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Прил.1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<sst xmlns="http://schemas.openxmlformats.org/spreadsheetml/2006/main" count="33" uniqueCount="30">
  <si>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СВЧ-печь</t>
  </si>
  <si>
    <t>Мультиварка</t>
  </si>
  <si>
    <t>Потребляемая мощность</t>
  </si>
  <si>
    <t>Потребляемая мощность в месяц</t>
  </si>
  <si>
    <t>Холодильник</t>
  </si>
  <si>
    <t>Стиральная машина</t>
  </si>
  <si>
    <t>Наименование прибора</t>
  </si>
  <si>
    <t xml:space="preserve"> (кВт.ч)</t>
  </si>
  <si>
    <t>(руб.)</t>
  </si>
  <si>
    <t xml:space="preserve">Тариф                </t>
  </si>
  <si>
    <t>№</t>
  </si>
  <si>
    <t xml:space="preserve">Плата в месяц                 </t>
  </si>
  <si>
    <t>Утюг</t>
  </si>
  <si>
    <t>Электрочайник</t>
  </si>
  <si>
    <t>Компьютер + ПФУ</t>
  </si>
  <si>
    <t>за пользование  личными энергоемкими  приборами в жилых комнатах</t>
  </si>
  <si>
    <t>Размер дополнительных услуг</t>
  </si>
  <si>
    <t xml:space="preserve">для обучающихся, проживающих в общежитиях НГТУ </t>
  </si>
  <si>
    <t>(кВт)</t>
  </si>
  <si>
    <t>(усредненная)</t>
  </si>
  <si>
    <t>Время использования в сутки</t>
  </si>
  <si>
    <t>(мин)</t>
  </si>
  <si>
    <t>(усредненный)</t>
  </si>
  <si>
    <t>Данные предоставлены из расчета на одного проживающего</t>
  </si>
  <si>
    <t>Пылесос</t>
  </si>
  <si>
    <t>Фен</t>
  </si>
  <si>
    <t>с 1 декабря 2022 года</t>
  </si>
  <si>
    <t>Приложение  №1</t>
  </si>
  <si>
    <t>к приказам</t>
  </si>
  <si>
    <t>от 30.11.2022  № 482,483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</si>
</sst>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" fontId="36" fillId="0" borderId="0" xfId="0" applyNumberFormat="1" applyFont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Alignment="1">
      <alignment/>
    </xf>
    <xf numFmtId="4" fontId="36" fillId="0" borderId="10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/>
    </xf>
    <xf numFmtId="4" fontId="36" fillId="0" borderId="16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" fontId="36" fillId="0" borderId="23" xfId="0" applyNumberFormat="1" applyFont="1" applyBorder="1" applyAlignment="1">
      <alignment horizontal="center"/>
    </xf>
    <xf numFmtId="4" fontId="36" fillId="0" borderId="24" xfId="0" applyNumberFormat="1" applyFont="1" applyBorder="1" applyAlignment="1">
      <alignment/>
    </xf>
    <xf numFmtId="2" fontId="36" fillId="0" borderId="25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4" fontId="36" fillId="0" borderId="31" xfId="0" applyNumberFormat="1" applyFont="1" applyBorder="1" applyAlignment="1">
      <alignment/>
    </xf>
    <xf numFmtId="4" fontId="36" fillId="0" borderId="32" xfId="0" applyNumberFormat="1" applyFont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36" fillId="0" borderId="27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3" xfId="0" applyFont="1" applyBorder="1" applyAlignment="1">
      <alignment horizontal="center" vertical="center"/>
    </xf>
    <xf numFmtId="176" fontId="36" fillId="0" borderId="34" xfId="0" applyNumberFormat="1" applyFont="1" applyBorder="1" applyAlignment="1">
      <alignment horizontal="center"/>
    </xf>
    <xf numFmtId="176" fontId="36" fillId="0" borderId="35" xfId="0" applyNumberFormat="1" applyFont="1" applyBorder="1" applyAlignment="1">
      <alignment horizontal="center"/>
    </xf>
    <xf numFmtId="176" fontId="36" fillId="0" borderId="36" xfId="0" applyNumberFormat="1" applyFont="1" applyBorder="1" applyAlignment="1">
      <alignment horizontal="center"/>
    </xf>
    <xf numFmtId="176" fontId="36" fillId="0" borderId="37" xfId="0" applyNumberFormat="1" applyFont="1" applyBorder="1" applyAlignment="1">
      <alignment horizontal="center"/>
    </xf>
    <xf numFmtId="4" fontId="36" fillId="0" borderId="13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34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6" sqref="E6:G6"/>
    </sheetView>
  </sheetViews>
  <sheetFormatPr defaultColWidth="8.88671875" defaultRowHeight="15" outlineLevelRow="2"/>
  <cols>
    <col min="1" max="1" width="3.4453125" style="1" customWidth="1"/>
    <col min="2" max="2" width="23.5546875" style="1" customWidth="1"/>
    <col min="3" max="3" width="11.5546875" style="1" customWidth="1"/>
    <col min="4" max="4" width="10.10546875" style="1" customWidth="1"/>
    <col min="5" max="5" width="14.4453125" style="1" customWidth="1"/>
    <col min="6" max="7" width="10.77734375" style="1" customWidth="1"/>
    <col min="8" max="16384" width="8.88671875" style="1" customWidth="1"/>
  </cols>
  <sheetData>
    <row r="1" spans="5:7" ht="15.75" customHeight="1">
      <c r="E1" s="8"/>
      <c r="F1" s="44" t="s">
        <v>27</v>
      </c>
      <c r="G1" s="44"/>
    </row>
    <row r="2" spans="6:7" ht="15">
      <c r="F2" s="44" t="s">
        <v>28</v>
      </c>
      <c r="G2" s="44"/>
    </row>
    <row r="3" spans="5:7" ht="15">
      <c r="E3" s="20"/>
      <c r="F3" s="44" t="s">
        <v>29</v>
      </c>
      <c r="G3" s="44"/>
    </row>
    <row r="4" spans="5:7" ht="15">
      <c r="E4" s="44"/>
      <c r="F4" s="44"/>
      <c r="G4" s="44"/>
    </row>
    <row r="5" spans="5:7" ht="15">
      <c r="E5" s="44"/>
      <c r="F5" s="44"/>
      <c r="G5" s="44"/>
    </row>
    <row r="6" spans="5:7" ht="15">
      <c r="E6" s="44"/>
      <c r="F6" s="44"/>
      <c r="G6" s="44"/>
    </row>
    <row r="7" spans="5:7" ht="33.75" customHeight="1">
      <c r="E7" s="20"/>
      <c r="F7" s="20"/>
      <c r="G7" s="20"/>
    </row>
    <row r="8" spans="1:7" ht="15">
      <c r="A8" s="45" t="s">
        <v>16</v>
      </c>
      <c r="B8" s="45"/>
      <c r="C8" s="45"/>
      <c r="D8" s="45"/>
      <c r="E8" s="45"/>
      <c r="F8" s="45"/>
      <c r="G8" s="45"/>
    </row>
    <row r="9" spans="1:7" ht="15">
      <c r="A9" s="45" t="s">
        <v>15</v>
      </c>
      <c r="B9" s="45"/>
      <c r="C9" s="45"/>
      <c r="D9" s="45"/>
      <c r="E9" s="45"/>
      <c r="F9" s="45"/>
      <c r="G9" s="45"/>
    </row>
    <row r="10" spans="1:7" ht="15">
      <c r="A10" s="45" t="s">
        <v>17</v>
      </c>
      <c r="B10" s="45"/>
      <c r="C10" s="45"/>
      <c r="D10" s="45"/>
      <c r="E10" s="45"/>
      <c r="F10" s="45"/>
      <c r="G10" s="45"/>
    </row>
    <row r="11" spans="1:7" ht="15">
      <c r="A11" s="45" t="s">
        <v>26</v>
      </c>
      <c r="B11" s="45"/>
      <c r="C11" s="45"/>
      <c r="D11" s="45"/>
      <c r="E11" s="45"/>
      <c r="F11" s="45"/>
      <c r="G11" s="45"/>
    </row>
    <row r="12" spans="1:7" ht="15">
      <c r="A12" s="21"/>
      <c r="B12" s="21"/>
      <c r="C12" s="21"/>
      <c r="D12" s="21"/>
      <c r="E12" s="21"/>
      <c r="F12" s="21"/>
      <c r="G12" s="21"/>
    </row>
    <row r="13" spans="1:7" ht="15.75" thickBot="1">
      <c r="A13" s="20"/>
      <c r="B13" s="20"/>
      <c r="C13" s="20"/>
      <c r="D13" s="20"/>
      <c r="E13" s="20"/>
      <c r="F13" s="20"/>
      <c r="G13" s="20"/>
    </row>
    <row r="14" spans="1:7" ht="54.75" customHeight="1">
      <c r="A14" s="46" t="s">
        <v>10</v>
      </c>
      <c r="B14" s="48" t="s">
        <v>6</v>
      </c>
      <c r="C14" s="14" t="s">
        <v>2</v>
      </c>
      <c r="D14" s="14" t="s">
        <v>20</v>
      </c>
      <c r="E14" s="4" t="s">
        <v>3</v>
      </c>
      <c r="F14" s="4" t="s">
        <v>9</v>
      </c>
      <c r="G14" s="5" t="s">
        <v>11</v>
      </c>
    </row>
    <row r="15" spans="1:7" ht="15.75" thickBot="1">
      <c r="A15" s="47"/>
      <c r="B15" s="49"/>
      <c r="C15" s="13" t="s">
        <v>18</v>
      </c>
      <c r="D15" s="13" t="s">
        <v>21</v>
      </c>
      <c r="E15" s="6" t="s">
        <v>7</v>
      </c>
      <c r="F15" s="6" t="s">
        <v>8</v>
      </c>
      <c r="G15" s="7" t="s">
        <v>8</v>
      </c>
    </row>
    <row r="16" spans="1:7" ht="15.75" thickBot="1">
      <c r="A16" s="16"/>
      <c r="B16" s="17"/>
      <c r="C16" s="38" t="s">
        <v>19</v>
      </c>
      <c r="D16" s="17" t="s">
        <v>19</v>
      </c>
      <c r="E16" s="17" t="s">
        <v>19</v>
      </c>
      <c r="F16" s="25" t="s">
        <v>22</v>
      </c>
      <c r="G16" s="18"/>
    </row>
    <row r="17" spans="1:7" ht="15">
      <c r="A17" s="26">
        <v>1</v>
      </c>
      <c r="B17" s="34" t="s">
        <v>4</v>
      </c>
      <c r="C17" s="39">
        <v>0.212</v>
      </c>
      <c r="D17" s="15">
        <v>300</v>
      </c>
      <c r="E17" s="11">
        <v>31.5</v>
      </c>
      <c r="F17" s="32">
        <f>(4.48+3.22)/2</f>
        <v>3.8500000000000005</v>
      </c>
      <c r="G17" s="10">
        <f>E17*F17</f>
        <v>121.27500000000002</v>
      </c>
    </row>
    <row r="18" spans="1:7" ht="15">
      <c r="A18" s="27">
        <v>3</v>
      </c>
      <c r="B18" s="35" t="s">
        <v>12</v>
      </c>
      <c r="C18" s="40">
        <v>1.2</v>
      </c>
      <c r="D18" s="2">
        <v>5</v>
      </c>
      <c r="E18" s="9">
        <v>3</v>
      </c>
      <c r="F18" s="32">
        <f>(4.48+3.22)/2</f>
        <v>3.8500000000000005</v>
      </c>
      <c r="G18" s="12">
        <f aca="true" t="shared" si="0" ref="G18:G25">E18*F18</f>
        <v>11.55</v>
      </c>
    </row>
    <row r="19" spans="1:7" ht="15">
      <c r="A19" s="27">
        <v>4</v>
      </c>
      <c r="B19" s="35" t="s">
        <v>13</v>
      </c>
      <c r="C19" s="40">
        <v>1.8</v>
      </c>
      <c r="D19" s="2">
        <v>5</v>
      </c>
      <c r="E19" s="9">
        <v>4.5</v>
      </c>
      <c r="F19" s="32">
        <f aca="true" t="shared" si="1" ref="F19:F25">(4.48+3.22)/2</f>
        <v>3.8500000000000005</v>
      </c>
      <c r="G19" s="12">
        <f t="shared" si="0"/>
        <v>17.325000000000003</v>
      </c>
    </row>
    <row r="20" spans="1:7" ht="15">
      <c r="A20" s="27">
        <v>5</v>
      </c>
      <c r="B20" s="35" t="s">
        <v>0</v>
      </c>
      <c r="C20" s="40">
        <v>1</v>
      </c>
      <c r="D20" s="2">
        <v>5</v>
      </c>
      <c r="E20" s="9">
        <v>2.5</v>
      </c>
      <c r="F20" s="32">
        <f t="shared" si="1"/>
        <v>3.8500000000000005</v>
      </c>
      <c r="G20" s="12">
        <f t="shared" si="0"/>
        <v>9.625000000000002</v>
      </c>
    </row>
    <row r="21" spans="1:7" ht="15">
      <c r="A21" s="27">
        <v>6</v>
      </c>
      <c r="B21" s="35" t="s">
        <v>1</v>
      </c>
      <c r="C21" s="40">
        <v>1</v>
      </c>
      <c r="D21" s="2">
        <v>10</v>
      </c>
      <c r="E21" s="9">
        <v>5</v>
      </c>
      <c r="F21" s="32">
        <f t="shared" si="1"/>
        <v>3.8500000000000005</v>
      </c>
      <c r="G21" s="12">
        <f t="shared" si="0"/>
        <v>19.250000000000004</v>
      </c>
    </row>
    <row r="22" spans="1:7" ht="15">
      <c r="A22" s="27">
        <v>7</v>
      </c>
      <c r="B22" s="35" t="s">
        <v>14</v>
      </c>
      <c r="C22" s="40">
        <v>0.55</v>
      </c>
      <c r="D22" s="2">
        <v>30</v>
      </c>
      <c r="E22" s="9">
        <v>8.25</v>
      </c>
      <c r="F22" s="32">
        <f t="shared" si="1"/>
        <v>3.8500000000000005</v>
      </c>
      <c r="G22" s="12">
        <f t="shared" si="0"/>
        <v>31.762500000000003</v>
      </c>
    </row>
    <row r="23" spans="1:7" ht="15">
      <c r="A23" s="28">
        <v>8</v>
      </c>
      <c r="B23" s="36" t="s">
        <v>5</v>
      </c>
      <c r="C23" s="41">
        <v>1.8</v>
      </c>
      <c r="D23" s="19">
        <v>30</v>
      </c>
      <c r="E23" s="22">
        <v>27</v>
      </c>
      <c r="F23" s="32">
        <f>(4.48+3.22)/2</f>
        <v>3.8500000000000005</v>
      </c>
      <c r="G23" s="23">
        <f t="shared" si="0"/>
        <v>103.95000000000002</v>
      </c>
    </row>
    <row r="24" spans="1:7" ht="15">
      <c r="A24" s="29">
        <v>9</v>
      </c>
      <c r="B24" s="35" t="s">
        <v>24</v>
      </c>
      <c r="C24" s="40">
        <v>1.5</v>
      </c>
      <c r="D24" s="2">
        <v>5</v>
      </c>
      <c r="E24" s="9">
        <v>3.9</v>
      </c>
      <c r="F24" s="32">
        <f t="shared" si="1"/>
        <v>3.8500000000000005</v>
      </c>
      <c r="G24" s="23">
        <f t="shared" si="0"/>
        <v>15.015000000000002</v>
      </c>
    </row>
    <row r="25" spans="1:7" ht="15.75" thickBot="1">
      <c r="A25" s="30">
        <v>10</v>
      </c>
      <c r="B25" s="37" t="s">
        <v>25</v>
      </c>
      <c r="C25" s="42">
        <v>1.2</v>
      </c>
      <c r="D25" s="33">
        <v>5</v>
      </c>
      <c r="E25" s="24">
        <v>3</v>
      </c>
      <c r="F25" s="43">
        <f t="shared" si="1"/>
        <v>3.8500000000000005</v>
      </c>
      <c r="G25" s="31">
        <f t="shared" si="0"/>
        <v>11.55</v>
      </c>
    </row>
    <row r="26" spans="2:7" ht="15">
      <c r="B26" s="1" t="s">
        <v>23</v>
      </c>
      <c r="G26" s="3"/>
    </row>
    <row r="27" ht="15" hidden="1" outlineLevel="2">
      <c r="G27" s="3">
        <f>SUM(G17:G25)</f>
        <v>341.30250000000007</v>
      </c>
    </row>
    <row r="28" ht="15" hidden="1" outlineLevel="1"/>
    <row r="29" ht="15" collapsed="1"/>
    <row r="31" spans="1:7" ht="15.75" customHeight="1">
      <c r="A31" s="44"/>
      <c r="B31" s="44"/>
      <c r="C31" s="44"/>
      <c r="D31" s="44"/>
      <c r="E31" s="44"/>
      <c r="F31" s="44"/>
      <c r="G31" s="44"/>
    </row>
  </sheetData>
  <sheetProtection/>
  <mergeCells count="13">
    <mergeCell ref="F1:G1"/>
    <mergeCell ref="F2:G2"/>
    <mergeCell ref="F3:G3"/>
    <mergeCell ref="E4:G4"/>
    <mergeCell ref="E5:G5"/>
    <mergeCell ref="E6:G6"/>
    <mergeCell ref="A31:G31"/>
    <mergeCell ref="A8:G8"/>
    <mergeCell ref="A9:G9"/>
    <mergeCell ref="A10:G10"/>
    <mergeCell ref="A11:G11"/>
    <mergeCell ref="A14:A15"/>
    <mergeCell ref="B14:B15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PFO_7</dc:creator>
  <cp:keywords/>
  <dc:description/>
  <cp:lastModifiedBy>User</cp:lastModifiedBy>
  <cp:lastPrinted>2022-12-02T06:46:11Z</cp:lastPrinted>
  <dcterms:created xsi:type="dcterms:W3CDTF">2014-02-06T08:04:10Z</dcterms:created>
  <dcterms:modified xsi:type="dcterms:W3CDTF">2022-12-07T14:42:56Z</dcterms:modified>
  <cp:category/>
  <cp:version/>
  <cp:contentType/>
  <cp:contentStatus/>
</cp:coreProperties>
</file>