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База практик на 2025 г." sheetId="1" r:id="rId1"/>
    <sheet name="ИТС 2025" sheetId="2" r:id="rId2"/>
    <sheet name="ИРИТ 2025" sheetId="3" r:id="rId3"/>
    <sheet name="ИПТМ 2025" sheetId="4" r:id="rId4"/>
    <sheet name="ИХФТиМ 2025" sheetId="5" r:id="rId5"/>
    <sheet name="ИЯЭиТФ 2025" sheetId="6" r:id="rId6"/>
    <sheet name="ИНЭЛ 2025" sheetId="7" r:id="rId7"/>
    <sheet name="ИНЭУ 2025" sheetId="8" r:id="rId8"/>
  </sheets>
  <definedNames>
    <definedName name="_xlnm.Print_Area" localSheetId="0">'База практик на 2025 г.'!$A$1:$M$729</definedName>
    <definedName name="_xlnm.Print_Area" localSheetId="6">'ИНЭЛ 2025'!$A$1:$K$92</definedName>
    <definedName name="_xlnm.Print_Area" localSheetId="7">'ИНЭУ 2025'!$A$1:$K$197</definedName>
    <definedName name="_xlnm.Print_Area" localSheetId="3">'ИПТМ 2025'!$A$1:$K$218</definedName>
    <definedName name="_xlnm.Print_Area" localSheetId="2">'ИРИТ 2025'!$A$1:$K$253</definedName>
    <definedName name="_xlnm.Print_Area" localSheetId="1">'ИТС 2025'!$A$1:$O$142</definedName>
    <definedName name="_xlnm.Print_Area" localSheetId="4">'ИХФТиМ 2025'!$A$1:$K$97</definedName>
    <definedName name="_xlnm.Print_Area" localSheetId="5">'ИЯЭиТФ 2025'!$A$1:$K$81</definedName>
  </definedNames>
  <calcPr calcId="162913" concurrentCalc="0"/>
</workbook>
</file>

<file path=xl/calcChain.xml><?xml version="1.0" encoding="utf-8"?>
<calcChain xmlns="http://schemas.openxmlformats.org/spreadsheetml/2006/main">
  <c r="K183" i="8" l="1"/>
  <c r="K184" i="8"/>
  <c r="K185" i="8"/>
  <c r="K186" i="8"/>
  <c r="K187" i="8"/>
  <c r="K188" i="8"/>
  <c r="K189" i="8"/>
  <c r="K190" i="8"/>
  <c r="K191" i="8"/>
  <c r="K192" i="8"/>
  <c r="K193" i="8"/>
  <c r="K194" i="8"/>
  <c r="K195" i="8"/>
  <c r="K196" i="8"/>
  <c r="K141" i="8"/>
  <c r="K142" i="8"/>
  <c r="K143" i="8"/>
  <c r="K144" i="8"/>
  <c r="K145" i="8"/>
  <c r="K146" i="8"/>
  <c r="K147" i="8"/>
  <c r="K148" i="8"/>
  <c r="K149" i="8"/>
  <c r="K150" i="8"/>
  <c r="K151" i="8"/>
  <c r="K152" i="8"/>
  <c r="K153" i="8"/>
  <c r="K154" i="8"/>
  <c r="K155" i="8"/>
  <c r="K156" i="8"/>
  <c r="K157" i="8"/>
  <c r="K158" i="8"/>
  <c r="K159" i="8"/>
  <c r="K160" i="8"/>
  <c r="K161" i="8"/>
  <c r="K162" i="8"/>
  <c r="K163" i="8"/>
  <c r="K164" i="8"/>
  <c r="K165" i="8"/>
  <c r="K166" i="8"/>
  <c r="K167" i="8"/>
  <c r="K168" i="8"/>
  <c r="K169" i="8"/>
  <c r="K170" i="8"/>
  <c r="K171" i="8"/>
  <c r="K172" i="8"/>
  <c r="K173" i="8"/>
  <c r="K174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115" i="8"/>
  <c r="K116" i="8"/>
  <c r="K117" i="8"/>
  <c r="K118" i="8"/>
  <c r="K119" i="8"/>
  <c r="K120" i="8"/>
  <c r="K121" i="8"/>
  <c r="K122" i="8"/>
  <c r="K123" i="8"/>
  <c r="K124" i="8"/>
  <c r="K125" i="8"/>
  <c r="K126" i="8"/>
  <c r="K127" i="8"/>
  <c r="K128" i="8"/>
  <c r="K129" i="8"/>
  <c r="K130" i="8"/>
  <c r="K131" i="8"/>
  <c r="K132" i="8"/>
  <c r="K133" i="8"/>
  <c r="K134" i="8"/>
  <c r="K135" i="8"/>
  <c r="K136" i="8"/>
  <c r="K137" i="8"/>
  <c r="K138" i="8"/>
  <c r="K139" i="8"/>
  <c r="K176" i="8"/>
  <c r="K177" i="8"/>
  <c r="K178" i="8"/>
  <c r="K180" i="8"/>
  <c r="K181" i="8"/>
  <c r="K197" i="8"/>
  <c r="K95" i="5"/>
  <c r="K94" i="5"/>
  <c r="K93" i="5"/>
  <c r="K92" i="5"/>
  <c r="K91" i="5"/>
  <c r="K90" i="5"/>
  <c r="K89" i="5"/>
  <c r="K88" i="5"/>
  <c r="K87" i="5"/>
  <c r="K86" i="5"/>
  <c r="K85" i="5"/>
  <c r="K81" i="5"/>
  <c r="K80" i="5"/>
  <c r="K79" i="5"/>
  <c r="K78" i="5"/>
  <c r="K77" i="5"/>
  <c r="K76" i="5"/>
  <c r="K75" i="5"/>
  <c r="K74" i="5"/>
  <c r="K73" i="5"/>
  <c r="K72" i="5"/>
  <c r="K71" i="5"/>
  <c r="K70" i="5"/>
  <c r="K69" i="5"/>
  <c r="K68" i="5"/>
  <c r="K67" i="5"/>
  <c r="K66" i="5"/>
  <c r="K25" i="5"/>
  <c r="K24" i="5"/>
  <c r="K23" i="5"/>
  <c r="K22" i="5"/>
  <c r="K21" i="5"/>
  <c r="K20" i="5"/>
  <c r="K19" i="5"/>
  <c r="K18" i="5"/>
  <c r="K17" i="5"/>
  <c r="K14" i="5"/>
  <c r="K13" i="5"/>
  <c r="K12" i="5"/>
  <c r="K11" i="5"/>
  <c r="K10" i="5"/>
  <c r="K9" i="5"/>
  <c r="K8" i="5"/>
  <c r="K7" i="5"/>
  <c r="K6" i="5"/>
  <c r="D34" i="4"/>
  <c r="D65" i="4"/>
  <c r="D87" i="4"/>
  <c r="D127" i="4"/>
  <c r="D154" i="4"/>
  <c r="D159" i="4"/>
  <c r="D188" i="4"/>
  <c r="D217" i="4"/>
  <c r="D218" i="4"/>
  <c r="E34" i="4"/>
  <c r="E65" i="4"/>
  <c r="E87" i="4"/>
  <c r="E127" i="4"/>
  <c r="E154" i="4"/>
  <c r="E159" i="4"/>
  <c r="E188" i="4"/>
  <c r="E217" i="4"/>
  <c r="E218" i="4"/>
  <c r="F34" i="4"/>
  <c r="F65" i="4"/>
  <c r="F87" i="4"/>
  <c r="F127" i="4"/>
  <c r="F154" i="4"/>
  <c r="F159" i="4"/>
  <c r="F188" i="4"/>
  <c r="F217" i="4"/>
  <c r="F218" i="4"/>
  <c r="G34" i="4"/>
  <c r="G65" i="4"/>
  <c r="G87" i="4"/>
  <c r="G127" i="4"/>
  <c r="G154" i="4"/>
  <c r="G188" i="4"/>
  <c r="G217" i="4"/>
  <c r="G218" i="4"/>
  <c r="H34" i="4"/>
  <c r="H65" i="4"/>
  <c r="H87" i="4"/>
  <c r="H127" i="4"/>
  <c r="H154" i="4"/>
  <c r="H159" i="4"/>
  <c r="H188" i="4"/>
  <c r="H217" i="4"/>
  <c r="H218" i="4"/>
  <c r="I34" i="4"/>
  <c r="I65" i="4"/>
  <c r="I87" i="4"/>
  <c r="I127" i="4"/>
  <c r="I154" i="4"/>
  <c r="I159" i="4"/>
  <c r="I188" i="4"/>
  <c r="I217" i="4"/>
  <c r="I218" i="4"/>
  <c r="J34" i="4"/>
  <c r="J65" i="4"/>
  <c r="J87" i="4"/>
  <c r="J127" i="4"/>
  <c r="J154" i="4"/>
  <c r="J159" i="4"/>
  <c r="J188" i="4"/>
  <c r="J217" i="4"/>
  <c r="J218" i="4"/>
  <c r="K218" i="4"/>
  <c r="K216" i="4"/>
  <c r="K215" i="4"/>
  <c r="K214" i="4"/>
  <c r="K213" i="4"/>
  <c r="K212" i="4"/>
  <c r="K211" i="4"/>
  <c r="K210" i="4"/>
  <c r="K209" i="4"/>
  <c r="K208" i="4"/>
  <c r="K207" i="4"/>
  <c r="K206" i="4"/>
  <c r="K205" i="4"/>
  <c r="K204" i="4"/>
  <c r="K203" i="4"/>
  <c r="K202" i="4"/>
  <c r="K201" i="4"/>
  <c r="K200" i="4"/>
  <c r="K199" i="4"/>
  <c r="K198" i="4"/>
  <c r="K197" i="4"/>
  <c r="K196" i="4"/>
  <c r="K195" i="4"/>
  <c r="K194" i="4"/>
  <c r="K193" i="4"/>
  <c r="K192" i="4"/>
  <c r="K191" i="4"/>
  <c r="K187" i="4"/>
  <c r="K186" i="4"/>
  <c r="K185" i="4"/>
  <c r="K184" i="4"/>
  <c r="K183" i="4"/>
  <c r="K182" i="4"/>
  <c r="K181" i="4"/>
  <c r="K180" i="4"/>
  <c r="K179" i="4"/>
  <c r="K178" i="4"/>
  <c r="K177" i="4"/>
  <c r="K176" i="4"/>
  <c r="K175" i="4"/>
  <c r="K174" i="4"/>
  <c r="K173" i="4"/>
  <c r="K172" i="4"/>
  <c r="K171" i="4"/>
  <c r="K170" i="4"/>
  <c r="K169" i="4"/>
  <c r="K168" i="4"/>
  <c r="K167" i="4"/>
  <c r="K166" i="4"/>
  <c r="K165" i="4"/>
  <c r="K164" i="4"/>
  <c r="K163" i="4"/>
  <c r="K162" i="4"/>
  <c r="K156" i="4"/>
  <c r="K153" i="4"/>
  <c r="K152" i="4"/>
  <c r="K151" i="4"/>
  <c r="K150" i="4"/>
  <c r="K149" i="4"/>
  <c r="K148" i="4"/>
  <c r="K147" i="4"/>
  <c r="K146" i="4"/>
  <c r="K145" i="4"/>
  <c r="K144" i="4"/>
  <c r="K143" i="4"/>
  <c r="K142" i="4"/>
  <c r="K141" i="4"/>
  <c r="K140" i="4"/>
  <c r="K139" i="4"/>
  <c r="K138" i="4"/>
  <c r="K137" i="4"/>
  <c r="K136" i="4"/>
  <c r="K135" i="4"/>
  <c r="K134" i="4"/>
  <c r="K133" i="4"/>
  <c r="K132" i="4"/>
  <c r="K131" i="4"/>
  <c r="K130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2" i="4"/>
  <c r="K71" i="4"/>
  <c r="K70" i="4"/>
  <c r="K69" i="4"/>
  <c r="K68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222" i="3"/>
  <c r="D17" i="3"/>
  <c r="E17" i="3"/>
  <c r="F17" i="3"/>
  <c r="G17" i="3"/>
  <c r="H17" i="3"/>
  <c r="I17" i="3"/>
  <c r="J17" i="3"/>
  <c r="K17" i="3"/>
  <c r="K6" i="3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D123" i="2"/>
  <c r="E123" i="2"/>
  <c r="F123" i="2"/>
  <c r="G123" i="2"/>
  <c r="H123" i="2"/>
  <c r="I123" i="2"/>
  <c r="J123" i="2"/>
  <c r="K123" i="2"/>
  <c r="L123" i="2"/>
  <c r="M123" i="2"/>
  <c r="N123" i="2"/>
  <c r="O123" i="2"/>
  <c r="O122" i="2"/>
  <c r="D74" i="6"/>
  <c r="E74" i="6"/>
  <c r="F74" i="6"/>
  <c r="G74" i="6"/>
  <c r="H74" i="6"/>
  <c r="I74" i="6"/>
  <c r="J74" i="6"/>
  <c r="K74" i="6"/>
  <c r="K73" i="6"/>
  <c r="K157" i="3"/>
  <c r="K156" i="3"/>
  <c r="K251" i="3"/>
  <c r="K250" i="3"/>
  <c r="K249" i="3"/>
  <c r="K248" i="3"/>
  <c r="K247" i="3"/>
  <c r="K246" i="3"/>
  <c r="K245" i="3"/>
  <c r="K244" i="3"/>
  <c r="K243" i="3"/>
  <c r="K242" i="3"/>
  <c r="K239" i="3"/>
  <c r="K238" i="3"/>
  <c r="K237" i="3"/>
  <c r="K236" i="3"/>
  <c r="K235" i="3"/>
  <c r="K234" i="3"/>
  <c r="K233" i="3"/>
  <c r="K232" i="3"/>
  <c r="K231" i="3"/>
  <c r="K230" i="3"/>
  <c r="K229" i="3"/>
  <c r="K228" i="3"/>
  <c r="K227" i="3"/>
  <c r="K226" i="3"/>
  <c r="K225" i="3"/>
  <c r="K224" i="3"/>
  <c r="K223" i="3"/>
  <c r="K219" i="3"/>
  <c r="K218" i="3"/>
  <c r="K217" i="3"/>
  <c r="K216" i="3"/>
  <c r="K215" i="3"/>
  <c r="K214" i="3"/>
  <c r="K213" i="3"/>
  <c r="K212" i="3"/>
  <c r="K211" i="3"/>
  <c r="K210" i="3"/>
  <c r="K209" i="3"/>
  <c r="K208" i="3"/>
  <c r="K205" i="3"/>
  <c r="K204" i="3"/>
  <c r="K203" i="3"/>
  <c r="K202" i="3"/>
  <c r="K201" i="3"/>
  <c r="K200" i="3"/>
  <c r="K199" i="3"/>
  <c r="K198" i="3"/>
  <c r="K197" i="3"/>
  <c r="K196" i="3"/>
  <c r="K195" i="3"/>
  <c r="K194" i="3"/>
  <c r="K193" i="3"/>
  <c r="K192" i="3"/>
  <c r="K191" i="3"/>
  <c r="K190" i="3"/>
  <c r="K189" i="3"/>
  <c r="K188" i="3"/>
  <c r="K187" i="3"/>
  <c r="K186" i="3"/>
  <c r="K185" i="3"/>
  <c r="K184" i="3"/>
  <c r="K183" i="3"/>
  <c r="K182" i="3"/>
  <c r="K181" i="3"/>
  <c r="K180" i="3"/>
  <c r="K179" i="3"/>
  <c r="K178" i="3"/>
  <c r="K177" i="3"/>
  <c r="K176" i="3"/>
  <c r="K175" i="3"/>
  <c r="K174" i="3"/>
  <c r="K173" i="3"/>
  <c r="K172" i="3"/>
  <c r="K171" i="3"/>
  <c r="K170" i="3"/>
  <c r="K169" i="3"/>
  <c r="K168" i="3"/>
  <c r="K167" i="3"/>
  <c r="K166" i="3"/>
  <c r="K165" i="3"/>
  <c r="K164" i="3"/>
  <c r="K163" i="3"/>
  <c r="K162" i="3"/>
  <c r="K115" i="3"/>
  <c r="K124" i="3"/>
  <c r="K109" i="3"/>
  <c r="K108" i="3"/>
  <c r="K107" i="3"/>
  <c r="K106" i="3"/>
  <c r="K105" i="3"/>
  <c r="K104" i="3"/>
  <c r="K103" i="3"/>
  <c r="K102" i="3"/>
  <c r="K101" i="3"/>
  <c r="K100" i="3"/>
  <c r="K96" i="3"/>
  <c r="K95" i="3"/>
  <c r="K94" i="3"/>
  <c r="K93" i="3"/>
  <c r="K92" i="3"/>
  <c r="K91" i="3"/>
  <c r="K90" i="3"/>
  <c r="K89" i="3"/>
  <c r="K88" i="3"/>
  <c r="K87" i="3"/>
  <c r="K86" i="3"/>
  <c r="K85" i="3"/>
  <c r="K84" i="3"/>
  <c r="K83" i="3"/>
  <c r="K82" i="3"/>
  <c r="K81" i="3"/>
  <c r="K80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O136" i="2"/>
  <c r="O135" i="2"/>
  <c r="O134" i="2"/>
  <c r="O133" i="2"/>
  <c r="O132" i="2"/>
  <c r="O131" i="2"/>
  <c r="O130" i="2"/>
  <c r="O129" i="2"/>
  <c r="O127" i="2"/>
  <c r="O126" i="2"/>
  <c r="O106" i="2"/>
  <c r="O105" i="2"/>
  <c r="O104" i="2"/>
  <c r="O103" i="2"/>
  <c r="O102" i="2"/>
  <c r="O101" i="2"/>
  <c r="O100" i="2"/>
  <c r="O99" i="2"/>
  <c r="O47" i="2"/>
  <c r="O46" i="2"/>
  <c r="O45" i="2"/>
  <c r="O44" i="2"/>
  <c r="O43" i="2"/>
  <c r="O42" i="2"/>
  <c r="O41" i="2"/>
  <c r="O40" i="2"/>
  <c r="O39" i="2"/>
  <c r="O60" i="2"/>
  <c r="O59" i="2"/>
  <c r="O58" i="2"/>
  <c r="O57" i="2"/>
  <c r="O62" i="2"/>
  <c r="D95" i="2"/>
  <c r="E95" i="2"/>
  <c r="F95" i="2"/>
  <c r="G95" i="2"/>
  <c r="H95" i="2"/>
  <c r="I95" i="2"/>
  <c r="J95" i="2"/>
  <c r="K95" i="2"/>
  <c r="L95" i="2"/>
  <c r="M95" i="2"/>
  <c r="N95" i="2"/>
  <c r="O95" i="2"/>
  <c r="O94" i="2"/>
  <c r="O93" i="2"/>
  <c r="O92" i="2"/>
  <c r="O91" i="2"/>
  <c r="O90" i="2"/>
  <c r="O89" i="2"/>
  <c r="O88" i="2"/>
  <c r="O87" i="2"/>
  <c r="O86" i="2"/>
  <c r="O85" i="2"/>
  <c r="O84" i="2"/>
  <c r="O83" i="2"/>
  <c r="O82" i="2"/>
  <c r="O81" i="2"/>
  <c r="O80" i="2"/>
  <c r="O79" i="2"/>
  <c r="O27" i="2"/>
  <c r="O26" i="2"/>
  <c r="O24" i="2"/>
  <c r="O23" i="2"/>
  <c r="O22" i="2"/>
  <c r="O21" i="2"/>
  <c r="O20" i="2"/>
  <c r="O19" i="2"/>
  <c r="O14" i="2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60" i="6"/>
  <c r="K59" i="6"/>
  <c r="K51" i="6"/>
  <c r="K48" i="6"/>
  <c r="K47" i="6"/>
  <c r="K46" i="6"/>
  <c r="K45" i="6"/>
  <c r="K42" i="6"/>
  <c r="K32" i="6"/>
  <c r="K31" i="6"/>
  <c r="K7" i="6"/>
  <c r="K21" i="6"/>
  <c r="K20" i="6"/>
  <c r="K19" i="6"/>
  <c r="E252" i="3"/>
  <c r="F252" i="3"/>
  <c r="K126" i="4"/>
  <c r="K125" i="4"/>
  <c r="K124" i="4"/>
  <c r="K123" i="4"/>
  <c r="K122" i="4"/>
  <c r="K121" i="4"/>
  <c r="K120" i="4"/>
  <c r="K119" i="4"/>
  <c r="K118" i="4"/>
  <c r="K117" i="4"/>
  <c r="K116" i="4"/>
  <c r="K115" i="4"/>
  <c r="K114" i="4"/>
  <c r="K113" i="4"/>
  <c r="K112" i="4"/>
  <c r="K111" i="4"/>
  <c r="K110" i="4"/>
  <c r="K109" i="4"/>
  <c r="K108" i="4"/>
  <c r="K107" i="4"/>
  <c r="K106" i="4"/>
  <c r="K105" i="4"/>
  <c r="K104" i="4"/>
  <c r="K103" i="4"/>
  <c r="K102" i="4"/>
  <c r="K101" i="4"/>
  <c r="K100" i="4"/>
  <c r="K99" i="4"/>
  <c r="K98" i="4"/>
  <c r="K97" i="4"/>
  <c r="K96" i="4"/>
  <c r="K95" i="4"/>
  <c r="K94" i="4"/>
  <c r="K93" i="4"/>
  <c r="K91" i="4"/>
  <c r="K90" i="4"/>
  <c r="M726" i="1"/>
  <c r="M651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36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323" i="1"/>
  <c r="M321" i="1"/>
  <c r="M316" i="1"/>
  <c r="M143" i="1"/>
  <c r="M142" i="1"/>
  <c r="M141" i="1"/>
  <c r="M140" i="1"/>
  <c r="M139" i="1"/>
  <c r="M138" i="1"/>
  <c r="M137" i="1"/>
  <c r="M136" i="1"/>
  <c r="M135" i="1"/>
  <c r="M134" i="1"/>
  <c r="M59" i="1"/>
  <c r="M712" i="1"/>
  <c r="M713" i="1"/>
  <c r="M714" i="1"/>
  <c r="M715" i="1"/>
  <c r="M720" i="1"/>
  <c r="M719" i="1"/>
  <c r="M718" i="1"/>
  <c r="M717" i="1"/>
  <c r="M694" i="1"/>
  <c r="M695" i="1"/>
  <c r="M696" i="1"/>
  <c r="M184" i="1"/>
  <c r="M185" i="1"/>
  <c r="M186" i="1"/>
  <c r="M13" i="1"/>
  <c r="M14" i="1"/>
  <c r="M15" i="1"/>
  <c r="M16" i="1"/>
  <c r="M17" i="1"/>
  <c r="M18" i="1"/>
  <c r="M19" i="1"/>
  <c r="M625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82" i="1"/>
  <c r="M587" i="1"/>
  <c r="M588" i="1"/>
  <c r="M589" i="1"/>
  <c r="M590" i="1"/>
  <c r="M591" i="1"/>
  <c r="M592" i="1"/>
  <c r="M593" i="1"/>
  <c r="M563" i="1"/>
  <c r="M562" i="1"/>
  <c r="M561" i="1"/>
  <c r="M565" i="1"/>
  <c r="M564" i="1"/>
  <c r="M558" i="1"/>
  <c r="M557" i="1"/>
  <c r="M556" i="1"/>
  <c r="M555" i="1"/>
  <c r="M554" i="1"/>
  <c r="M553" i="1"/>
  <c r="M552" i="1"/>
  <c r="M551" i="1"/>
  <c r="M550" i="1"/>
  <c r="M549" i="1"/>
  <c r="M547" i="1"/>
  <c r="M530" i="1"/>
  <c r="M572" i="1"/>
  <c r="M573" i="1"/>
  <c r="M574" i="1"/>
  <c r="M575" i="1"/>
  <c r="M576" i="1"/>
  <c r="M520" i="1"/>
  <c r="M521" i="1"/>
  <c r="M522" i="1"/>
  <c r="M523" i="1"/>
  <c r="M524" i="1"/>
  <c r="M525" i="1"/>
  <c r="M526" i="1"/>
  <c r="M527" i="1"/>
  <c r="M509" i="1"/>
  <c r="M508" i="1"/>
  <c r="M507" i="1"/>
  <c r="M506" i="1"/>
  <c r="M505" i="1"/>
  <c r="M503" i="1"/>
  <c r="M502" i="1"/>
  <c r="M501" i="1"/>
  <c r="M514" i="1"/>
  <c r="M513" i="1"/>
  <c r="M512" i="1"/>
  <c r="M539" i="1"/>
  <c r="M540" i="1"/>
  <c r="M541" i="1"/>
  <c r="M542" i="1"/>
  <c r="M543" i="1"/>
  <c r="M516" i="1"/>
  <c r="M517" i="1"/>
  <c r="M518" i="1"/>
  <c r="M519" i="1"/>
  <c r="M537" i="1"/>
  <c r="M536" i="1"/>
  <c r="M535" i="1"/>
  <c r="M534" i="1"/>
  <c r="M459" i="1"/>
  <c r="M457" i="1"/>
  <c r="M460" i="1"/>
  <c r="M458" i="1"/>
  <c r="M478" i="1"/>
  <c r="M474" i="1"/>
  <c r="M475" i="1"/>
  <c r="M476" i="1"/>
  <c r="M477" i="1"/>
  <c r="M479" i="1"/>
  <c r="M480" i="1"/>
  <c r="M499" i="1"/>
  <c r="M498" i="1"/>
  <c r="M497" i="1"/>
  <c r="M496" i="1"/>
  <c r="M470" i="1"/>
  <c r="M471" i="1"/>
  <c r="M472" i="1"/>
  <c r="M473" i="1"/>
  <c r="M491" i="1"/>
  <c r="M490" i="1"/>
  <c r="M489" i="1"/>
  <c r="M488" i="1"/>
  <c r="M487" i="1"/>
  <c r="M486" i="1"/>
  <c r="M485" i="1"/>
  <c r="M484" i="1"/>
  <c r="M483" i="1"/>
  <c r="M48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67" i="1"/>
  <c r="M410" i="1"/>
  <c r="M411" i="1"/>
  <c r="M412" i="1"/>
  <c r="M413" i="1"/>
  <c r="M356" i="1"/>
  <c r="M355" i="1"/>
  <c r="M354" i="1"/>
  <c r="M353" i="1"/>
  <c r="M352" i="1"/>
  <c r="M351" i="1"/>
  <c r="M348" i="1"/>
  <c r="M349" i="1"/>
  <c r="M350" i="1"/>
  <c r="M357" i="1"/>
  <c r="M358" i="1"/>
  <c r="M359" i="1"/>
  <c r="M360" i="1"/>
  <c r="M391" i="1"/>
  <c r="M385" i="1"/>
  <c r="M386" i="1"/>
  <c r="M387" i="1"/>
  <c r="M388" i="1"/>
  <c r="M389" i="1"/>
  <c r="M390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383" i="1"/>
  <c r="M384" i="1"/>
  <c r="M409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246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5" i="1"/>
  <c r="M244" i="1"/>
  <c r="M333" i="1"/>
  <c r="M327" i="1"/>
  <c r="M328" i="1"/>
  <c r="M325" i="1"/>
  <c r="M326" i="1"/>
  <c r="M329" i="1"/>
  <c r="M263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311" i="1"/>
  <c r="M345" i="1"/>
  <c r="M346" i="1"/>
  <c r="M347" i="1"/>
  <c r="M613" i="1"/>
  <c r="M233" i="1"/>
  <c r="M207" i="1"/>
  <c r="M208" i="1"/>
  <c r="M209" i="1"/>
  <c r="M210" i="1"/>
  <c r="M211" i="1"/>
  <c r="M212" i="1"/>
  <c r="M226" i="1"/>
  <c r="M227" i="1"/>
  <c r="M228" i="1"/>
  <c r="M229" i="1"/>
  <c r="M681" i="1"/>
  <c r="M682" i="1"/>
  <c r="M683" i="1"/>
  <c r="M684" i="1"/>
  <c r="M685" i="1"/>
  <c r="M686" i="1"/>
  <c r="M687" i="1"/>
  <c r="M230" i="1"/>
  <c r="M231" i="1"/>
  <c r="M232" i="1"/>
  <c r="M205" i="1"/>
  <c r="M213" i="1"/>
  <c r="M214" i="1"/>
  <c r="M224" i="1"/>
  <c r="M223" i="1"/>
  <c r="M222" i="1"/>
  <c r="M221" i="1"/>
  <c r="M220" i="1"/>
  <c r="M219" i="1"/>
  <c r="M218" i="1"/>
  <c r="M194" i="1"/>
  <c r="M677" i="1"/>
  <c r="M678" i="1"/>
  <c r="M679" i="1"/>
  <c r="M680" i="1"/>
  <c r="M181" i="1"/>
  <c r="M182" i="1"/>
  <c r="M183" i="1"/>
  <c r="M171" i="1"/>
  <c r="M170" i="1"/>
  <c r="M169" i="1"/>
  <c r="M168" i="1"/>
  <c r="M167" i="1"/>
  <c r="M166" i="1"/>
  <c r="M165" i="1"/>
  <c r="M164" i="1"/>
  <c r="M173" i="1"/>
  <c r="M188" i="1"/>
  <c r="M190" i="1"/>
  <c r="M189" i="1"/>
  <c r="M178" i="1"/>
  <c r="M177" i="1"/>
  <c r="M147" i="1"/>
  <c r="M148" i="1"/>
  <c r="M692" i="1"/>
  <c r="M690" i="1"/>
  <c r="M159" i="1"/>
  <c r="M132" i="1"/>
  <c r="M131" i="1"/>
  <c r="M130" i="1"/>
  <c r="M129" i="1"/>
  <c r="M118" i="1"/>
  <c r="M99" i="1"/>
  <c r="M100" i="1"/>
  <c r="M101" i="1"/>
  <c r="M102" i="1"/>
  <c r="M107" i="1"/>
  <c r="M108" i="1"/>
  <c r="M109" i="1"/>
  <c r="M110" i="1"/>
  <c r="M111" i="1"/>
  <c r="M97" i="1"/>
  <c r="M96" i="1"/>
  <c r="M79" i="1"/>
  <c r="M80" i="1"/>
  <c r="M81" i="1"/>
  <c r="M82" i="1"/>
  <c r="M83" i="1"/>
  <c r="M84" i="1"/>
  <c r="M85" i="1"/>
  <c r="M8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05" i="1"/>
  <c r="M706" i="1"/>
  <c r="M707" i="1"/>
  <c r="M708" i="1"/>
  <c r="M709" i="1"/>
  <c r="M710" i="1"/>
  <c r="M711" i="1"/>
  <c r="M10" i="1"/>
  <c r="M11" i="1"/>
  <c r="M12" i="1"/>
  <c r="M41" i="1"/>
  <c r="M42" i="1"/>
  <c r="M43" i="1"/>
  <c r="M44" i="1"/>
  <c r="M45" i="1"/>
  <c r="M7" i="1"/>
  <c r="M6" i="1"/>
  <c r="M52" i="1"/>
  <c r="M53" i="1"/>
  <c r="M54" i="1"/>
  <c r="M55" i="1"/>
  <c r="M56" i="1"/>
  <c r="M57" i="1"/>
  <c r="M58" i="1"/>
  <c r="M49" i="1"/>
  <c r="M50" i="1"/>
  <c r="M51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O110" i="2"/>
  <c r="M5" i="1"/>
  <c r="M8" i="1"/>
  <c r="M9" i="1"/>
  <c r="M20" i="1"/>
  <c r="M21" i="1"/>
  <c r="M22" i="1"/>
  <c r="M23" i="1"/>
  <c r="M40" i="1"/>
  <c r="M46" i="1"/>
  <c r="M47" i="1"/>
  <c r="M76" i="1"/>
  <c r="M77" i="1"/>
  <c r="M78" i="1"/>
  <c r="M86" i="1"/>
  <c r="M87" i="1"/>
  <c r="M88" i="1"/>
  <c r="M90" i="1"/>
  <c r="M91" i="1"/>
  <c r="M92" i="1"/>
  <c r="M93" i="1"/>
  <c r="M94" i="1"/>
  <c r="M95" i="1"/>
  <c r="M98" i="1"/>
  <c r="M103" i="1"/>
  <c r="M104" i="1"/>
  <c r="M105" i="1"/>
  <c r="M106" i="1"/>
  <c r="M112" i="1"/>
  <c r="M113" i="1"/>
  <c r="M114" i="1"/>
  <c r="M115" i="1"/>
  <c r="M116" i="1"/>
  <c r="M117" i="1"/>
  <c r="M119" i="1"/>
  <c r="M120" i="1"/>
  <c r="M121" i="1"/>
  <c r="M122" i="1"/>
  <c r="M123" i="1"/>
  <c r="M124" i="1"/>
  <c r="M125" i="1"/>
  <c r="M126" i="1"/>
  <c r="M127" i="1"/>
  <c r="M128" i="1"/>
  <c r="M133" i="1"/>
  <c r="M144" i="1"/>
  <c r="M145" i="1"/>
  <c r="M146" i="1"/>
  <c r="M149" i="1"/>
  <c r="M150" i="1"/>
  <c r="M151" i="1"/>
  <c r="M152" i="1"/>
  <c r="M153" i="1"/>
  <c r="M154" i="1"/>
  <c r="M155" i="1"/>
  <c r="M156" i="1"/>
  <c r="M157" i="1"/>
  <c r="M158" i="1"/>
  <c r="M160" i="1"/>
  <c r="M161" i="1"/>
  <c r="M162" i="1"/>
  <c r="M163" i="1"/>
  <c r="M172" i="1"/>
  <c r="M174" i="1"/>
  <c r="M175" i="1"/>
  <c r="M176" i="1"/>
  <c r="M179" i="1"/>
  <c r="M180" i="1"/>
  <c r="M187" i="1"/>
  <c r="M191" i="1"/>
  <c r="M192" i="1"/>
  <c r="M193" i="1"/>
  <c r="M195" i="1"/>
  <c r="M196" i="1"/>
  <c r="M197" i="1"/>
  <c r="M198" i="1"/>
  <c r="M199" i="1"/>
  <c r="M200" i="1"/>
  <c r="M201" i="1"/>
  <c r="M202" i="1"/>
  <c r="M203" i="1"/>
  <c r="M215" i="1"/>
  <c r="M216" i="1"/>
  <c r="M217" i="1"/>
  <c r="M225" i="1"/>
  <c r="M235" i="1"/>
  <c r="M236" i="1"/>
  <c r="M237" i="1"/>
  <c r="M238" i="1"/>
  <c r="M239" i="1"/>
  <c r="M240" i="1"/>
  <c r="M241" i="1"/>
  <c r="M242" i="1"/>
  <c r="M243" i="1"/>
  <c r="M261" i="1"/>
  <c r="M262" i="1"/>
  <c r="M286" i="1"/>
  <c r="M289" i="1"/>
  <c r="M308" i="1"/>
  <c r="M309" i="1"/>
  <c r="M310" i="1"/>
  <c r="M312" i="1"/>
  <c r="M313" i="1"/>
  <c r="M314" i="1"/>
  <c r="M315" i="1"/>
  <c r="M317" i="1"/>
  <c r="M318" i="1"/>
  <c r="M319" i="1"/>
  <c r="M320" i="1"/>
  <c r="M322" i="1"/>
  <c r="M324" i="1"/>
  <c r="M335" i="1"/>
  <c r="M336" i="1"/>
  <c r="M337" i="1"/>
  <c r="M338" i="1"/>
  <c r="M339" i="1"/>
  <c r="M340" i="1"/>
  <c r="M341" i="1"/>
  <c r="M342" i="1"/>
  <c r="M343" i="1"/>
  <c r="M344" i="1"/>
  <c r="M361" i="1"/>
  <c r="M362" i="1"/>
  <c r="M363" i="1"/>
  <c r="M364" i="1"/>
  <c r="M365" i="1"/>
  <c r="M382" i="1"/>
  <c r="M414" i="1"/>
  <c r="M432" i="1"/>
  <c r="M433" i="1"/>
  <c r="M434" i="1"/>
  <c r="M435" i="1"/>
  <c r="M436" i="1"/>
  <c r="M437" i="1"/>
  <c r="M438" i="1"/>
  <c r="M440" i="1"/>
  <c r="M441" i="1"/>
  <c r="M455" i="1"/>
  <c r="M456" i="1"/>
  <c r="M461" i="1"/>
  <c r="M462" i="1"/>
  <c r="M463" i="1"/>
  <c r="M464" i="1"/>
  <c r="M465" i="1"/>
  <c r="M466" i="1"/>
  <c r="M468" i="1"/>
  <c r="M469" i="1"/>
  <c r="M481" i="1"/>
  <c r="M492" i="1"/>
  <c r="M493" i="1"/>
  <c r="M494" i="1"/>
  <c r="M495" i="1"/>
  <c r="M500" i="1"/>
  <c r="M504" i="1"/>
  <c r="M510" i="1"/>
  <c r="M511" i="1"/>
  <c r="M515" i="1"/>
  <c r="M528" i="1"/>
  <c r="M529" i="1"/>
  <c r="M531" i="1"/>
  <c r="M532" i="1"/>
  <c r="M533" i="1"/>
  <c r="M538" i="1"/>
  <c r="M544" i="1"/>
  <c r="M545" i="1"/>
  <c r="M546" i="1"/>
  <c r="M548" i="1"/>
  <c r="M559" i="1"/>
  <c r="M560" i="1"/>
  <c r="M566" i="1"/>
  <c r="M567" i="1"/>
  <c r="M568" i="1"/>
  <c r="M569" i="1"/>
  <c r="M570" i="1"/>
  <c r="M571" i="1"/>
  <c r="M577" i="1"/>
  <c r="M578" i="1"/>
  <c r="M579" i="1"/>
  <c r="M580" i="1"/>
  <c r="M581" i="1"/>
  <c r="M583" i="1"/>
  <c r="M584" i="1"/>
  <c r="M585" i="1"/>
  <c r="M586" i="1"/>
  <c r="M594" i="1"/>
  <c r="M595" i="1"/>
  <c r="M612" i="1"/>
  <c r="M615" i="1"/>
  <c r="M616" i="1"/>
  <c r="M617" i="1"/>
  <c r="M620" i="1"/>
  <c r="M621" i="1"/>
  <c r="M622" i="1"/>
  <c r="M623" i="1"/>
  <c r="M624" i="1"/>
  <c r="M626" i="1"/>
  <c r="M627" i="1"/>
  <c r="M628" i="1"/>
  <c r="M629" i="1"/>
  <c r="M630" i="1"/>
  <c r="F734" i="1"/>
  <c r="G734" i="1"/>
  <c r="H734" i="1"/>
  <c r="I734" i="1"/>
  <c r="J734" i="1"/>
  <c r="K734" i="1"/>
  <c r="L734" i="1"/>
  <c r="M734" i="1"/>
  <c r="F735" i="1"/>
  <c r="G735" i="1"/>
  <c r="H735" i="1"/>
  <c r="I735" i="1"/>
  <c r="J735" i="1"/>
  <c r="K735" i="1"/>
  <c r="L735" i="1"/>
  <c r="M735" i="1"/>
  <c r="M737" i="1"/>
  <c r="L737" i="1"/>
  <c r="I196" i="8"/>
  <c r="I181" i="8"/>
  <c r="I113" i="8"/>
  <c r="I178" i="8"/>
  <c r="I139" i="8"/>
  <c r="I38" i="8"/>
  <c r="D196" i="8"/>
  <c r="D113" i="8"/>
  <c r="D38" i="8"/>
  <c r="D178" i="8"/>
  <c r="D139" i="8"/>
  <c r="D181" i="8"/>
  <c r="J196" i="8"/>
  <c r="H196" i="8"/>
  <c r="E196" i="8"/>
  <c r="F196" i="8"/>
  <c r="G196" i="8"/>
  <c r="K5" i="6"/>
  <c r="K6" i="6"/>
  <c r="K8" i="6"/>
  <c r="K9" i="6"/>
  <c r="K10" i="6"/>
  <c r="K11" i="6"/>
  <c r="K12" i="6"/>
  <c r="K13" i="6"/>
  <c r="K17" i="6"/>
  <c r="K18" i="6"/>
  <c r="K22" i="6"/>
  <c r="K23" i="6"/>
  <c r="K25" i="6"/>
  <c r="K26" i="6"/>
  <c r="K27" i="6"/>
  <c r="K28" i="6"/>
  <c r="K29" i="6"/>
  <c r="K30" i="6"/>
  <c r="K33" i="6"/>
  <c r="K34" i="6"/>
  <c r="K35" i="6"/>
  <c r="K37" i="6"/>
  <c r="K38" i="6"/>
  <c r="K39" i="6"/>
  <c r="K40" i="6"/>
  <c r="K41" i="6"/>
  <c r="K43" i="6"/>
  <c r="K44" i="6"/>
  <c r="K49" i="6"/>
  <c r="K50" i="6"/>
  <c r="K52" i="6"/>
  <c r="K53" i="6"/>
  <c r="K55" i="6"/>
  <c r="K56" i="6"/>
  <c r="K57" i="6"/>
  <c r="K58" i="6"/>
  <c r="K61" i="6"/>
  <c r="K62" i="6"/>
  <c r="K63" i="6"/>
  <c r="K64" i="6"/>
  <c r="K65" i="6"/>
  <c r="K66" i="6"/>
  <c r="K67" i="6"/>
  <c r="K69" i="6"/>
  <c r="K71" i="6"/>
  <c r="K72" i="6"/>
  <c r="K76" i="6"/>
  <c r="K77" i="6"/>
  <c r="K78" i="6"/>
  <c r="K79" i="6"/>
  <c r="K80" i="6"/>
  <c r="K81" i="6"/>
  <c r="E35" i="6"/>
  <c r="K84" i="5"/>
  <c r="K96" i="5"/>
  <c r="K65" i="5"/>
  <c r="K82" i="5"/>
  <c r="D63" i="5"/>
  <c r="E63" i="5"/>
  <c r="F63" i="5"/>
  <c r="G63" i="5"/>
  <c r="H63" i="5"/>
  <c r="I63" i="5"/>
  <c r="J63" i="5"/>
  <c r="K63" i="5"/>
  <c r="K26" i="5"/>
  <c r="K5" i="5"/>
  <c r="K15" i="5"/>
  <c r="K97" i="5"/>
  <c r="J96" i="5"/>
  <c r="J82" i="5"/>
  <c r="J15" i="5"/>
  <c r="J26" i="5"/>
  <c r="J97" i="5"/>
  <c r="I96" i="5"/>
  <c r="I82" i="5"/>
  <c r="I26" i="5"/>
  <c r="I15" i="5"/>
  <c r="I97" i="5"/>
  <c r="H96" i="5"/>
  <c r="H82" i="5"/>
  <c r="H26" i="5"/>
  <c r="H15" i="5"/>
  <c r="H97" i="5"/>
  <c r="G96" i="5"/>
  <c r="G82" i="5"/>
  <c r="G26" i="5"/>
  <c r="G15" i="5"/>
  <c r="G97" i="5"/>
  <c r="F96" i="5"/>
  <c r="F82" i="5"/>
  <c r="F26" i="5"/>
  <c r="F15" i="5"/>
  <c r="F97" i="5"/>
  <c r="E96" i="5"/>
  <c r="E82" i="5"/>
  <c r="E26" i="5"/>
  <c r="E15" i="5"/>
  <c r="E97" i="5"/>
  <c r="D96" i="5"/>
  <c r="D82" i="5"/>
  <c r="D26" i="5"/>
  <c r="D15" i="5"/>
  <c r="D97" i="5"/>
  <c r="K5" i="4"/>
  <c r="K34" i="4"/>
  <c r="K36" i="4"/>
  <c r="K65" i="4"/>
  <c r="K89" i="4"/>
  <c r="K127" i="4"/>
  <c r="K129" i="4"/>
  <c r="K154" i="4"/>
  <c r="K67" i="4"/>
  <c r="K87" i="4"/>
  <c r="K157" i="4"/>
  <c r="K158" i="4"/>
  <c r="K159" i="4"/>
  <c r="K188" i="4"/>
  <c r="K190" i="4"/>
  <c r="K217" i="4"/>
  <c r="K107" i="2"/>
  <c r="K117" i="2"/>
  <c r="I117" i="2"/>
  <c r="G117" i="2"/>
  <c r="I141" i="2"/>
  <c r="K5" i="3"/>
  <c r="K7" i="3"/>
  <c r="K8" i="3"/>
  <c r="K9" i="3"/>
  <c r="K10" i="3"/>
  <c r="K11" i="3"/>
  <c r="K12" i="3"/>
  <c r="K13" i="3"/>
  <c r="K14" i="3"/>
  <c r="K15" i="3"/>
  <c r="K16" i="3"/>
  <c r="K19" i="3"/>
  <c r="K38" i="3"/>
  <c r="K40" i="3"/>
  <c r="K56" i="3"/>
  <c r="K58" i="3"/>
  <c r="K59" i="3"/>
  <c r="K60" i="3"/>
  <c r="K77" i="3"/>
  <c r="K79" i="3"/>
  <c r="K97" i="3"/>
  <c r="K112" i="3"/>
  <c r="K113" i="3"/>
  <c r="K114" i="3"/>
  <c r="K116" i="3"/>
  <c r="K117" i="3"/>
  <c r="K118" i="3"/>
  <c r="K119" i="3"/>
  <c r="K120" i="3"/>
  <c r="K121" i="3"/>
  <c r="K122" i="3"/>
  <c r="K123" i="3"/>
  <c r="K14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40" i="3"/>
  <c r="K141" i="3"/>
  <c r="K142" i="3"/>
  <c r="K143" i="3"/>
  <c r="K145" i="3"/>
  <c r="K146" i="3"/>
  <c r="K147" i="3"/>
  <c r="K148" i="3"/>
  <c r="K149" i="3"/>
  <c r="K150" i="3"/>
  <c r="K151" i="3"/>
  <c r="K152" i="3"/>
  <c r="K153" i="3"/>
  <c r="K154" i="3"/>
  <c r="K155" i="3"/>
  <c r="K158" i="3"/>
  <c r="K159" i="3"/>
  <c r="K161" i="3"/>
  <c r="K206" i="3"/>
  <c r="K220" i="3"/>
  <c r="K252" i="3"/>
  <c r="K99" i="3"/>
  <c r="K110" i="3"/>
  <c r="K240" i="3"/>
  <c r="K253" i="3"/>
  <c r="F240" i="3"/>
  <c r="O7" i="2"/>
  <c r="O8" i="2"/>
  <c r="O9" i="2"/>
  <c r="O98" i="2"/>
  <c r="O71" i="2"/>
  <c r="O72" i="2"/>
  <c r="O73" i="2"/>
  <c r="O74" i="2"/>
  <c r="O75" i="2"/>
  <c r="O53" i="2"/>
  <c r="O52" i="2"/>
  <c r="O51" i="2"/>
  <c r="O33" i="2"/>
  <c r="O34" i="2"/>
  <c r="O35" i="2"/>
  <c r="O28" i="2"/>
  <c r="O29" i="2"/>
  <c r="O16" i="2"/>
  <c r="O15" i="2"/>
  <c r="O13" i="2"/>
  <c r="O12" i="2"/>
  <c r="O128" i="2"/>
  <c r="O137" i="2"/>
  <c r="O138" i="2"/>
  <c r="O139" i="2"/>
  <c r="O140" i="2"/>
  <c r="O121" i="2"/>
  <c r="O111" i="2"/>
  <c r="O112" i="2"/>
  <c r="O113" i="2"/>
  <c r="O114" i="2"/>
  <c r="O115" i="2"/>
  <c r="O116" i="2"/>
  <c r="O61" i="2"/>
  <c r="O63" i="2"/>
  <c r="O64" i="2"/>
  <c r="O65" i="2"/>
  <c r="O66" i="2"/>
  <c r="O67" i="2"/>
  <c r="F67" i="6"/>
  <c r="F53" i="6"/>
  <c r="F35" i="6"/>
  <c r="J13" i="6"/>
  <c r="J23" i="6"/>
  <c r="J35" i="6"/>
  <c r="J53" i="6"/>
  <c r="J67" i="6"/>
  <c r="J80" i="6"/>
  <c r="J81" i="6"/>
  <c r="I13" i="6"/>
  <c r="I23" i="6"/>
  <c r="I35" i="6"/>
  <c r="I53" i="6"/>
  <c r="I67" i="6"/>
  <c r="I80" i="6"/>
  <c r="I81" i="6"/>
  <c r="H13" i="6"/>
  <c r="H23" i="6"/>
  <c r="H35" i="6"/>
  <c r="H53" i="6"/>
  <c r="H67" i="6"/>
  <c r="H80" i="6"/>
  <c r="H81" i="6"/>
  <c r="G13" i="6"/>
  <c r="G23" i="6"/>
  <c r="G35" i="6"/>
  <c r="G53" i="6"/>
  <c r="G67" i="6"/>
  <c r="G80" i="6"/>
  <c r="G81" i="6"/>
  <c r="F13" i="6"/>
  <c r="F23" i="6"/>
  <c r="F80" i="6"/>
  <c r="F81" i="6"/>
  <c r="E13" i="6"/>
  <c r="E23" i="6"/>
  <c r="E53" i="6"/>
  <c r="E67" i="6"/>
  <c r="E80" i="6"/>
  <c r="E81" i="6"/>
  <c r="D13" i="6"/>
  <c r="D23" i="6"/>
  <c r="D35" i="6"/>
  <c r="D53" i="6"/>
  <c r="D67" i="6"/>
  <c r="D80" i="6"/>
  <c r="D81" i="6"/>
  <c r="K16" i="6"/>
  <c r="K62" i="5"/>
  <c r="K61" i="5"/>
  <c r="K60" i="5"/>
  <c r="K59" i="5"/>
  <c r="K58" i="5"/>
  <c r="K57" i="5"/>
  <c r="K56" i="5"/>
  <c r="K55" i="5"/>
  <c r="K54" i="5"/>
  <c r="K53" i="5"/>
  <c r="K52" i="5"/>
  <c r="K50" i="5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D19" i="7"/>
  <c r="D46" i="7"/>
  <c r="D91" i="7"/>
  <c r="D92" i="7"/>
  <c r="J46" i="7"/>
  <c r="I46" i="7"/>
  <c r="H46" i="7"/>
  <c r="G46" i="7"/>
  <c r="F46" i="7"/>
  <c r="E46" i="7"/>
  <c r="D252" i="3"/>
  <c r="J252" i="3"/>
  <c r="I252" i="3"/>
  <c r="I38" i="3"/>
  <c r="I56" i="3"/>
  <c r="I77" i="3"/>
  <c r="I97" i="3"/>
  <c r="I138" i="3"/>
  <c r="I159" i="3"/>
  <c r="I206" i="3"/>
  <c r="I220" i="3"/>
  <c r="I110" i="3"/>
  <c r="I240" i="3"/>
  <c r="I253" i="3"/>
  <c r="H252" i="3"/>
  <c r="G252" i="3"/>
  <c r="G38" i="3"/>
  <c r="G56" i="3"/>
  <c r="G77" i="3"/>
  <c r="G97" i="3"/>
  <c r="G138" i="3"/>
  <c r="G159" i="3"/>
  <c r="G206" i="3"/>
  <c r="G220" i="3"/>
  <c r="G110" i="3"/>
  <c r="G240" i="3"/>
  <c r="G253" i="3"/>
  <c r="J38" i="3"/>
  <c r="J56" i="3"/>
  <c r="J77" i="3"/>
  <c r="J97" i="3"/>
  <c r="J138" i="3"/>
  <c r="J159" i="3"/>
  <c r="J206" i="3"/>
  <c r="J220" i="3"/>
  <c r="J110" i="3"/>
  <c r="J240" i="3"/>
  <c r="J253" i="3"/>
  <c r="H38" i="3"/>
  <c r="H56" i="3"/>
  <c r="H77" i="3"/>
  <c r="H97" i="3"/>
  <c r="H138" i="3"/>
  <c r="H159" i="3"/>
  <c r="H206" i="3"/>
  <c r="H220" i="3"/>
  <c r="H110" i="3"/>
  <c r="H240" i="3"/>
  <c r="H253" i="3"/>
  <c r="E38" i="3"/>
  <c r="E56" i="3"/>
  <c r="E77" i="3"/>
  <c r="E97" i="3"/>
  <c r="E138" i="3"/>
  <c r="E159" i="3"/>
  <c r="E206" i="3"/>
  <c r="E220" i="3"/>
  <c r="E110" i="3"/>
  <c r="E240" i="3"/>
  <c r="E253" i="3"/>
  <c r="D38" i="3"/>
  <c r="D56" i="3"/>
  <c r="D77" i="3"/>
  <c r="D97" i="3"/>
  <c r="D138" i="3"/>
  <c r="D159" i="3"/>
  <c r="D206" i="3"/>
  <c r="D220" i="3"/>
  <c r="D110" i="3"/>
  <c r="D240" i="3"/>
  <c r="D253" i="3"/>
  <c r="F220" i="3"/>
  <c r="F77" i="3"/>
  <c r="O6" i="2"/>
  <c r="M724" i="1"/>
  <c r="M723" i="1"/>
  <c r="M716" i="1"/>
  <c r="M721" i="1"/>
  <c r="M722" i="1"/>
  <c r="M703" i="1"/>
  <c r="M704" i="1"/>
  <c r="M699" i="1"/>
  <c r="M700" i="1"/>
  <c r="M701" i="1"/>
  <c r="M702" i="1"/>
  <c r="M697" i="1"/>
  <c r="M688" i="1"/>
  <c r="M689" i="1"/>
  <c r="M674" i="1"/>
  <c r="M675" i="1"/>
  <c r="M676" i="1"/>
  <c r="M672" i="1"/>
  <c r="M650" i="1"/>
  <c r="M669" i="1"/>
  <c r="M635" i="1"/>
  <c r="M649" i="1"/>
  <c r="K736" i="1"/>
  <c r="G736" i="1"/>
  <c r="I736" i="1"/>
  <c r="J736" i="1"/>
  <c r="H736" i="1"/>
  <c r="M670" i="1"/>
  <c r="M633" i="1"/>
  <c r="M618" i="1"/>
  <c r="M631" i="1"/>
  <c r="M725" i="1"/>
  <c r="M330" i="1"/>
  <c r="M287" i="1"/>
  <c r="M332" i="1"/>
  <c r="M204" i="1"/>
  <c r="M439" i="1"/>
  <c r="J139" i="8"/>
  <c r="H139" i="8"/>
  <c r="G139" i="8"/>
  <c r="F139" i="8"/>
  <c r="E139" i="8"/>
  <c r="J38" i="8"/>
  <c r="H38" i="8"/>
  <c r="G38" i="8"/>
  <c r="E38" i="8"/>
  <c r="F38" i="8"/>
  <c r="J91" i="7"/>
  <c r="I91" i="7"/>
  <c r="H91" i="7"/>
  <c r="G91" i="7"/>
  <c r="E91" i="7"/>
  <c r="G159" i="4"/>
  <c r="F56" i="3"/>
  <c r="F38" i="3"/>
  <c r="E141" i="2"/>
  <c r="D141" i="2"/>
  <c r="N117" i="2"/>
  <c r="M117" i="2"/>
  <c r="E117" i="2"/>
  <c r="D117" i="2"/>
  <c r="N107" i="2"/>
  <c r="M107" i="2"/>
  <c r="I107" i="2"/>
  <c r="G107" i="2"/>
  <c r="E107" i="2"/>
  <c r="D107" i="2"/>
  <c r="N76" i="2"/>
  <c r="M76" i="2"/>
  <c r="K76" i="2"/>
  <c r="I76" i="2"/>
  <c r="G76" i="2"/>
  <c r="E76" i="2"/>
  <c r="D76" i="2"/>
  <c r="N68" i="2"/>
  <c r="M68" i="2"/>
  <c r="K68" i="2"/>
  <c r="I68" i="2"/>
  <c r="G68" i="2"/>
  <c r="E68" i="2"/>
  <c r="D68" i="2"/>
  <c r="N54" i="2"/>
  <c r="M54" i="2"/>
  <c r="K54" i="2"/>
  <c r="I54" i="2"/>
  <c r="G54" i="2"/>
  <c r="E54" i="2"/>
  <c r="D54" i="2"/>
  <c r="N48" i="2"/>
  <c r="M48" i="2"/>
  <c r="K48" i="2"/>
  <c r="I48" i="2"/>
  <c r="G48" i="2"/>
  <c r="E48" i="2"/>
  <c r="D48" i="2"/>
  <c r="D36" i="2"/>
  <c r="E36" i="2"/>
  <c r="G36" i="2"/>
  <c r="I36" i="2"/>
  <c r="K36" i="2"/>
  <c r="M36" i="2"/>
  <c r="N36" i="2"/>
  <c r="N30" i="2"/>
  <c r="M30" i="2"/>
  <c r="K30" i="2"/>
  <c r="I30" i="2"/>
  <c r="G30" i="2"/>
  <c r="E30" i="2"/>
  <c r="D30" i="2"/>
  <c r="N17" i="2"/>
  <c r="M17" i="2"/>
  <c r="K17" i="2"/>
  <c r="I17" i="2"/>
  <c r="G17" i="2"/>
  <c r="E17" i="2"/>
  <c r="D17" i="2"/>
  <c r="N10" i="2"/>
  <c r="M10" i="2"/>
  <c r="K10" i="2"/>
  <c r="I10" i="2"/>
  <c r="G10" i="2"/>
  <c r="E10" i="2"/>
  <c r="L10" i="2"/>
  <c r="J10" i="2"/>
  <c r="H10" i="2"/>
  <c r="F10" i="2"/>
  <c r="D10" i="2"/>
  <c r="F91" i="7"/>
  <c r="D142" i="2"/>
  <c r="O120" i="2"/>
  <c r="F181" i="8"/>
  <c r="J178" i="8"/>
  <c r="H178" i="8"/>
  <c r="G178" i="8"/>
  <c r="F178" i="8"/>
  <c r="E178" i="8"/>
  <c r="J181" i="8"/>
  <c r="H181" i="8"/>
  <c r="G181" i="8"/>
  <c r="E181" i="8"/>
  <c r="K15" i="6"/>
  <c r="K28" i="5"/>
  <c r="K161" i="4"/>
  <c r="O125" i="2"/>
  <c r="O119" i="2"/>
  <c r="O109" i="2"/>
  <c r="O78" i="2"/>
  <c r="O70" i="2"/>
  <c r="O56" i="2"/>
  <c r="O50" i="2"/>
  <c r="O38" i="2"/>
  <c r="O32" i="2"/>
  <c r="O25" i="2"/>
  <c r="O48" i="2"/>
  <c r="O117" i="2"/>
  <c r="O76" i="2"/>
  <c r="O10" i="2"/>
  <c r="O17" i="2"/>
  <c r="O141" i="2"/>
  <c r="O36" i="2"/>
  <c r="O68" i="2"/>
  <c r="O54" i="2"/>
  <c r="O30" i="2"/>
  <c r="J113" i="8"/>
  <c r="H113" i="8"/>
  <c r="G113" i="8"/>
  <c r="F113" i="8"/>
  <c r="E113" i="8"/>
  <c r="J19" i="7"/>
  <c r="I19" i="7"/>
  <c r="H19" i="7"/>
  <c r="G19" i="7"/>
  <c r="F19" i="7"/>
  <c r="E19" i="7"/>
  <c r="F206" i="3"/>
  <c r="F159" i="3"/>
  <c r="F138" i="3"/>
  <c r="F110" i="3"/>
  <c r="F97" i="3"/>
  <c r="N141" i="2"/>
  <c r="M141" i="2"/>
  <c r="K141" i="2"/>
  <c r="J141" i="2"/>
  <c r="H142" i="2"/>
  <c r="H141" i="2"/>
  <c r="G141" i="2"/>
  <c r="F142" i="2"/>
  <c r="F141" i="2"/>
  <c r="L117" i="2"/>
  <c r="J117" i="2"/>
  <c r="H117" i="2"/>
  <c r="F117" i="2"/>
  <c r="L107" i="2"/>
  <c r="J107" i="2"/>
  <c r="H107" i="2"/>
  <c r="F107" i="2"/>
  <c r="O97" i="2"/>
  <c r="O107" i="2"/>
  <c r="O142" i="2"/>
  <c r="L76" i="2"/>
  <c r="J76" i="2"/>
  <c r="H76" i="2"/>
  <c r="F76" i="2"/>
  <c r="L54" i="2"/>
  <c r="J54" i="2"/>
  <c r="H54" i="2"/>
  <c r="F54" i="2"/>
  <c r="L48" i="2"/>
  <c r="J48" i="2"/>
  <c r="H48" i="2"/>
  <c r="F48" i="2"/>
  <c r="L36" i="2"/>
  <c r="J36" i="2"/>
  <c r="H36" i="2"/>
  <c r="F36" i="2"/>
  <c r="L30" i="2"/>
  <c r="J30" i="2"/>
  <c r="H30" i="2"/>
  <c r="F30" i="2"/>
  <c r="L17" i="2"/>
  <c r="J17" i="2"/>
  <c r="H17" i="2"/>
  <c r="F17" i="2"/>
  <c r="H92" i="7"/>
  <c r="G92" i="7"/>
  <c r="M142" i="2"/>
  <c r="J92" i="7"/>
  <c r="E142" i="2"/>
  <c r="N142" i="2"/>
  <c r="E92" i="7"/>
  <c r="I92" i="7"/>
  <c r="F92" i="7"/>
  <c r="J142" i="2"/>
  <c r="F253" i="3"/>
  <c r="F736" i="1"/>
  <c r="D197" i="8"/>
  <c r="D174" i="8"/>
  <c r="I174" i="8"/>
  <c r="I197" i="8"/>
  <c r="G174" i="8"/>
  <c r="G197" i="8"/>
  <c r="H174" i="8"/>
  <c r="H197" i="8"/>
  <c r="E174" i="8"/>
  <c r="E197" i="8"/>
  <c r="F174" i="8"/>
  <c r="F197" i="8"/>
  <c r="J174" i="8"/>
  <c r="J197" i="8"/>
</calcChain>
</file>

<file path=xl/sharedStrings.xml><?xml version="1.0" encoding="utf-8"?>
<sst xmlns="http://schemas.openxmlformats.org/spreadsheetml/2006/main" count="3491" uniqueCount="1538">
  <si>
    <r>
      <t xml:space="preserve">N </t>
    </r>
    <r>
      <rPr>
        <b/>
        <i/>
        <sz val="10"/>
        <color indexed="64"/>
        <rFont val="Times New Roman"/>
        <family val="1"/>
        <charset val="204"/>
      </rPr>
      <t>п/п</t>
    </r>
  </si>
  <si>
    <t xml:space="preserve">Наименование предприятия                                                            </t>
  </si>
  <si>
    <t>Группа</t>
  </si>
  <si>
    <t>Направление, специальность (код)</t>
  </si>
  <si>
    <t>Курс</t>
  </si>
  <si>
    <t>1М</t>
  </si>
  <si>
    <t>2М</t>
  </si>
  <si>
    <t xml:space="preserve">ООО "Автозаводская ТЭЦ" </t>
  </si>
  <si>
    <t>М-ТС</t>
  </si>
  <si>
    <t>13.04.01</t>
  </si>
  <si>
    <t>ЭТК</t>
  </si>
  <si>
    <t>23.03.03</t>
  </si>
  <si>
    <t>ООО "Автомобили Баварии"</t>
  </si>
  <si>
    <t>ТЭП</t>
  </si>
  <si>
    <t>18.03.01</t>
  </si>
  <si>
    <t>С-АЭ</t>
  </si>
  <si>
    <t>14.05.02</t>
  </si>
  <si>
    <t>АО "Атомэнергопроект" , Нижний Новгород</t>
  </si>
  <si>
    <t>ЯР</t>
  </si>
  <si>
    <t>14.03.02</t>
  </si>
  <si>
    <t>М-ЯЭ</t>
  </si>
  <si>
    <t>14.04.02</t>
  </si>
  <si>
    <t>ДП</t>
  </si>
  <si>
    <t>15.03.03</t>
  </si>
  <si>
    <t>АЭ</t>
  </si>
  <si>
    <t>14.03.01</t>
  </si>
  <si>
    <t>М-АЭ</t>
  </si>
  <si>
    <t>14.04.01</t>
  </si>
  <si>
    <t>С-ЯР</t>
  </si>
  <si>
    <t>14.05.01</t>
  </si>
  <si>
    <t>ТС</t>
  </si>
  <si>
    <t>13.03.01</t>
  </si>
  <si>
    <t>13.04.02</t>
  </si>
  <si>
    <t>КТЭС</t>
  </si>
  <si>
    <t>11.03.03</t>
  </si>
  <si>
    <t>09.03.02</t>
  </si>
  <si>
    <t>РТ</t>
  </si>
  <si>
    <t>15.03.06</t>
  </si>
  <si>
    <t>АМ</t>
  </si>
  <si>
    <t>15.03.04</t>
  </si>
  <si>
    <t>13.03.02</t>
  </si>
  <si>
    <t>М-ДМ</t>
  </si>
  <si>
    <t>23.04.02</t>
  </si>
  <si>
    <t>С-ПК</t>
  </si>
  <si>
    <t>15.05.01</t>
  </si>
  <si>
    <t>Администрация г. Нижнего Новгорода</t>
  </si>
  <si>
    <t>МЕН</t>
  </si>
  <si>
    <t>38.03.02</t>
  </si>
  <si>
    <t xml:space="preserve">АО "ЦНИИ "БУРЕВЕСТНИК"                                                                                        </t>
  </si>
  <si>
    <t>ТМ</t>
  </si>
  <si>
    <t>15.03.05</t>
  </si>
  <si>
    <t>С-АВ</t>
  </si>
  <si>
    <t>17.05.02</t>
  </si>
  <si>
    <t>ССК</t>
  </si>
  <si>
    <t>11.03.02</t>
  </si>
  <si>
    <t>М-ЭС, М- ЭЭС</t>
  </si>
  <si>
    <t>ММ</t>
  </si>
  <si>
    <t>22.03.01</t>
  </si>
  <si>
    <t>23.03.02</t>
  </si>
  <si>
    <t>МИ</t>
  </si>
  <si>
    <t>27.03.03</t>
  </si>
  <si>
    <t>СК</t>
  </si>
  <si>
    <t>27.03.02</t>
  </si>
  <si>
    <t>М-ТМ</t>
  </si>
  <si>
    <t>15.04.05</t>
  </si>
  <si>
    <t>М-ММ</t>
  </si>
  <si>
    <t>22.04.01</t>
  </si>
  <si>
    <t>Р</t>
  </si>
  <si>
    <t>11.03.01</t>
  </si>
  <si>
    <t>С-РЭС</t>
  </si>
  <si>
    <t>11.05.01</t>
  </si>
  <si>
    <t xml:space="preserve">АО "Выксунский металлургический завод "   </t>
  </si>
  <si>
    <t>Э</t>
  </si>
  <si>
    <t>22.03.02</t>
  </si>
  <si>
    <t>СП</t>
  </si>
  <si>
    <t>15.03.01</t>
  </si>
  <si>
    <t xml:space="preserve">ООО "Военно-инженерный центр" </t>
  </si>
  <si>
    <t>А</t>
  </si>
  <si>
    <t>С-А</t>
  </si>
  <si>
    <t>23.05.01</t>
  </si>
  <si>
    <t>М-ИП</t>
  </si>
  <si>
    <t>22.04.02</t>
  </si>
  <si>
    <t>ХТ</t>
  </si>
  <si>
    <t>М-ИСТ1</t>
  </si>
  <si>
    <t>09.04.02</t>
  </si>
  <si>
    <t xml:space="preserve">ООО "Газпром проектирование" </t>
  </si>
  <si>
    <t>М-НГД</t>
  </si>
  <si>
    <t>21.04.01</t>
  </si>
  <si>
    <t>НГД</t>
  </si>
  <si>
    <t>21.03.01</t>
  </si>
  <si>
    <t>ИТС</t>
  </si>
  <si>
    <t>11.04.02</t>
  </si>
  <si>
    <t>ПМ</t>
  </si>
  <si>
    <t>01.03.02</t>
  </si>
  <si>
    <t>ИВТ</t>
  </si>
  <si>
    <t>09.03.01</t>
  </si>
  <si>
    <t>ИСТ</t>
  </si>
  <si>
    <t>М-ПМ</t>
  </si>
  <si>
    <t>01.04.02</t>
  </si>
  <si>
    <t>09.04.01</t>
  </si>
  <si>
    <t>27.04.03</t>
  </si>
  <si>
    <t>АО "Гипрогазцентр"</t>
  </si>
  <si>
    <t>ХТЭ</t>
  </si>
  <si>
    <t>М-СК</t>
  </si>
  <si>
    <t>27.04.02</t>
  </si>
  <si>
    <t>С-ЛА</t>
  </si>
  <si>
    <t>24.05.07</t>
  </si>
  <si>
    <t>18.04.01</t>
  </si>
  <si>
    <t>ЭТУ, Э, ЭПА</t>
  </si>
  <si>
    <t>ПСМ, МЕТ</t>
  </si>
  <si>
    <t>М-ММ, М-МПР, М-ИП</t>
  </si>
  <si>
    <t>ООО "Гидротермаль"</t>
  </si>
  <si>
    <t>АО "Завод Красный Якорь"</t>
  </si>
  <si>
    <t>46.03.02</t>
  </si>
  <si>
    <t>М-ДП</t>
  </si>
  <si>
    <t>15.04.03</t>
  </si>
  <si>
    <t>ИФМ РАН</t>
  </si>
  <si>
    <t>М-Р</t>
  </si>
  <si>
    <t>11.04.01</t>
  </si>
  <si>
    <t>ОСС</t>
  </si>
  <si>
    <t>СТ</t>
  </si>
  <si>
    <t xml:space="preserve">Ф-л АО "Корпорация космических систем специального назначения "Комета" - "Конструкторское бюро измерительных приборов "Квазар" </t>
  </si>
  <si>
    <t>КТЭС, ТР</t>
  </si>
  <si>
    <t>ООО "Кардекс"</t>
  </si>
  <si>
    <t>ЭПА, ЭТУ</t>
  </si>
  <si>
    <t>М-КС</t>
  </si>
  <si>
    <t>26.04.02</t>
  </si>
  <si>
    <t>М-СУ</t>
  </si>
  <si>
    <t>ЭТУ</t>
  </si>
  <si>
    <t>ООО "ЛОТЕС ТМ"</t>
  </si>
  <si>
    <t xml:space="preserve">ПАО "Завод "Красное Сормово" </t>
  </si>
  <si>
    <t>СУ</t>
  </si>
  <si>
    <t>26.03.02</t>
  </si>
  <si>
    <t>КС</t>
  </si>
  <si>
    <t>ООО "ЛУКОЙЛ-Нижегороднефтеоргсинтез"</t>
  </si>
  <si>
    <t>ХТЭ, ТЭП</t>
  </si>
  <si>
    <t>М-ХТЭ, М-ТЭП</t>
  </si>
  <si>
    <t xml:space="preserve">АО ЦКБ "Лазурит" </t>
  </si>
  <si>
    <t>М-ДВС</t>
  </si>
  <si>
    <t>13.04.03</t>
  </si>
  <si>
    <t>ЭПА</t>
  </si>
  <si>
    <t>ПЭ</t>
  </si>
  <si>
    <t>11.03.04</t>
  </si>
  <si>
    <t>ЭЭС</t>
  </si>
  <si>
    <t>ООО "Метмаш"</t>
  </si>
  <si>
    <t xml:space="preserve">АО "ФНПЦ "ННИИРТ" </t>
  </si>
  <si>
    <t>М-КТЭС</t>
  </si>
  <si>
    <t>11.04.03</t>
  </si>
  <si>
    <t>М-АМ</t>
  </si>
  <si>
    <t>15.04.04</t>
  </si>
  <si>
    <t xml:space="preserve">АО "НЗ-70 летия Победы" </t>
  </si>
  <si>
    <t>М-СПК</t>
  </si>
  <si>
    <t>15.04.01</t>
  </si>
  <si>
    <t>М-МПР</t>
  </si>
  <si>
    <t>ИСТ2</t>
  </si>
  <si>
    <t xml:space="preserve">Э </t>
  </si>
  <si>
    <t xml:space="preserve">Филиал РФЯЦ-ВНИИЭФ -"НИИИС им. Ю.Е. Седакова" </t>
  </si>
  <si>
    <t>НТ</t>
  </si>
  <si>
    <t>М-НТ</t>
  </si>
  <si>
    <t>11.04.04</t>
  </si>
  <si>
    <t xml:space="preserve">ПАО "НИТЕЛ" </t>
  </si>
  <si>
    <t>НПАП № 2</t>
  </si>
  <si>
    <t xml:space="preserve">МП "Нижегородское метро" </t>
  </si>
  <si>
    <t>АО "Нижегородский водоканал"</t>
  </si>
  <si>
    <t>М-ХТЭ</t>
  </si>
  <si>
    <t xml:space="preserve">АО "ННПО имени М.В. Фрунзе" </t>
  </si>
  <si>
    <t>КТ</t>
  </si>
  <si>
    <t>СБК</t>
  </si>
  <si>
    <t>М-ТЭП</t>
  </si>
  <si>
    <t>ООО "Нижегородский литейный завод"</t>
  </si>
  <si>
    <t>ЭАС</t>
  </si>
  <si>
    <t>М-А</t>
  </si>
  <si>
    <t xml:space="preserve">АО "ОКБМ Африкантов" </t>
  </si>
  <si>
    <t>ЭУД</t>
  </si>
  <si>
    <t>13.03.03</t>
  </si>
  <si>
    <t xml:space="preserve">АО "НПП "Полет" </t>
  </si>
  <si>
    <t>ИСТ-1,4</t>
  </si>
  <si>
    <t>ИСТ-2</t>
  </si>
  <si>
    <t>ИВТ-2,3</t>
  </si>
  <si>
    <t xml:space="preserve">ООО "Параллель" </t>
  </si>
  <si>
    <t>М-АТ (АХ)</t>
  </si>
  <si>
    <t>23.04.03</t>
  </si>
  <si>
    <t>ООО НПП "ПРИМА"</t>
  </si>
  <si>
    <t xml:space="preserve">АО "НПО "ПРЗ"  </t>
  </si>
  <si>
    <t>ООО "РусВинил"</t>
  </si>
  <si>
    <t xml:space="preserve">АО "НПП "Салют" </t>
  </si>
  <si>
    <t>ООО "Сибур-Кстово"</t>
  </si>
  <si>
    <t>ТЭП, ХТЭ</t>
  </si>
  <si>
    <t xml:space="preserve">ООО "Синтек" </t>
  </si>
  <si>
    <t>М-РТ</t>
  </si>
  <si>
    <t>15.04.06</t>
  </si>
  <si>
    <t>Филиал ПАО"ОАК" - НАЗ "Сокол"</t>
  </si>
  <si>
    <t xml:space="preserve">АО "Транснефть-Верхняя Волга" </t>
  </si>
  <si>
    <t>ИС</t>
  </si>
  <si>
    <t xml:space="preserve">ООО "Тубор" </t>
  </si>
  <si>
    <t>М-ХТ</t>
  </si>
  <si>
    <t>ПАО АНПП "Темп-Авиа"</t>
  </si>
  <si>
    <t xml:space="preserve">АО "ТЕПЛОЭНЕРГО" </t>
  </si>
  <si>
    <t>ООО "Теком"</t>
  </si>
  <si>
    <t>ПАО "ТНС энерго НН"</t>
  </si>
  <si>
    <t xml:space="preserve">АО ПКО "Теплообменник" </t>
  </si>
  <si>
    <t>МКУ "Центр организации дорожного движения г. Нижнего Новгорода"</t>
  </si>
  <si>
    <t>23.03.01</t>
  </si>
  <si>
    <t>ДиА</t>
  </si>
  <si>
    <t xml:space="preserve">АО "НПО "ЭРКОН" </t>
  </si>
  <si>
    <t xml:space="preserve">Кольская АЭС, Мурманская обл, г. Полярные Зори </t>
  </si>
  <si>
    <t>27.03.05</t>
  </si>
  <si>
    <t xml:space="preserve">Ленинградская АЭС, Ленинградская обл.,  г. Сосновый Бор </t>
  </si>
  <si>
    <t>Балаковская АЭС, г. Балаково, Саратовская обл.</t>
  </si>
  <si>
    <t>Плавательная практика</t>
  </si>
  <si>
    <t>Итого по выездным практикам</t>
  </si>
  <si>
    <t>Практика на базовых предприятиях</t>
  </si>
  <si>
    <t>Итого :</t>
  </si>
  <si>
    <t>№№</t>
  </si>
  <si>
    <t>Наименование предприятия</t>
  </si>
  <si>
    <t>Всего</t>
  </si>
  <si>
    <t>п/п</t>
  </si>
  <si>
    <t>6 (5)</t>
  </si>
  <si>
    <t>Наземные транспортно-технологические машины и комплексы (АиТ) 23.03.02 (23.04.02)</t>
  </si>
  <si>
    <t>АО "ЦНИИ "Буревестник"</t>
  </si>
  <si>
    <t>№ 1-ПП от 01.10.2021</t>
  </si>
  <si>
    <t>ООО "Военно-инженерный центр"</t>
  </si>
  <si>
    <t>№ 44 от 27.10.2021</t>
  </si>
  <si>
    <t>ООО "ОИЦ"</t>
  </si>
  <si>
    <t>Всего:</t>
  </si>
  <si>
    <t>Технология транспортных процессов 23.03.01 (23.04.01) (СДМ)</t>
  </si>
  <si>
    <t>Технология транспортных процессов 23.03.01 (23.04.01) (АТ)</t>
  </si>
  <si>
    <t>Эксплуатация транспортно-технологических машин и комплексов 23.03.03 (АТ)</t>
  </si>
  <si>
    <t>ООО "Параллель"</t>
  </si>
  <si>
    <t>АО "ФНПЦ "ННИИРТ"</t>
  </si>
  <si>
    <t xml:space="preserve"> Наземные транспортно-технологические средства 23.05.01 (АиТ)</t>
  </si>
  <si>
    <t>АО "Русполимет"</t>
  </si>
  <si>
    <t>ООО "Чайка-НН"</t>
  </si>
  <si>
    <t>ООО "ВИЦ"</t>
  </si>
  <si>
    <t>Наземные транспортно-технологические машины и комплексы (СДМ) 23.03.02</t>
  </si>
  <si>
    <t>Энергетическое машиностроение ЭУиТД 13.03.03 (13.04.03)</t>
  </si>
  <si>
    <t>АО "ЦКБ "ЛАЗУРИТ"</t>
  </si>
  <si>
    <t>АО "ОКБМ Африкантов"</t>
  </si>
  <si>
    <t>Кораблестроение, океанотехника и системотехника объектов морской инфраструктуры 26.03.02 (26.04.02) ЭУиТД</t>
  </si>
  <si>
    <t>ПАО "Завод "Красное Сормово"</t>
  </si>
  <si>
    <t>№ 13 от 27.10.2020</t>
  </si>
  <si>
    <t>Кораблестроение, океанотехника и системотехника объектов морской инфраструктуры 26.03.02 (26.04.02) КиАТ</t>
  </si>
  <si>
    <t>Нефтегазовое дело 21.03.01 (21.04.01) ПЭГГ</t>
  </si>
  <si>
    <t>АО "Транснефть-Верхняя Волга"</t>
  </si>
  <si>
    <t>№ 359-ПП от 26.01.2021</t>
  </si>
  <si>
    <t>Самолето- и вертолетостроение 24.05.07 КиАТ</t>
  </si>
  <si>
    <t>ФГУП "РФЯЦ-ВНИИЭФ"</t>
  </si>
  <si>
    <t>№ 153 от 11.12.2020</t>
  </si>
  <si>
    <t>Прикладная механика 15.03.03 (15.04.03) АГПМиСМ</t>
  </si>
  <si>
    <t>АО "НЗ 70-летия Победы"</t>
  </si>
  <si>
    <t>ПАО ПКО "Теплообменник"</t>
  </si>
  <si>
    <t>АО "Атомэнергопроект"</t>
  </si>
  <si>
    <t>№ 156 от 11.01.2021</t>
  </si>
  <si>
    <t>ИТОГО по ИТС</t>
  </si>
  <si>
    <t>№</t>
  </si>
  <si>
    <t>Договор №</t>
  </si>
  <si>
    <t>Радиоэлектронные системы и комплексы  11.05.01 ИРС</t>
  </si>
  <si>
    <t xml:space="preserve">Филиал РФЯЦ-ВНИИЭФ-"НИИИС им. Ю.Е. Седакова" </t>
  </si>
  <si>
    <t>АО "ННПО имени М.В. Фрунзе"</t>
  </si>
  <si>
    <t>АО "НПП "Полет"</t>
  </si>
  <si>
    <t>АО "НПП "Салют"</t>
  </si>
  <si>
    <t>АО НПО "ПРЗ"</t>
  </si>
  <si>
    <t>Радиотехника 11.03.01 (11.04.01) ИРС</t>
  </si>
  <si>
    <t>Информационные системы и технологии 09.03.02 (09.04.02) ЭСВМ</t>
  </si>
  <si>
    <t>ООО "Газпром трансгаз Нижний Новгород"</t>
  </si>
  <si>
    <t>ПАО "Завод им. Г.И. Петровского"</t>
  </si>
  <si>
    <t>Ф-л АО ККССН "Комета"-КБИП "КВАЗАР"</t>
  </si>
  <si>
    <t>ООО НПП "Прима"</t>
  </si>
  <si>
    <t>Информационные системы и технологии 09.03.02 (09.04.02) ГИС</t>
  </si>
  <si>
    <t>Конструирование и технология электронных средств 11.03.03 (11.04.03) КТПП</t>
  </si>
  <si>
    <t>ПАО "ГЗАС им. А.С. Попова"</t>
  </si>
  <si>
    <t>Информационные системы и технологии 09.03.02 (09.04.02) КТПП</t>
  </si>
  <si>
    <t>Информатика и вычислительная техника 09.03.01 (09.04.01) ИСУ</t>
  </si>
  <si>
    <t>Информационные системы и технологии 09.03.02 (09.04.02) ИСУ</t>
  </si>
  <si>
    <t>Информатика и вычислительная техника 09.03.01 (09.04.01) ВСТ</t>
  </si>
  <si>
    <t>Инфокоммуникационные технологии и системы связи 11.03.02 (11.04.02) ЭСВМ</t>
  </si>
  <si>
    <t>Прикладная математика и информатика 01.03.02 (01.04.02) ПМ</t>
  </si>
  <si>
    <t>ООО "Лотес ТМ"</t>
  </si>
  <si>
    <t xml:space="preserve">ИПФ РАН </t>
  </si>
  <si>
    <t>ПАО "Гидромаш"</t>
  </si>
  <si>
    <t>№ 5 от 27.10.2020</t>
  </si>
  <si>
    <t>ИТОГО по ИРИТ</t>
  </si>
  <si>
    <t>Конструкторско-технологическое обеспечение машиностроительных производств  15.03.05 (15.04.05) ТиОМ</t>
  </si>
  <si>
    <t>ООО "Мир цепей"</t>
  </si>
  <si>
    <t>Управление качеством 27.03.02 (27.04.02) ТиМП</t>
  </si>
  <si>
    <t>АО "Концерн Росэнергоатом", Калининская АЭС</t>
  </si>
  <si>
    <t>ФБУ "Нижегородский ЦСМ"</t>
  </si>
  <si>
    <t>АО "НПО "ЭРКОН"</t>
  </si>
  <si>
    <t xml:space="preserve"> Системный анализ и управление  27.03.03 (27.04.03) ТиМП</t>
  </si>
  <si>
    <t>АО "ВМЗ"</t>
  </si>
  <si>
    <t>Автоматизация технологических процессов и производств 15.03.04 (15.04.04) АМ</t>
  </si>
  <si>
    <t>ООО "Синтек"</t>
  </si>
  <si>
    <t xml:space="preserve"> Стрелково-пушечное, артиллерийское и ракетное оружие 17.05.02 АВ</t>
  </si>
  <si>
    <t xml:space="preserve">Машиностроение 15.03.01 (15.04.01) </t>
  </si>
  <si>
    <t>№ 86 от 23.11.2020</t>
  </si>
  <si>
    <t xml:space="preserve"> Проектирование технологических машин и комплексов 15.05.01 МТК</t>
  </si>
  <si>
    <t>ПАО "Завод "Красный Якорь"</t>
  </si>
  <si>
    <t>ИТОГО по ИПТМ</t>
  </si>
  <si>
    <t>Биотехнология 19.03.01 (19.04.01) НБ</t>
  </si>
  <si>
    <t>Электроника и наноэлектроника 11.03.04 (11.04.04) НБ</t>
  </si>
  <si>
    <t>Химическая технология 18.03.01 (18.04.01) ТЭПиХОВ</t>
  </si>
  <si>
    <t>ООО "Лукойл-Нижегороднефтеоргсинтез"</t>
  </si>
  <si>
    <t>Ф-л ООО "Тубор"</t>
  </si>
  <si>
    <t>Материаловедение и технологии материалов 22.03.01 (22.04.01) МТМиТОМ</t>
  </si>
  <si>
    <t>ПАО "НОРМАЛЬ"</t>
  </si>
  <si>
    <t>ООО "Эльмаш"</t>
  </si>
  <si>
    <t>ПАО ПКО "Теплообменник "</t>
  </si>
  <si>
    <t xml:space="preserve"> Металлургия 22.03.02 (22.04.02) МТО</t>
  </si>
  <si>
    <t>ИТОГО по ИФХТиМ</t>
  </si>
  <si>
    <t>АО "СРВЦ"</t>
  </si>
  <si>
    <t>АО "Концерн Росэнергоатом", Ленинградская  АЭС</t>
  </si>
  <si>
    <t xml:space="preserve"> Ядерные реакторы и материалы 14.05.01</t>
  </si>
  <si>
    <t xml:space="preserve"> Ядерная энергетика и теплофизика 14.03.01 (14.04.01)</t>
  </si>
  <si>
    <t>Атомные станции: проектирование эксплуатация и инжиниринг 14.05.02</t>
  </si>
  <si>
    <t>АО "Атомэнергопроект", Нижний Новгород</t>
  </si>
  <si>
    <t>Теплоэнергетика и теплотехника 13.03.01 (13.04.01)</t>
  </si>
  <si>
    <t>ООО "Автозаводская ТЭЦ"</t>
  </si>
  <si>
    <t>Инфокоммуникационные технологии и системы связи 11.03.02  (11.04.02)</t>
  </si>
  <si>
    <t xml:space="preserve"> Биотехнические системы и технологии 12.03.04</t>
  </si>
  <si>
    <t>ИТОГО по ИЯЭиТФ</t>
  </si>
  <si>
    <t xml:space="preserve"> Электроника и наноэлектроника 11.03.04 (11.04.04)</t>
  </si>
  <si>
    <t xml:space="preserve"> Электроэнергетика и электротехника 13.03.02 (13.04.02) ЭЭС, ЭС</t>
  </si>
  <si>
    <t>Электроэнергетика и электротехника 13.03.02 (13.04.02) ЭПА</t>
  </si>
  <si>
    <t>МП "Нижегородское метро"</t>
  </si>
  <si>
    <t>ЗАО "СЭМП"</t>
  </si>
  <si>
    <t>ГП НО "Нижегородэлектротранс"</t>
  </si>
  <si>
    <t>ИТОГО по ИНЭЛ</t>
  </si>
  <si>
    <t>27.03.03 (27.04.03) Системный анализ и управление</t>
  </si>
  <si>
    <t>ПАО "Ростелеком"</t>
  </si>
  <si>
    <t xml:space="preserve">42.03.01. Реклама и связи с общественностью </t>
  </si>
  <si>
    <t>27.03.05 (27.04.05) Инноватика  (УИД)</t>
  </si>
  <si>
    <t>46.03.02 Документоведение и архивоведение</t>
  </si>
  <si>
    <t>27.03.05 (27.04.05) Инноватика  (ЦЭ)</t>
  </si>
  <si>
    <t>ИТОГО по ИНЭУ:</t>
  </si>
  <si>
    <t xml:space="preserve">ООО "Автолига-Центр" </t>
  </si>
  <si>
    <t>ИН</t>
  </si>
  <si>
    <t>ООО НПЦ "Анод"</t>
  </si>
  <si>
    <t>Э, ЭЭС</t>
  </si>
  <si>
    <t>М-МИ</t>
  </si>
  <si>
    <t>Кол-во мест</t>
  </si>
  <si>
    <t>ИСТ1</t>
  </si>
  <si>
    <t>ТНК</t>
  </si>
  <si>
    <t>ТЭП, ХТ</t>
  </si>
  <si>
    <t xml:space="preserve">ООО "Автомобили Баварии" </t>
  </si>
  <si>
    <t>ООО "Газпром проектирование" Нижегородский филиал</t>
  </si>
  <si>
    <t>НАО "Гидромаш" им. В.И. Лузянина</t>
  </si>
  <si>
    <t xml:space="preserve">АО "ГЗАС им. А.С. Попова"  </t>
  </si>
  <si>
    <t>КПП</t>
  </si>
  <si>
    <t>ИНН</t>
  </si>
  <si>
    <t>ЗАО "Завод Труд"</t>
  </si>
  <si>
    <t>М-ПЭ</t>
  </si>
  <si>
    <t>5260121133</t>
  </si>
  <si>
    <t>526001001</t>
  </si>
  <si>
    <t>ВМ, ПО</t>
  </si>
  <si>
    <t>ИВТ2,3</t>
  </si>
  <si>
    <t>ИВТ4</t>
  </si>
  <si>
    <t>5263006629</t>
  </si>
  <si>
    <t>ММ, ТНК</t>
  </si>
  <si>
    <t>524901001</t>
  </si>
  <si>
    <t>5250043567</t>
  </si>
  <si>
    <t>525001001</t>
  </si>
  <si>
    <t>7710311765</t>
  </si>
  <si>
    <t>773001001</t>
  </si>
  <si>
    <t>ООО "ЛИНК"</t>
  </si>
  <si>
    <t>5260312089</t>
  </si>
  <si>
    <t>5263000105</t>
  </si>
  <si>
    <t>526301001</t>
  </si>
  <si>
    <t>524601001</t>
  </si>
  <si>
    <t>5246024635</t>
  </si>
  <si>
    <t>ПСМ</t>
  </si>
  <si>
    <t xml:space="preserve">АО "Нормаль" </t>
  </si>
  <si>
    <t>ИВТ2</t>
  </si>
  <si>
    <t xml:space="preserve">ГП НО "НИЖЕГОРОДЭЛЕКТРОТРАНС" </t>
  </si>
  <si>
    <t>ХТ, ХТЭ</t>
  </si>
  <si>
    <t xml:space="preserve">ООО "Объединенный инженерный центр" </t>
  </si>
  <si>
    <t>18.04.02</t>
  </si>
  <si>
    <t>АП</t>
  </si>
  <si>
    <t>ООО ТК "Приволжье-Транс"</t>
  </si>
  <si>
    <t>М-ТЭП, ХТЭ</t>
  </si>
  <si>
    <t>АО "РУМО"</t>
  </si>
  <si>
    <t>МЕТ, ПСМ</t>
  </si>
  <si>
    <t>М-ЭПА</t>
  </si>
  <si>
    <t>АО "СВРЦ", Камчатский край, г. Вилючинск</t>
  </si>
  <si>
    <t>ООО "Строй-Трейд"</t>
  </si>
  <si>
    <t>ТК, ДМ</t>
  </si>
  <si>
    <t xml:space="preserve">АО "НПП "Салют-27" </t>
  </si>
  <si>
    <t>АО "Электро Интел"</t>
  </si>
  <si>
    <t>ООО "АИТ Групп"</t>
  </si>
  <si>
    <t>ЗАО "Завод "Труд"</t>
  </si>
  <si>
    <t>ФГБНУ "Федеральный исследовательский центр ИПФ им. А.В. Гапонова-Грехова РАН"</t>
  </si>
  <si>
    <t xml:space="preserve">ООО "Нижегороднефтегазпроект" </t>
  </si>
  <si>
    <t>5260466787</t>
  </si>
  <si>
    <t>ЧС ЭУ "Региональный институт экспертизы"</t>
  </si>
  <si>
    <t>ООО "ИнЭлек"</t>
  </si>
  <si>
    <t>ПАО "Россети Центр и Приволжье" - филиал "Россети Центр и Приволжье" -"Нижновэнерго"</t>
  </si>
  <si>
    <t>ЭС</t>
  </si>
  <si>
    <t>НРО МООО "РСО"</t>
  </si>
  <si>
    <t>АО "ПО "Севмаш",г. Северодвинск</t>
  </si>
  <si>
    <t>ФГУП РФЯЦ-ВНИИЭФ, г. Саров</t>
  </si>
  <si>
    <t>АО "Атомэнергопроект", г. Санкт-Петербург</t>
  </si>
  <si>
    <t>АО "ВНИИАЭС", г. Москва</t>
  </si>
  <si>
    <t>Калининская АЭС, г. Удомля, Тверская обл.</t>
  </si>
  <si>
    <t>АО КБ "Вымпел"</t>
  </si>
  <si>
    <t>ООО "Газпром проектирование"</t>
  </si>
  <si>
    <t>ООО "Газпром газораспределение Нижний Новгород"</t>
  </si>
  <si>
    <t>АО "ПО "СЕВМАШ"</t>
  </si>
  <si>
    <t>АО АНПП "Темп-Авиа"</t>
  </si>
  <si>
    <t>ООО "НПП "ИТЭЛМА"</t>
  </si>
  <si>
    <t>ООО "Газпром трансгаз НН"</t>
  </si>
  <si>
    <t>ООО "Шлепаков.ру"</t>
  </si>
  <si>
    <t>ПАО "Сбербанк России"</t>
  </si>
  <si>
    <t>ООО "Эко-Тех Микроэлектроника"</t>
  </si>
  <si>
    <t>АО "Арзамасский машиностроительный завод"</t>
  </si>
  <si>
    <t>ООО "Инструмент"</t>
  </si>
  <si>
    <t>ООО "Сервисный центр"</t>
  </si>
  <si>
    <t>ООО "Константа-НН"</t>
  </si>
  <si>
    <t>АНО "Аналитический центр города Нижнего Новгорода"</t>
  </si>
  <si>
    <t>ООО "ИТ Высота"</t>
  </si>
  <si>
    <t>АО "Арзамасский приборостроительный завод им. П.И. Пландина"</t>
  </si>
  <si>
    <t>АО "Энергосетевая компания"</t>
  </si>
  <si>
    <t>НРО МООО "Российские студенческие отряды"</t>
  </si>
  <si>
    <t>01.03.02 Прикладная математика и информатика</t>
  </si>
  <si>
    <t xml:space="preserve">Филиал ГПНО "Нижегородпассажиравтотранс" НПАП № 2 </t>
  </si>
  <si>
    <t>№ 70 от 28.01.2021</t>
  </si>
  <si>
    <t>Филиал ПАЗ "ОАК"- НАЗ "Сокол"</t>
  </si>
  <si>
    <t xml:space="preserve">Филиал РФЯЦ-ВНИИЭФ - "НИИИС им. Ю.Е. Седакова" </t>
  </si>
  <si>
    <t xml:space="preserve">НАО "Гидромаш" им. В.И. Лузянина </t>
  </si>
  <si>
    <t>АО "Концерн Росэнергоатом", Балаковская АЭС</t>
  </si>
  <si>
    <t>АО "Концерн Росэнергоатом", Кольская АЭС</t>
  </si>
  <si>
    <t>НАО "Гидромаш им. В.И. Лузянина"</t>
  </si>
  <si>
    <t>ФГБОУ ВО "МАИ", Москва</t>
  </si>
  <si>
    <t>ООО "Лидер Групп"</t>
  </si>
  <si>
    <t>АО "ВНИИАЭС"</t>
  </si>
  <si>
    <t>М-ВТГР-ПИШ</t>
  </si>
  <si>
    <t>М-ЯТО-ПИШ</t>
  </si>
  <si>
    <t>М-ЦТУ-ПИШ</t>
  </si>
  <si>
    <t>АО "АЭП", Санкт-Петербург</t>
  </si>
  <si>
    <t>Э4,5,6</t>
  </si>
  <si>
    <t>Э1,2,3, ЭПА, ЭТУ, ЭМС</t>
  </si>
  <si>
    <t>ПСМ, ТНК, ММ</t>
  </si>
  <si>
    <t>М-ЭПА, М-ЭМС</t>
  </si>
  <si>
    <t>САИ</t>
  </si>
  <si>
    <t>ООО "НПП "Итэлма"</t>
  </si>
  <si>
    <t>ПО, ВМ, ИС</t>
  </si>
  <si>
    <t>ИХВВ РАН</t>
  </si>
  <si>
    <t>М-ОССК</t>
  </si>
  <si>
    <t>ММ, ТНК, ТОМ</t>
  </si>
  <si>
    <t>ООО "Нижегородские автокомпоненты"</t>
  </si>
  <si>
    <t>Э, ЭПА</t>
  </si>
  <si>
    <t>Э, ЭА</t>
  </si>
  <si>
    <t>ООО "Норбит"</t>
  </si>
  <si>
    <t>ИТД</t>
  </si>
  <si>
    <t>С-СИБ</t>
  </si>
  <si>
    <t>10.05.03</t>
  </si>
  <si>
    <t>М-МВР-ПИШ</t>
  </si>
  <si>
    <t>М-ИСТ3</t>
  </si>
  <si>
    <t>М-РИСО</t>
  </si>
  <si>
    <t>42.04.01</t>
  </si>
  <si>
    <t>ИВТ5</t>
  </si>
  <si>
    <t xml:space="preserve">АО "НПП "Салют-25" </t>
  </si>
  <si>
    <t>ТМЭН, НТ</t>
  </si>
  <si>
    <t>ООО "Сенла"</t>
  </si>
  <si>
    <t>ПАО "ТСН Электро"</t>
  </si>
  <si>
    <t>М-ИСТ2</t>
  </si>
  <si>
    <t>ООО "Фирма "ХОРСТ"</t>
  </si>
  <si>
    <t>НТ, ТМЭН</t>
  </si>
  <si>
    <t>ООО "Сибур-Нефтехим"</t>
  </si>
  <si>
    <t>АО "СПО "Арктика"</t>
  </si>
  <si>
    <t>ЭПА, ЭМС, ЭТУ</t>
  </si>
  <si>
    <t>ФГУП "Атомфлот"</t>
  </si>
  <si>
    <t>525901001</t>
  </si>
  <si>
    <t>525601001</t>
  </si>
  <si>
    <t>5261012088</t>
  </si>
  <si>
    <t>526101001</t>
  </si>
  <si>
    <t>7702314674</t>
  </si>
  <si>
    <t>771301001</t>
  </si>
  <si>
    <t>7724685256</t>
  </si>
  <si>
    <t>772401001</t>
  </si>
  <si>
    <t>5261019855</t>
  </si>
  <si>
    <t>7707083893</t>
  </si>
  <si>
    <t>526002001</t>
  </si>
  <si>
    <t>5751061648</t>
  </si>
  <si>
    <t>575101001</t>
  </si>
  <si>
    <t>5249051203</t>
  </si>
  <si>
    <t>5261044178</t>
  </si>
  <si>
    <t>УФНС России по Нижегородской области</t>
  </si>
  <si>
    <t>7712038455</t>
  </si>
  <si>
    <t>774301001</t>
  </si>
  <si>
    <t>5256079873</t>
  </si>
  <si>
    <t>5249170994</t>
  </si>
  <si>
    <t>1654003114</t>
  </si>
  <si>
    <t>165501001</t>
  </si>
  <si>
    <t>7721632827</t>
  </si>
  <si>
    <t>772101001</t>
  </si>
  <si>
    <t>2902057930</t>
  </si>
  <si>
    <t>290201001</t>
  </si>
  <si>
    <t>5192110268</t>
  </si>
  <si>
    <t>519001001</t>
  </si>
  <si>
    <t>ЭМС</t>
  </si>
  <si>
    <t>Международная конференция и выставка  "Металл. Экспо. Металлургия 2024",  Москва</t>
  </si>
  <si>
    <t>Петербургская техническая ярмарка, Санкт-Петербург апрель 2024</t>
  </si>
  <si>
    <t>Белоярская АЭС, г. Заречный Свердловская обл.</t>
  </si>
  <si>
    <t>ФГБОУ ВО "КНИТУ-КАИ", Казань</t>
  </si>
  <si>
    <t>ФГБОУ ВО МАИ, Москва</t>
  </si>
  <si>
    <t>Администрация города Нижнего Новгорода</t>
  </si>
  <si>
    <t>АО "Атомэнергопроект", Санкт-Петербург</t>
  </si>
  <si>
    <t>ООО "ТД "Агат"</t>
  </si>
  <si>
    <t>АО "АПЗ им П.И. Пландина"</t>
  </si>
  <si>
    <t>Мехатроника и робототехника  15.03.06 (15.04.06) РТ</t>
  </si>
  <si>
    <t>АО "Концерн Росэнергоатом", Белоярская  АЭС</t>
  </si>
  <si>
    <t>НАО "Гидромаш"</t>
  </si>
  <si>
    <t>АО "ГЗАС им. А.С. Попова"</t>
  </si>
  <si>
    <t>№ 7 от 17.10.2022</t>
  </si>
  <si>
    <t>АО "Завод "Красный Якорь"</t>
  </si>
  <si>
    <t>ООО "Нижегороднефтегазпроект"</t>
  </si>
  <si>
    <t xml:space="preserve">Информациорнная безопасность автоматизированных систем 10.05.03 </t>
  </si>
  <si>
    <t>ООО "НПП "Прима"</t>
  </si>
  <si>
    <t>ООО "ПРО СТО"</t>
  </si>
  <si>
    <t xml:space="preserve"> Ядерные физика и технологии 14.03.02 (14.04.02)</t>
  </si>
  <si>
    <t>Эксплуатация транспортно-технологических машин и комплексов 23.03.03 (23.04.03) (АиТ)</t>
  </si>
  <si>
    <t>АО "НПП "Салют-25"</t>
  </si>
  <si>
    <t>АО "Теплоэнерго"</t>
  </si>
  <si>
    <t>УФНС России по НО</t>
  </si>
  <si>
    <t>ООО Фирма "ХОРСТ"</t>
  </si>
  <si>
    <t>ООО "Вирахира"</t>
  </si>
  <si>
    <t>ООО ИТ Высота</t>
  </si>
  <si>
    <t>ООО "ЦИТРБ"</t>
  </si>
  <si>
    <t>АО "Волга"</t>
  </si>
  <si>
    <t>ООО "Меритерра"</t>
  </si>
  <si>
    <t>ООО "Дилекс"</t>
  </si>
  <si>
    <t>ООО "СиСофт НН</t>
  </si>
  <si>
    <t>ООО "Программа-Т"</t>
  </si>
  <si>
    <t>ООО "Лад. Технологии"</t>
  </si>
  <si>
    <t>"Нижегороджилдорпроект" - ф-л АО "Росжелдорпроекта"</t>
  </si>
  <si>
    <t>ФГБАОУ ВО "НИУ "Высшая школа экономики"</t>
  </si>
  <si>
    <t>№ 261 от 23.04.2021</t>
  </si>
  <si>
    <t>АО "Нижфарм"</t>
  </si>
  <si>
    <t>АО "Денисовский завод"</t>
  </si>
  <si>
    <t>ООО "Фростэко"</t>
  </si>
  <si>
    <t>ООО "Стромизмеритель"</t>
  </si>
  <si>
    <t>ООО "Сфера"</t>
  </si>
  <si>
    <t>ИПФ РАН</t>
  </si>
  <si>
    <t>Семеновское ЛПУМГ - ф-л ООО "Газпром трансгаз Нижний Новгород"</t>
  </si>
  <si>
    <t>№ 69 от 22.01.2024</t>
  </si>
  <si>
    <t>ООО "Завод транспортных машин"</t>
  </si>
  <si>
    <t>АО "Русская механика"</t>
  </si>
  <si>
    <t>ООО "ОЛЮР"</t>
  </si>
  <si>
    <t>АНО "ИНСАТ"</t>
  </si>
  <si>
    <t>АО "Борский стекольный завод"</t>
  </si>
  <si>
    <t>№5 от 27.10.2020</t>
  </si>
  <si>
    <t>ООО "Резалт"</t>
  </si>
  <si>
    <t>ООО "Центр протезирования и ортопедии"</t>
  </si>
  <si>
    <t>ООО "СтройМонтажБезопасность"</t>
  </si>
  <si>
    <t>ООО "Фабрика бетона"</t>
  </si>
  <si>
    <t>ООО "Формотроник"</t>
  </si>
  <si>
    <t>ООО "Даниели Волга"</t>
  </si>
  <si>
    <t>ООО "Литейный завод "РосАЛит"</t>
  </si>
  <si>
    <t>ОАО "Владимирский завод "Электроприбор"</t>
  </si>
  <si>
    <t>ООО "Современные трубопроводные системы"</t>
  </si>
  <si>
    <t>ООО "Автотехника"</t>
  </si>
  <si>
    <t>№ 61 от 26.01.2024</t>
  </si>
  <si>
    <t>ООО "Автоматика-сервис"</t>
  </si>
  <si>
    <t>КНИТУ-КАИ, Казань</t>
  </si>
  <si>
    <t>ООО "Агротехпарк"</t>
  </si>
  <si>
    <t>ООО "Патриот-Юг"</t>
  </si>
  <si>
    <t>ООО "ЗУМ"</t>
  </si>
  <si>
    <t>ООО "ТД "Три богатыря"</t>
  </si>
  <si>
    <t>№ 561 от 20.03.2024</t>
  </si>
  <si>
    <t>ООО КМК "ГЛАСС"</t>
  </si>
  <si>
    <t>ООО "Бикур"</t>
  </si>
  <si>
    <t>ООО "Восток-Сервис-НН"</t>
  </si>
  <si>
    <t>ООО "Глобус-ИТ"</t>
  </si>
  <si>
    <t>ГУ "Нижегородский инновационный бизнес-инкубатор"</t>
  </si>
  <si>
    <t>АО "Россельхозбанк"</t>
  </si>
  <si>
    <t>АНО "Нижегородский НОЦ"</t>
  </si>
  <si>
    <t>ООО "БС-Транс НН"</t>
  </si>
  <si>
    <t>БАЗЫ ПРАКТИК ПО ИНСТИТУТАМ И КОЛИЧЕСТВО ПРЕДОСТАВЛЕННЫХ МЕСТ НА ПРАКТИКУ 2025 г.</t>
  </si>
  <si>
    <t>АО "МС Автомотив"</t>
  </si>
  <si>
    <t>ООО "Апрелть ИТ Проект"</t>
  </si>
  <si>
    <t>ООО "Апрель ИТ Проект"</t>
  </si>
  <si>
    <t>АО "АСЭ"</t>
  </si>
  <si>
    <t>ООО АЗ НАЗ</t>
  </si>
  <si>
    <t>ООО "АЗ "НАЗ"</t>
  </si>
  <si>
    <t>ООО "АЗ НАЗ"</t>
  </si>
  <si>
    <t>АО "АПЗ им. П.И. Пландина"</t>
  </si>
  <si>
    <t>АО "Институт реакторных материалов"</t>
  </si>
  <si>
    <t>95-ПП от 01.10.2020</t>
  </si>
  <si>
    <t>671 от 14.03.2023</t>
  </si>
  <si>
    <t>ООО "Инфраструктура ТК"</t>
  </si>
  <si>
    <t>247 от 16.05.2022</t>
  </si>
  <si>
    <t>658 от 17.02.2023</t>
  </si>
  <si>
    <t>108 от 25.03.2024</t>
  </si>
  <si>
    <t>12-ПП от 01.10.2021</t>
  </si>
  <si>
    <t>162 от 26.02.2021</t>
  </si>
  <si>
    <t>12 от 18.11.2020</t>
  </si>
  <si>
    <t>12 от  18.11.2020</t>
  </si>
  <si>
    <t>ООО "Капитал-Логистик"</t>
  </si>
  <si>
    <t>53 от 27.10.2020</t>
  </si>
  <si>
    <t>307 от 30.05.2022</t>
  </si>
  <si>
    <t>ООО "Компания "ВИД"</t>
  </si>
  <si>
    <t>15-ПП от 28.06.2022</t>
  </si>
  <si>
    <t>13 от 27.10.2020</t>
  </si>
  <si>
    <t>14 от 27.10.2020</t>
  </si>
  <si>
    <t>1149 от 22.06.2023</t>
  </si>
  <si>
    <t>15 от 27.09.2023</t>
  </si>
  <si>
    <t>528 от 26.06.2025</t>
  </si>
  <si>
    <t>АО "Лаборатория цифрового развития"</t>
  </si>
  <si>
    <t>69 от 27.10.2020</t>
  </si>
  <si>
    <t>о сетевой форме реализации ОП от 22.08.2022</t>
  </si>
  <si>
    <t>79 от 12.02.2024</t>
  </si>
  <si>
    <t>24 от 26.11.2021</t>
  </si>
  <si>
    <t>696 от 22.03.2023</t>
  </si>
  <si>
    <t>Ф-л ПАО "Мобильные ТелеСистемы"</t>
  </si>
  <si>
    <t>30 от 23.01.2025</t>
  </si>
  <si>
    <t>79 от 23.03.2022</t>
  </si>
  <si>
    <t>АНО ВО "Университет НЕЙМАРК"</t>
  </si>
  <si>
    <t>471 о 18.06.2025</t>
  </si>
  <si>
    <t>Нижегородский ИВЦ-структурное подразделение ГВЦ-фидлиала ОАО "РЖД"</t>
  </si>
  <si>
    <t>32 от 17.12.2024</t>
  </si>
  <si>
    <t xml:space="preserve"> 57 от 29.12.2023</t>
  </si>
  <si>
    <t>56 от 27.10.2020</t>
  </si>
  <si>
    <t>1128 от 01.09.2023</t>
  </si>
  <si>
    <t>15 от 12.10.2020</t>
  </si>
  <si>
    <t>5 от 27.10.2020</t>
  </si>
  <si>
    <t>86 от 23.11.2020</t>
  </si>
  <si>
    <t xml:space="preserve"> 615 от 29.11.2022</t>
  </si>
  <si>
    <t>ПАО "Нормаль"</t>
  </si>
  <si>
    <t>65 от 27.10.2020</t>
  </si>
  <si>
    <t xml:space="preserve"> 65 от 27.10.2020</t>
  </si>
  <si>
    <t>57 от 29.12.2023</t>
  </si>
  <si>
    <t>252 от 16.01.2024</t>
  </si>
  <si>
    <t>Ф-л "СРЗ "Нерпа" АО "ЦС "Звездочка"</t>
  </si>
  <si>
    <t>134 от 01.06.2021</t>
  </si>
  <si>
    <t>77 от 01.02. 2022</t>
  </si>
  <si>
    <t>75 от 10.01.2024</t>
  </si>
  <si>
    <t>АО" Нижегородские грузовые автомобили"</t>
  </si>
  <si>
    <t>534 от 30.06.2025</t>
  </si>
  <si>
    <t>74 от 19.11.2020</t>
  </si>
  <si>
    <t>36 от 29.10.2020</t>
  </si>
  <si>
    <t>19-ПП от 02.11.2020</t>
  </si>
  <si>
    <t>71 от 16.11.2020</t>
  </si>
  <si>
    <t>707 от 24.03.2023</t>
  </si>
  <si>
    <t>73 от 27.10.2020</t>
  </si>
  <si>
    <t xml:space="preserve"> 43-ПП от 28.10.2020</t>
  </si>
  <si>
    <t>43-ПП от 28.10.2020</t>
  </si>
  <si>
    <t>АО "Объединение нижегородских судостроителей и судовладельцев"</t>
  </si>
  <si>
    <t>661 от 03.03.2023</t>
  </si>
  <si>
    <t>20 от 13.05.2021</t>
  </si>
  <si>
    <t>АО "УК "Биохимического холдинга "Оргхим"</t>
  </si>
  <si>
    <t xml:space="preserve"> 89 от 21.03.2022</t>
  </si>
  <si>
    <t>35 от 13.12.2023</t>
  </si>
  <si>
    <t>10 от 27.10.2020</t>
  </si>
  <si>
    <t>МАУК "Нижегородский планетарий им. Г.М. Гречко"</t>
  </si>
  <si>
    <t>269 от 26.05.2025</t>
  </si>
  <si>
    <t>Правительство Нижегородской области</t>
  </si>
  <si>
    <t>426 от 13.06.2024</t>
  </si>
  <si>
    <t>17 от 27.10.2020</t>
  </si>
  <si>
    <t>378 от 07.06.2021</t>
  </si>
  <si>
    <t xml:space="preserve"> 378 от 07.06.2021</t>
  </si>
  <si>
    <t>26-ПП от 08.10.2020</t>
  </si>
  <si>
    <t>59 от 27.10.2020</t>
  </si>
  <si>
    <t>57 от 27.10.2020</t>
  </si>
  <si>
    <t>84 от 01.12.2020</t>
  </si>
  <si>
    <t>318 от 30.05.2024</t>
  </si>
  <si>
    <t>АО "Росатом автоматизированные системы управления)</t>
  </si>
  <si>
    <t>529 от 20.06.2025</t>
  </si>
  <si>
    <t xml:space="preserve">ПАО "Россети Центр и Приволжье" </t>
  </si>
  <si>
    <t>1086 от 29.06.2023</t>
  </si>
  <si>
    <t>782 от 27.04.2023</t>
  </si>
  <si>
    <t>29 от 27.10.2020</t>
  </si>
  <si>
    <t>17-ПП от 29.08.2023</t>
  </si>
  <si>
    <t>72 от 25.03.2021</t>
  </si>
  <si>
    <t xml:space="preserve"> 72 от 25.03.2021</t>
  </si>
  <si>
    <t>131 от 27.10.2020</t>
  </si>
  <si>
    <t>302 от 30.05.2022</t>
  </si>
  <si>
    <t>33 от 24.01.2025</t>
  </si>
  <si>
    <t>9 от 13.11.2024</t>
  </si>
  <si>
    <t>275 от 16.05.2024</t>
  </si>
  <si>
    <t>77 от 27.10.2020</t>
  </si>
  <si>
    <t>АО "НПП "Салют-27"</t>
  </si>
  <si>
    <t>610 от 18.11.2022</t>
  </si>
  <si>
    <t>18 от 27.10.2020</t>
  </si>
  <si>
    <t>1154 от 01.09.2023</t>
  </si>
  <si>
    <t>Волго-Вятский банк ПАО "Сбербанк"</t>
  </si>
  <si>
    <t>40 от 27.10.2020</t>
  </si>
  <si>
    <t>АО "СИБУР-Нефтехим"</t>
  </si>
  <si>
    <t>151 от 13.01.2025</t>
  </si>
  <si>
    <t>151 от 10.12.2020</t>
  </si>
  <si>
    <t>116 от 23.10.2020</t>
  </si>
  <si>
    <t>Филиал ПАО "ОАК" - НАЗ "Сокол"</t>
  </si>
  <si>
    <t>63-ПП от 01.10.2020</t>
  </si>
  <si>
    <t>30 от 24.11.2020</t>
  </si>
  <si>
    <t>299 от  29.04.2022</t>
  </si>
  <si>
    <t>ООО "ТСН-электро"</t>
  </si>
  <si>
    <t>94 от 27.09.2021</t>
  </si>
  <si>
    <t>66 от 27.10.2020</t>
  </si>
  <si>
    <t>37 от 20.01.2021</t>
  </si>
  <si>
    <t>654 от 10.01.2023</t>
  </si>
  <si>
    <t>130 от 27.10.2020</t>
  </si>
  <si>
    <t>62 от 27.10.2020</t>
  </si>
  <si>
    <t>38 от 26.11.2020</t>
  </si>
  <si>
    <t>27 от 27.10.2020</t>
  </si>
  <si>
    <t>20-ПП от 05.10.2023</t>
  </si>
  <si>
    <t>823 от 10.02.2023</t>
  </si>
  <si>
    <t>615 от 29.11.2022</t>
  </si>
  <si>
    <t>119 от 23.10.2020</t>
  </si>
  <si>
    <t>АО "ЦКБ по СПК им. Р.Е. Алексеева"</t>
  </si>
  <si>
    <t>28 от 27.10.2020</t>
  </si>
  <si>
    <t>138 от 16.02.2021</t>
  </si>
  <si>
    <t>24 от 27.10.2020</t>
  </si>
  <si>
    <t xml:space="preserve">Базы практик на 2025 г. </t>
  </si>
  <si>
    <t>М-ЯР</t>
  </si>
  <si>
    <t>ИВТ4.1</t>
  </si>
  <si>
    <t>ТМП</t>
  </si>
  <si>
    <t>РИСО</t>
  </si>
  <si>
    <t>42.03.01</t>
  </si>
  <si>
    <t>13.43.01</t>
  </si>
  <si>
    <t>ИСТ1.2</t>
  </si>
  <si>
    <t>М-МЕН</t>
  </si>
  <si>
    <t>38.04.02</t>
  </si>
  <si>
    <t>М-ИТС</t>
  </si>
  <si>
    <t>ТНК, ММ</t>
  </si>
  <si>
    <t>АО "ЦС "Звездочка"</t>
  </si>
  <si>
    <t>ИСТ4.1</t>
  </si>
  <si>
    <t>ТТП</t>
  </si>
  <si>
    <t>ИСТ1.1</t>
  </si>
  <si>
    <t>АНО ВО "Университет Неймарк"</t>
  </si>
  <si>
    <t>ТМП, ИН</t>
  </si>
  <si>
    <t>М-УИП</t>
  </si>
  <si>
    <t>27.04.05</t>
  </si>
  <si>
    <t>М-КТО-ПИШ</t>
  </si>
  <si>
    <t>М-ВЭ-ПИШ</t>
  </si>
  <si>
    <t>15.05.02</t>
  </si>
  <si>
    <t>5256189107</t>
  </si>
  <si>
    <t>13.03.04</t>
  </si>
  <si>
    <t>М-ЭМС</t>
  </si>
  <si>
    <t>ПО</t>
  </si>
  <si>
    <t>М-КБ-ПИШ</t>
  </si>
  <si>
    <t>ИСТ4</t>
  </si>
  <si>
    <t>ТМЭН</t>
  </si>
  <si>
    <t>САУ</t>
  </si>
  <si>
    <t>Э, ЭАС</t>
  </si>
  <si>
    <t>М-ИСТ5</t>
  </si>
  <si>
    <t>М-ИТВ1</t>
  </si>
  <si>
    <t>ЭЭС,Э</t>
  </si>
  <si>
    <t>М-ЭСС, ЭПА</t>
  </si>
  <si>
    <t>ТР</t>
  </si>
  <si>
    <t>ВМ</t>
  </si>
  <si>
    <t>526243001</t>
  </si>
  <si>
    <t>770101001</t>
  </si>
  <si>
    <t xml:space="preserve">1115260004200 </t>
  </si>
  <si>
    <t>7740000076</t>
  </si>
  <si>
    <t>57842925</t>
  </si>
  <si>
    <t>1025203745863</t>
  </si>
  <si>
    <t>5262006584</t>
  </si>
  <si>
    <t>1025203026386</t>
  </si>
  <si>
    <t>5260075494</t>
  </si>
  <si>
    <t>1165275053283</t>
  </si>
  <si>
    <t>5257165589</t>
  </si>
  <si>
    <t>1025203037551</t>
  </si>
  <si>
    <t>5253004358</t>
  </si>
  <si>
    <t>1235200020461</t>
  </si>
  <si>
    <t>5256209106</t>
  </si>
  <si>
    <t>1082902002677</t>
  </si>
  <si>
    <t>2902060361</t>
  </si>
  <si>
    <t>5262100509</t>
  </si>
  <si>
    <t>1165275065372</t>
  </si>
  <si>
    <t>1027739496014</t>
  </si>
  <si>
    <t>1085256001687</t>
  </si>
  <si>
    <t>5256076921</t>
  </si>
  <si>
    <t>12.03.04</t>
  </si>
  <si>
    <t>МТ</t>
  </si>
  <si>
    <t>ДМ</t>
  </si>
  <si>
    <t>М-ИТС2</t>
  </si>
  <si>
    <t>Выставка "Литмаш-2025", Москва</t>
  </si>
  <si>
    <t>Балтийский завод, г. Санкт-Петербург</t>
  </si>
  <si>
    <t>1027800509000</t>
  </si>
  <si>
    <t>7830001910</t>
  </si>
  <si>
    <t>ООО "Премьер"</t>
  </si>
  <si>
    <t>7 от 21.10.2024</t>
  </si>
  <si>
    <t>ООО "Волгатерм"</t>
  </si>
  <si>
    <t>339 от 06.06.25</t>
  </si>
  <si>
    <t>ООО "Амедис Инжиниринг"</t>
  </si>
  <si>
    <t>91 от 10.04.2025</t>
  </si>
  <si>
    <t>ГАУЗ НО "НИИКО "Нижегородский областной клинический онкологический центр"</t>
  </si>
  <si>
    <t>ООО "Торговый Дом "ВладМиВа"</t>
  </si>
  <si>
    <t>164 от 21.04.2025</t>
  </si>
  <si>
    <t>293 от 30.05.2025</t>
  </si>
  <si>
    <t>ООО "Теплоавтоматика"</t>
  </si>
  <si>
    <t>386 от 11.06.2025</t>
  </si>
  <si>
    <t>Семеновское ЛПУМГ ф-л ООО "ГТНН"</t>
  </si>
  <si>
    <t>498 от 26.06.2025</t>
  </si>
  <si>
    <t>ООО "ТД "Металлстройсфера НН"</t>
  </si>
  <si>
    <t>474 от 26.06.2025</t>
  </si>
  <si>
    <t>АО "АЭП", г. Москва</t>
  </si>
  <si>
    <t>523 от 20.06.2025</t>
  </si>
  <si>
    <t>ООО Компания "МАВР"</t>
  </si>
  <si>
    <t>199 от 28.04.2025</t>
  </si>
  <si>
    <t>ООО Завод синтанолов"</t>
  </si>
  <si>
    <t>6 от 02.12.2024</t>
  </si>
  <si>
    <t>АО "Завод им. В.А. Дегтярева"</t>
  </si>
  <si>
    <t>212 от 30.04.2025</t>
  </si>
  <si>
    <t>ООО "Газпром газораспределение НН"</t>
  </si>
  <si>
    <t>140 от 16.04ю2025</t>
  </si>
  <si>
    <t>ООО "РМК ТБО"</t>
  </si>
  <si>
    <t>533 от 20.06.2025</t>
  </si>
  <si>
    <t>89 от 10.04.2025</t>
  </si>
  <si>
    <t>ООО "Станкозавод "Арматек"</t>
  </si>
  <si>
    <t>359 от 09.06.2025</t>
  </si>
  <si>
    <t>ООО "Аксис"</t>
  </si>
  <si>
    <t>320 от 30.06.2025</t>
  </si>
  <si>
    <t>ООО "ВСВ"</t>
  </si>
  <si>
    <t>321 от 30.06.2025</t>
  </si>
  <si>
    <t>АО "ФПК"</t>
  </si>
  <si>
    <t>ООО "ВКРО"</t>
  </si>
  <si>
    <t>417 от 04.07.2025</t>
  </si>
  <si>
    <t>396 от 16.06.2025</t>
  </si>
  <si>
    <t>414 от 30.06.2025</t>
  </si>
  <si>
    <t>450 от 30.06.2025</t>
  </si>
  <si>
    <t>ПАО "МИЗ им. М. Горького"</t>
  </si>
  <si>
    <t>325 от 05.06.2025</t>
  </si>
  <si>
    <t>АО "Арзамасский коммунального машиностроения"</t>
  </si>
  <si>
    <t>234 от 15.05.2025</t>
  </si>
  <si>
    <t>509 от 27.06.2025</t>
  </si>
  <si>
    <t>195 от 24.04.25</t>
  </si>
  <si>
    <t>ООО "Рельф"</t>
  </si>
  <si>
    <t>362 от 10.06.2025</t>
  </si>
  <si>
    <t>АО Гаврилов-Ямский машиностроительный завод "Агат"</t>
  </si>
  <si>
    <t>228-2 от 09.04.2025</t>
  </si>
  <si>
    <t>ООО ГК "Маргком"</t>
  </si>
  <si>
    <t>90 от 10.04.2025</t>
  </si>
  <si>
    <t>ЧОУ ДПО "АСТА"</t>
  </si>
  <si>
    <t>52 от 21.03.2025</t>
  </si>
  <si>
    <t>ИП Котриков ОВ</t>
  </si>
  <si>
    <t>ООО "Энергонезависимость"</t>
  </si>
  <si>
    <t>85 от 03.04.2025</t>
  </si>
  <si>
    <t>ООО "ВР Роботикс"</t>
  </si>
  <si>
    <t>125 от 15.04.2025</t>
  </si>
  <si>
    <t>100 от 14.04.2025</t>
  </si>
  <si>
    <t>ООО "ЕМГ"</t>
  </si>
  <si>
    <t>399 от 16.06.2025</t>
  </si>
  <si>
    <t>ООО "Завод Луч"</t>
  </si>
  <si>
    <t>398  от 16.06.2025</t>
  </si>
  <si>
    <t>397  от 16.06.2025</t>
  </si>
  <si>
    <t>224 от 14.05.2025</t>
  </si>
  <si>
    <t>150 от 11.04.2025</t>
  </si>
  <si>
    <t>84 от 04.04.2025</t>
  </si>
  <si>
    <t>ООО "Дон-Металл"</t>
  </si>
  <si>
    <t>261 от 23.05.2025</t>
  </si>
  <si>
    <t>ООО "Вейкпарк"</t>
  </si>
  <si>
    <t>75 от 04.04.2025</t>
  </si>
  <si>
    <t>ООО "Городстрой"</t>
  </si>
  <si>
    <t>63 от 28.03.2025</t>
  </si>
  <si>
    <t>ИП Рахманова НП</t>
  </si>
  <si>
    <t>401 от 12.05.2025</t>
  </si>
  <si>
    <t>АО "НПП "Сотекс"</t>
  </si>
  <si>
    <t>44 от 11.03.2025</t>
  </si>
  <si>
    <t>465 от 03.06.2025</t>
  </si>
  <si>
    <t>ООО "ЛНН"</t>
  </si>
  <si>
    <t>387 от 06.06.2025</t>
  </si>
  <si>
    <t>ООО "Алькрона"</t>
  </si>
  <si>
    <t>599 от 20.06.2025</t>
  </si>
  <si>
    <t>527 от 20.06.2025</t>
  </si>
  <si>
    <t>508 от 27.06.2025</t>
  </si>
  <si>
    <t>ООО "Кольдера"</t>
  </si>
  <si>
    <t>190 от 24.04.2025</t>
  </si>
  <si>
    <t>235 от 13.04.2021</t>
  </si>
  <si>
    <t>ООО ПЭК</t>
  </si>
  <si>
    <t>513 от 01.07.2022</t>
  </si>
  <si>
    <t>ЗАО "ПК Автокомпонент НН"</t>
  </si>
  <si>
    <t>98 от 10.04.2025</t>
  </si>
  <si>
    <t>62 от 23.04.2025</t>
  </si>
  <si>
    <t>ООО "Белая мануфактура"</t>
  </si>
  <si>
    <t>59 от 28.03.2025</t>
  </si>
  <si>
    <t>ООО "ВолгаСтальПроект"</t>
  </si>
  <si>
    <t>54 от 13.03.2025</t>
  </si>
  <si>
    <t>49 от 03.03.2025</t>
  </si>
  <si>
    <t>284 от 28.05.2025</t>
  </si>
  <si>
    <t>ООО "ЛенОК"</t>
  </si>
  <si>
    <t>112 от 15.04.2025</t>
  </si>
  <si>
    <t>ООО "МИП "Кинешма"</t>
  </si>
  <si>
    <t>489 от 25.06.2025</t>
  </si>
  <si>
    <t>ООО "Новый Завод"</t>
  </si>
  <si>
    <t>503 от 27.06.2025</t>
  </si>
  <si>
    <t>500 от 26.06.2025</t>
  </si>
  <si>
    <t>502 от 25.06.2025</t>
  </si>
  <si>
    <t>149 от 18.04.2025</t>
  </si>
  <si>
    <t>ООО "Промысел"</t>
  </si>
  <si>
    <t>449 от 19.06.2025</t>
  </si>
  <si>
    <t>433 от 18.06.2025</t>
  </si>
  <si>
    <t>ООО "Сосновскавтокомплект"</t>
  </si>
  <si>
    <t>295 от 30.05.2025</t>
  </si>
  <si>
    <t>ПАО "Вымпел -Коммуникации"</t>
  </si>
  <si>
    <t>484 от 25.06.2025</t>
  </si>
  <si>
    <t>ООО "СИБУР Коннект"</t>
  </si>
  <si>
    <t>45 от 17.03.2025</t>
  </si>
  <si>
    <t>ООО "АЭСП"</t>
  </si>
  <si>
    <t>266 от 21.04.2025</t>
  </si>
  <si>
    <t>ООО "СтандартСервис"</t>
  </si>
  <si>
    <t>235 от 24.03.2025</t>
  </si>
  <si>
    <t>ООО"Магистральинвест"</t>
  </si>
  <si>
    <t>222 от 11.04.2025</t>
  </si>
  <si>
    <t>197 от 23.04.2025</t>
  </si>
  <si>
    <t>152 от 21.04.2025</t>
  </si>
  <si>
    <t>ООО "Ивенто"</t>
  </si>
  <si>
    <t>147 от 15.04.2025</t>
  </si>
  <si>
    <t>22 от 17.01.2025</t>
  </si>
  <si>
    <t>354 от 09.06.2025</t>
  </si>
  <si>
    <t>ООО "Стройизмеритель"</t>
  </si>
  <si>
    <t>101 от 14.04.2025</t>
  </si>
  <si>
    <t>ООО "Горизонт"</t>
  </si>
  <si>
    <t>21 от 20.01.2025</t>
  </si>
  <si>
    <t>19 от 27.01.2025</t>
  </si>
  <si>
    <t>ООО "Веста"</t>
  </si>
  <si>
    <t xml:space="preserve"> 477 от 01.06.2022</t>
  </si>
  <si>
    <t>477 от 01.06.2022</t>
  </si>
  <si>
    <t>153 от 11.12.2020</t>
  </si>
  <si>
    <t>АО "Зеленодольское ПКБ"</t>
  </si>
  <si>
    <t>ООО "ПКФ "БК-студия"</t>
  </si>
  <si>
    <t>505 от 23.06.2025</t>
  </si>
  <si>
    <t>ООО "Инсайт"</t>
  </si>
  <si>
    <t>421 от 17.06.2025</t>
  </si>
  <si>
    <t>ООО "Тандем"</t>
  </si>
  <si>
    <t>411 от 17.06.2025</t>
  </si>
  <si>
    <t>ИП Колбасов ИВ</t>
  </si>
  <si>
    <t>410 от 17.06.2025</t>
  </si>
  <si>
    <t>ООО "ЮграПромТехСервис"</t>
  </si>
  <si>
    <t>353 от 09.06.2025</t>
  </si>
  <si>
    <t>ООО НТЦ "АПМ"</t>
  </si>
  <si>
    <t>363 от 23.05.2025</t>
  </si>
  <si>
    <t>ИП Тупицын ИС</t>
  </si>
  <si>
    <t>292 от 23.05.2025</t>
  </si>
  <si>
    <t>ООО "Агат-ВэН"</t>
  </si>
  <si>
    <t>260 от 23.05.2025</t>
  </si>
  <si>
    <t>259 от 23.05.2025</t>
  </si>
  <si>
    <t>АТЦ "Лотос"</t>
  </si>
  <si>
    <t>279 от 26.05.2025</t>
  </si>
  <si>
    <t>ООО "А-Премиум"</t>
  </si>
  <si>
    <t>275 от 23.05.2025</t>
  </si>
  <si>
    <t>ИП Ростов ГА</t>
  </si>
  <si>
    <t>268 от 23.05.2025</t>
  </si>
  <si>
    <t>ООО "ТрансТехСервис-21"</t>
  </si>
  <si>
    <t>ИП Большаков АГ</t>
  </si>
  <si>
    <t>265 от 10.05.2025</t>
  </si>
  <si>
    <t>ООО "Аэроход"</t>
  </si>
  <si>
    <t>220 от 12.05.2025</t>
  </si>
  <si>
    <t>70 от 27.10.20</t>
  </si>
  <si>
    <t>7-ПП от 31.08.2021</t>
  </si>
  <si>
    <t>359-ПП от 26.01.2021</t>
  </si>
  <si>
    <t>АО "Муромский з-д радиоизмерительных приборов"</t>
  </si>
  <si>
    <t>451 от 20.06.2025</t>
  </si>
  <si>
    <t>ООО "Техмаш"</t>
  </si>
  <si>
    <t>388 от 11.06.2025</t>
  </si>
  <si>
    <t>ООО "РОСТ"</t>
  </si>
  <si>
    <t>314 от 04.06.2025</t>
  </si>
  <si>
    <t>АО ПО "Муроммашзавод"</t>
  </si>
  <si>
    <t>274 от 27.05.2025</t>
  </si>
  <si>
    <t>ООО "Самарское ПКБ"</t>
  </si>
  <si>
    <t>281 от 28.05.2025</t>
  </si>
  <si>
    <t>ООО "ГЦКБ Речфлота"</t>
  </si>
  <si>
    <t>99 от 14.04.2025</t>
  </si>
  <si>
    <t>ООО "Алюмика"</t>
  </si>
  <si>
    <t>327 от 06.06.2025</t>
  </si>
  <si>
    <t>УГИБДД МВД России по НО</t>
  </si>
  <si>
    <t>521 от 20.06.2025</t>
  </si>
  <si>
    <t>ГАУ НО "Центр спортивной подготовки"</t>
  </si>
  <si>
    <t>520 от 20.06.2025</t>
  </si>
  <si>
    <t>ООО ВУШ</t>
  </si>
  <si>
    <t>532 от 20.06.2025</t>
  </si>
  <si>
    <t>47 от 10.03.2025</t>
  </si>
  <si>
    <t>230 от 21.04.2025</t>
  </si>
  <si>
    <t>109 от 15.04.2025</t>
  </si>
  <si>
    <t>ООО "Сенсотекс"</t>
  </si>
  <si>
    <t>18 от 16.01.2025</t>
  </si>
  <si>
    <t>448 от 19.06.2025</t>
  </si>
  <si>
    <t>454 от 19.07.2025</t>
  </si>
  <si>
    <t>ООО "НИТЭК"</t>
  </si>
  <si>
    <t>17 от 27.12.2024</t>
  </si>
  <si>
    <t>16 от 28.12.2024</t>
  </si>
  <si>
    <t>483 от 22.12.2024</t>
  </si>
  <si>
    <t>ООО "Центр Альтернативной Продукции"</t>
  </si>
  <si>
    <t>389 от 11.07.2025</t>
  </si>
  <si>
    <t>АО ГК СТТ</t>
  </si>
  <si>
    <t>13 от 25.12.2024</t>
  </si>
  <si>
    <t>ООО "Элит Хорс"</t>
  </si>
  <si>
    <t>10 от 09.01.2024</t>
  </si>
  <si>
    <t>АО "ННИИММ Прометей"</t>
  </si>
  <si>
    <t>506 от 27.06.2025</t>
  </si>
  <si>
    <t>ООО "Хома адгезив"</t>
  </si>
  <si>
    <t>286 от 28.05.2-25</t>
  </si>
  <si>
    <t>НАО "Скоропусковский синтез"</t>
  </si>
  <si>
    <t>8 от 06.12.2024</t>
  </si>
  <si>
    <t>43 от 07.03.2024</t>
  </si>
  <si>
    <t>ООО "Ярославский пигмент"</t>
  </si>
  <si>
    <t>425 от 17.06.2025</t>
  </si>
  <si>
    <t>ООО "Меристема"</t>
  </si>
  <si>
    <t>429 от 16.06.2025</t>
  </si>
  <si>
    <t>ИП Петрова НВ</t>
  </si>
  <si>
    <t>361 от 09.06.2025</t>
  </si>
  <si>
    <t>ИП Шибаланская АА</t>
  </si>
  <si>
    <t>360 от  09.06.2025</t>
  </si>
  <si>
    <t>ООО "СОРДИС"</t>
  </si>
  <si>
    <t>340 от 05.06.2025</t>
  </si>
  <si>
    <t>ООО "БиоДжет"</t>
  </si>
  <si>
    <t>496 от 27.06.2025</t>
  </si>
  <si>
    <t>437 от 06.06.2025</t>
  </si>
  <si>
    <t>АО "Молоко"</t>
  </si>
  <si>
    <t>271 от 27.05.2025</t>
  </si>
  <si>
    <t>267 от 23.05.2025</t>
  </si>
  <si>
    <t>ЗАО "Пивоваренный завод Лысковский"</t>
  </si>
  <si>
    <t>258 от 22.05.2025</t>
  </si>
  <si>
    <t>430 от 18.06.2025</t>
  </si>
  <si>
    <t>126 от 15.04.2025</t>
  </si>
  <si>
    <t>ООО "ВПК"</t>
  </si>
  <si>
    <t>55 от 25.03.2025</t>
  </si>
  <si>
    <t>ООО "РМТ"</t>
  </si>
  <si>
    <t>358 от 19.05.2025</t>
  </si>
  <si>
    <t>121-ПП от 01.10.2020</t>
  </si>
  <si>
    <t>ГАУ НО "Центр координации проектов"</t>
  </si>
  <si>
    <t>219 от 07.05.2025</t>
  </si>
  <si>
    <t>ГУ ФССП НО</t>
  </si>
  <si>
    <t>566 от 20.06.2025</t>
  </si>
  <si>
    <t>427 от 10.06.2025</t>
  </si>
  <si>
    <t>ООО "Ритори"</t>
  </si>
  <si>
    <t>МАОУ Останкинская средняя школа</t>
  </si>
  <si>
    <t>93 от 10.04.2025</t>
  </si>
  <si>
    <t>ООО "ЗИТЕХ"</t>
  </si>
  <si>
    <t>328 от 06.06.2025</t>
  </si>
  <si>
    <t>АО "Транснефть - Автоматизация и Метрология"</t>
  </si>
  <si>
    <t>439  от 01.07.2025</t>
  </si>
  <si>
    <t>ООО "Радио Гигабит"</t>
  </si>
  <si>
    <t>568 от 10.06.2025</t>
  </si>
  <si>
    <t>ООО "Инспрем"</t>
  </si>
  <si>
    <t>492 от 26.06.2025</t>
  </si>
  <si>
    <t>ООО "ИБС Софт"</t>
  </si>
  <si>
    <t>493 от 26.06.2025</t>
  </si>
  <si>
    <t>АО "Транссеть"</t>
  </si>
  <si>
    <t>338 от 04.07.2025</t>
  </si>
  <si>
    <t>313 от 02.06.2025</t>
  </si>
  <si>
    <t>338 от 04.06.2025</t>
  </si>
  <si>
    <t>ИП Юматов МА</t>
  </si>
  <si>
    <t>316 от 04.04.2025</t>
  </si>
  <si>
    <t>312 от 02.06.2025</t>
  </si>
  <si>
    <t>196 от 25.04.2025</t>
  </si>
  <si>
    <t>АНО "Аналитический центр г. Н.Н."</t>
  </si>
  <si>
    <t>315 от 04.06.2025</t>
  </si>
  <si>
    <t>ООО Темп</t>
  </si>
  <si>
    <t>330 от 05.06.2025</t>
  </si>
  <si>
    <t>ГБУДО "ЦМИНК "Кванториум"</t>
  </si>
  <si>
    <t>278 от 26.05.2025</t>
  </si>
  <si>
    <t>ООО "Позитив Лоджик"</t>
  </si>
  <si>
    <t>432 от 17.06.2025</t>
  </si>
  <si>
    <t>ООО "БФТ. Цифровой регион"</t>
  </si>
  <si>
    <t>305 от 03.06.2025</t>
  </si>
  <si>
    <t>304 от 03.06.2025</t>
  </si>
  <si>
    <t>265 от  26.05.2025</t>
  </si>
  <si>
    <t>ООО "Цитадель"</t>
  </si>
  <si>
    <t>263 от 23.05.2025</t>
  </si>
  <si>
    <t>250 от 20.05.2025</t>
  </si>
  <si>
    <t>АНО "Аналитический центр г. НН"</t>
  </si>
  <si>
    <t>60 от 28.03.2025</t>
  </si>
  <si>
    <t>ООО "Константа ИТ"</t>
  </si>
  <si>
    <t>97 от 10.04.2025</t>
  </si>
  <si>
    <t>ГБУЗ НО МИАЦ"</t>
  </si>
  <si>
    <t>66 от 27.03.2025</t>
  </si>
  <si>
    <t>ООО "Сайберпик"</t>
  </si>
  <si>
    <t>206 от 21.04.2025</t>
  </si>
  <si>
    <t>МБУ "Благоустройство"</t>
  </si>
  <si>
    <t>382 от 11.06.2025</t>
  </si>
  <si>
    <t>ООО "Микро Лайн"</t>
  </si>
  <si>
    <t>291 от 27.05.2025</t>
  </si>
  <si>
    <t>ООО "СиЭс Технологии"</t>
  </si>
  <si>
    <t>289 от 30.05.2025</t>
  </si>
  <si>
    <t>Администрация г. Дзержинска</t>
  </si>
  <si>
    <t>244 от 13.05.2025</t>
  </si>
  <si>
    <t>АО "Газпром газораспределение Владимир"</t>
  </si>
  <si>
    <t>148 от 08.2025</t>
  </si>
  <si>
    <t>Котласская дистанция пути Северной ДИ ЦДИ ОАО "РЖД"</t>
  </si>
  <si>
    <t>139 от 18.04.2025</t>
  </si>
  <si>
    <t>ЗАО Механический завод "РИЛС"</t>
  </si>
  <si>
    <t>127 от 15.04.2025</t>
  </si>
  <si>
    <t>ООО "Е-Промо"</t>
  </si>
  <si>
    <t>138 от 10.04.2025</t>
  </si>
  <si>
    <t>ФГБОУ НИНГУ им. Н.И. Лобачевского</t>
  </si>
  <si>
    <t>323 от 05.06.2025</t>
  </si>
  <si>
    <t>Банк России</t>
  </si>
  <si>
    <t>227 от 29.04.2025</t>
  </si>
  <si>
    <t>КОГБУЗ "МИАЦ ЦОЗМП"</t>
  </si>
  <si>
    <t>80 от 08.04.2025</t>
  </si>
  <si>
    <t>236 от 16.05.2025</t>
  </si>
  <si>
    <t>ООО "Взор"</t>
  </si>
  <si>
    <t>ООО "Эй-Ти-Консалтинг""</t>
  </si>
  <si>
    <t>555 от 20.06.2025</t>
  </si>
  <si>
    <t>145 от 18.04.2025</t>
  </si>
  <si>
    <t>ООО "Т2 Мобайл"</t>
  </si>
  <si>
    <t>524 от 30.06.2025</t>
  </si>
  <si>
    <t>ООО "СМ-Тех"</t>
  </si>
  <si>
    <t>217 от 06.05.2025</t>
  </si>
  <si>
    <t>ООО "ННГП"</t>
  </si>
  <si>
    <t>146 от 15.04.2025</t>
  </si>
  <si>
    <t>ООО "ЭДС Электро"</t>
  </si>
  <si>
    <t>142 от 16.04.2025</t>
  </si>
  <si>
    <t>517 от 20.06.2025</t>
  </si>
  <si>
    <t>МП г. Пскова "Горводоканал"</t>
  </si>
  <si>
    <t>491 от 26.06.2025</t>
  </si>
  <si>
    <t>66 от 31.01.2024</t>
  </si>
  <si>
    <t>ГКУ НО "Центр развития транспортных систем"</t>
  </si>
  <si>
    <t>495 от 26.06.2025</t>
  </si>
  <si>
    <t>ООО "Протон"</t>
  </si>
  <si>
    <t>478 от 24.06.2025</t>
  </si>
  <si>
    <t>ООО "Митек"</t>
  </si>
  <si>
    <t>192 от 24.04.2025</t>
  </si>
  <si>
    <t>ООО "Эффектив технолоджис"</t>
  </si>
  <si>
    <t>194 от 23.04.2025</t>
  </si>
  <si>
    <t>ООО "СТМ"</t>
  </si>
  <si>
    <t>74 от 04.2025</t>
  </si>
  <si>
    <t>ООО "ГеоСМ"</t>
  </si>
  <si>
    <t>73 от 01.04.2025</t>
  </si>
  <si>
    <t>ООО "Игра"</t>
  </si>
  <si>
    <t>72 от 01.04.2025</t>
  </si>
  <si>
    <t>ООО "А-Групп"</t>
  </si>
  <si>
    <t>264 от 23.05.2025</t>
  </si>
  <si>
    <t>381 от 11.06.2025</t>
  </si>
  <si>
    <t>ООО "Аспект Групп"</t>
  </si>
  <si>
    <t>435 от 19.06.2025</t>
  </si>
  <si>
    <t>ООО "ТДМ ТЕХ"</t>
  </si>
  <si>
    <t>326 от 04.06.2025</t>
  </si>
  <si>
    <t>ООО "Ядро Уцентр Программных Разработок"</t>
  </si>
  <si>
    <t>406 от 15.05.2025</t>
  </si>
  <si>
    <t>64 от 28.03.2025</t>
  </si>
  <si>
    <t>ООО "ПКФ "БК-Студия"</t>
  </si>
  <si>
    <t>365 от 10.06.2025</t>
  </si>
  <si>
    <t>Управление ФСТЭК России по НО</t>
  </si>
  <si>
    <t>226 от 05.05.2025</t>
  </si>
  <si>
    <t>ООО "ИМТехнологии"</t>
  </si>
  <si>
    <t>228 от 05.05.2025</t>
  </si>
  <si>
    <t>ФАУ "Российское квалификационное общество"</t>
  </si>
  <si>
    <t>136 от 17.04.2025</t>
  </si>
  <si>
    <t xml:space="preserve"> 275 от 16.05.2024</t>
  </si>
  <si>
    <t>268 от 13.05.2024</t>
  </si>
  <si>
    <t>ЗАО "Норси Транс"</t>
  </si>
  <si>
    <t>385 от 28.05.2024</t>
  </si>
  <si>
    <t>61 от 23.04.2025</t>
  </si>
  <si>
    <t>48 от 12.03.2025</t>
  </si>
  <si>
    <t>АО Заволжский завод гусеничных тягачей</t>
  </si>
  <si>
    <t>428 от 18.06.2025</t>
  </si>
  <si>
    <t>241 от 16.05.2025</t>
  </si>
  <si>
    <t>246 от 15.05.2025</t>
  </si>
  <si>
    <t>200 от 25.04.2025</t>
  </si>
  <si>
    <t>ООО "Академия Лад"</t>
  </si>
  <si>
    <t>ООО "Дрим Проджект"</t>
  </si>
  <si>
    <t>82 от 07.04.2025</t>
  </si>
  <si>
    <t>ООО "Сайт НН"</t>
  </si>
  <si>
    <t>67 от 31.03.2025</t>
  </si>
  <si>
    <t>ООО "Большая тройка"</t>
  </si>
  <si>
    <t>535 от 11.06.2025</t>
  </si>
  <si>
    <t>297 от 02.06.2025</t>
  </si>
  <si>
    <t>135 от 17.04.2025</t>
  </si>
  <si>
    <t>58 от 26.03.2025</t>
  </si>
  <si>
    <t>ООО НФП "Металлимпресс"</t>
  </si>
  <si>
    <t>481 от 25.06.2025</t>
  </si>
  <si>
    <t>ООО "Шпаковское газоперерабатывающее предприятие"</t>
  </si>
  <si>
    <t>416 от 13.05.2025</t>
  </si>
  <si>
    <t>307 от 03.06.2025</t>
  </si>
  <si>
    <t>ООО "Облачные технологии"</t>
  </si>
  <si>
    <t>273 от 27.05.2025</t>
  </si>
  <si>
    <t>АО "Завод корпусов"</t>
  </si>
  <si>
    <t>270 от 30.04.2025</t>
  </si>
  <si>
    <t>АО "ДИАЙПИ"</t>
  </si>
  <si>
    <t>38 от 21.03.2025</t>
  </si>
  <si>
    <t>ООО СК САКСЭС</t>
  </si>
  <si>
    <t>77 от 07.04.2025</t>
  </si>
  <si>
    <t>818 от 19.11.2024</t>
  </si>
  <si>
    <t>ООО "МПР Айти Солюшинз"</t>
  </si>
  <si>
    <t>463 от 23.06.2025</t>
  </si>
  <si>
    <t>1 от 23.09.2024</t>
  </si>
  <si>
    <t>3 от 10.10.2024</t>
  </si>
  <si>
    <t>790 от 14.10.2024</t>
  </si>
  <si>
    <t>2 от 14.10.2024</t>
  </si>
  <si>
    <t>ООО "Мастер свет"</t>
  </si>
  <si>
    <t>87 от 31.03.2025</t>
  </si>
  <si>
    <t>ООО "Айди Эксперт"</t>
  </si>
  <si>
    <t>243 от 16.05.2025</t>
  </si>
  <si>
    <t>ООО "Энергопартнер"</t>
  </si>
  <si>
    <t>237 от 25.04.2025</t>
  </si>
  <si>
    <t>238 от 10.04.2025</t>
  </si>
  <si>
    <t>ООО "Картель"</t>
  </si>
  <si>
    <t>ООО "ОМИД"</t>
  </si>
  <si>
    <t>174 от 10.04.2025</t>
  </si>
  <si>
    <t>АО "КАМПО"</t>
  </si>
  <si>
    <t>485 от 17.06.2025</t>
  </si>
  <si>
    <t>АО "СЭСК"</t>
  </si>
  <si>
    <t>203 от 24.04.2025</t>
  </si>
  <si>
    <t>КБ "Арматура"- ф-л АО "ГКНПЦ им. М.В. Хруничева"</t>
  </si>
  <si>
    <t>128 от 16.04.2025</t>
  </si>
  <si>
    <t>ООО "ЭТМ"</t>
  </si>
  <si>
    <t>422 от 14.06.2025</t>
  </si>
  <si>
    <t>161 от 21.04.2025</t>
  </si>
  <si>
    <t>ООО "МК-162"</t>
  </si>
  <si>
    <t>68 от 03.04.2025</t>
  </si>
  <si>
    <t>АО "Ковровский электромеханический завод"</t>
  </si>
  <si>
    <t>110 от 15.04.2025</t>
  </si>
  <si>
    <t>182 от 23.04.2025</t>
  </si>
  <si>
    <t>АО "Транснефть-Метрология"</t>
  </si>
  <si>
    <t>251 от 20.05.2025</t>
  </si>
  <si>
    <t>ООО ИК "Элтеко"</t>
  </si>
  <si>
    <t>83 от 30.06.2025</t>
  </si>
  <si>
    <t>ООО "Максимум-НН"</t>
  </si>
  <si>
    <t>56 от 26.03.2025</t>
  </si>
  <si>
    <t>302 от 03.06.2025</t>
  </si>
  <si>
    <t>329 от 06.06.2025</t>
  </si>
  <si>
    <t>169 от 17.04.2025</t>
  </si>
  <si>
    <t>ООО "Промавтоматика-монтаж"</t>
  </si>
  <si>
    <t>211 от 21.04.2025</t>
  </si>
  <si>
    <t>ООО "Дельта Трафо"</t>
  </si>
  <si>
    <t>193 от 28.03.2025</t>
  </si>
  <si>
    <t>ООО "ИФК-Сервис"</t>
  </si>
  <si>
    <t>130 от 09.04.2025</t>
  </si>
  <si>
    <t>52 от 19.03.2025</t>
  </si>
  <si>
    <t>129 от 19.03.2025</t>
  </si>
  <si>
    <t>ООО "Химиндустрия"</t>
  </si>
  <si>
    <t>96 от 10.04.2025</t>
  </si>
  <si>
    <t>ООО "Элси"</t>
  </si>
  <si>
    <t>247 от 15.05.2025</t>
  </si>
  <si>
    <t>ФГУП "РТРС"</t>
  </si>
  <si>
    <t>204 от 29.04.2025</t>
  </si>
  <si>
    <t>ООО  СЗ "Строй-риэлти и К"</t>
  </si>
  <si>
    <t>65 от 31.03.2025</t>
  </si>
  <si>
    <t>53 от 19.03.2025</t>
  </si>
  <si>
    <t>ПАО "Россети Центр и Приволжье" "Владимирэнерго"</t>
  </si>
  <si>
    <t>81 от 08.04.2025</t>
  </si>
  <si>
    <t>79 от 02.04.2025</t>
  </si>
  <si>
    <t>ПАО "ОСВАР"</t>
  </si>
  <si>
    <t>351 от 09.06.2025</t>
  </si>
  <si>
    <t>АО "Чкаловская судоверфь"</t>
  </si>
  <si>
    <t>350 от 09.06.2025</t>
  </si>
  <si>
    <t>ФКУ Упрдор Москва-НН</t>
  </si>
  <si>
    <t>239 от 16.05.2025</t>
  </si>
  <si>
    <t>ООО "Пульсар"</t>
  </si>
  <si>
    <t>240 от 16.05.2025</t>
  </si>
  <si>
    <t>12 от 10.04.2025</t>
  </si>
  <si>
    <t>123 от 15.04.2025</t>
  </si>
  <si>
    <t xml:space="preserve">ИП Яшков </t>
  </si>
  <si>
    <t>352 от 16.05.2025</t>
  </si>
  <si>
    <t>ООО "Городецкий судоремонто-механический завод"</t>
  </si>
  <si>
    <t>78 от 07.04.2025</t>
  </si>
  <si>
    <t>7 от 17.10.2022</t>
  </si>
  <si>
    <t>143 от 29.03.2021</t>
  </si>
  <si>
    <t>1-ПП от 01.10.2021</t>
  </si>
  <si>
    <t>156 от 11.01.2021</t>
  </si>
  <si>
    <t>266 от 25.03.2024</t>
  </si>
  <si>
    <t>80 от 09.02.2024</t>
  </si>
  <si>
    <t>87 от 12.03.2024</t>
  </si>
  <si>
    <t>261 от 23.04.2021</t>
  </si>
  <si>
    <t>69 от 22.01.2024</t>
  </si>
  <si>
    <t>149 от 04.12.2020</t>
  </si>
  <si>
    <t>75 от 25.01.2021</t>
  </si>
  <si>
    <t>70 от 28.01.2021</t>
  </si>
  <si>
    <t>256 от 18 .05.22</t>
  </si>
  <si>
    <t>641 от 30.01.2023</t>
  </si>
  <si>
    <t xml:space="preserve"> 44 от 27.10.2021</t>
  </si>
  <si>
    <t>65 от 25.12.2023</t>
  </si>
  <si>
    <t>44 от 27.10.2021</t>
  </si>
  <si>
    <t>7 от 27.10.2020</t>
  </si>
  <si>
    <t>280 от 28.05.2025</t>
  </si>
  <si>
    <t xml:space="preserve"> 7 от 17.10.2022</t>
  </si>
  <si>
    <t xml:space="preserve"> 86 от 23.11.2020</t>
  </si>
  <si>
    <t>15 от 09.01.2025</t>
  </si>
  <si>
    <t>639 от 20.01.2023</t>
  </si>
  <si>
    <t>148 от 02.12.2020</t>
  </si>
  <si>
    <t>388 от 09.06.2021</t>
  </si>
  <si>
    <t>ООО "ТД РХМ"</t>
  </si>
  <si>
    <t>473 от 05.06.2025</t>
  </si>
  <si>
    <t>40 от 20.01.2025</t>
  </si>
  <si>
    <t>УТТиСТ-ф-л ООО "Газпром трансгаз НН"</t>
  </si>
  <si>
    <t>42 от 20.01.2025</t>
  </si>
  <si>
    <t>ООО "РЕАЛ"</t>
  </si>
  <si>
    <t>29 от 20.01.2025</t>
  </si>
  <si>
    <t>АНО "КРПП НО"</t>
  </si>
  <si>
    <t>41 от 21.01.2025</t>
  </si>
  <si>
    <t>ООО "Пробазальт"</t>
  </si>
  <si>
    <t>26 от 22.01.2025</t>
  </si>
  <si>
    <t>АО "Завод Красный якорь"</t>
  </si>
  <si>
    <t>26 от 21.01.2025</t>
  </si>
  <si>
    <t>23 от 20.01.2025</t>
  </si>
  <si>
    <t>38.03.02 (38.04.02) Менеджмент</t>
  </si>
  <si>
    <t>ООО "Знакомый доктор"</t>
  </si>
  <si>
    <t>208 от 30.04.2025</t>
  </si>
  <si>
    <t>ООО "КТЦ"</t>
  </si>
  <si>
    <t>144 от 17.04.2025</t>
  </si>
  <si>
    <t>143 от 17.04.2025</t>
  </si>
  <si>
    <t>ООО "Цемснаб"</t>
  </si>
  <si>
    <t>341 от 09.06.2025</t>
  </si>
  <si>
    <t>ООО "ДМ"</t>
  </si>
  <si>
    <t>340 от 22.05.2025</t>
  </si>
  <si>
    <t>МДОУ "Детский сад № 17 "Аленький цветочек"</t>
  </si>
  <si>
    <t>342 от 30.04.2025</t>
  </si>
  <si>
    <t>ООО "Нижегородское машиностроительное предприятие"</t>
  </si>
  <si>
    <t>343 от 16.04.2025</t>
  </si>
  <si>
    <t>ООО "Праздничный мир"</t>
  </si>
  <si>
    <t>344 от 09.06.2025</t>
  </si>
  <si>
    <t>ФКУ "Исправительная колония № 2 ГУ ФСИН по НО"</t>
  </si>
  <si>
    <t>345 от 06.06.2025</t>
  </si>
  <si>
    <t>ООО "Ацумари"</t>
  </si>
  <si>
    <t>346 от 09.06.2025</t>
  </si>
  <si>
    <t>347 от 09.06.2025</t>
  </si>
  <si>
    <t>ООО "Чайка"</t>
  </si>
  <si>
    <t>348 от 09.06.2025</t>
  </si>
  <si>
    <t>ООО "Куб"</t>
  </si>
  <si>
    <t>349 от 09.06.2025</t>
  </si>
  <si>
    <t>ООО "Ватса-Парк"</t>
  </si>
  <si>
    <t>480 от 20.04.2025</t>
  </si>
  <si>
    <t>404 от 16.06.2025</t>
  </si>
  <si>
    <t>512 от 30.06.2025</t>
  </si>
  <si>
    <t>ООО "Виолет Экспорт"</t>
  </si>
  <si>
    <t>415 от 17.06.2025</t>
  </si>
  <si>
    <t>ООО "Домоуправляющая компания"</t>
  </si>
  <si>
    <t>423 от 15.05.2025</t>
  </si>
  <si>
    <t>МБУ ДО "ЦДТТ "Юный автомобилист"</t>
  </si>
  <si>
    <t>424 от 20.05.2025</t>
  </si>
  <si>
    <t>ООО "Чайхана-52"</t>
  </si>
  <si>
    <t>514 от 30.06.25</t>
  </si>
  <si>
    <t>ИП Колбасов МП</t>
  </si>
  <si>
    <t>460 от 23.06.2025</t>
  </si>
  <si>
    <t>461 от 23.06.2025</t>
  </si>
  <si>
    <t>АО "Проторг"</t>
  </si>
  <si>
    <t>459 от 06.06.2025</t>
  </si>
  <si>
    <t>ООО "Статус"</t>
  </si>
  <si>
    <t>458 от 23.06.2025</t>
  </si>
  <si>
    <t>ООО "Венусто"</t>
  </si>
  <si>
    <t>385 от 11.06.2025</t>
  </si>
  <si>
    <t>ИП Ахмедов АР</t>
  </si>
  <si>
    <t>419 от 17.06.2025</t>
  </si>
  <si>
    <t>ООО "Тираж 1221"</t>
  </si>
  <si>
    <t>373 от 10.06.2025</t>
  </si>
  <si>
    <t>ООО "Тренд"</t>
  </si>
  <si>
    <t>372 от 10.06.2025</t>
  </si>
  <si>
    <t>371 от 10.06.2025</t>
  </si>
  <si>
    <t>ООО "Куркума"</t>
  </si>
  <si>
    <t>370 от 10.06.2025</t>
  </si>
  <si>
    <t>ИП Половец КИ</t>
  </si>
  <si>
    <t>367 от 10.06.2025</t>
  </si>
  <si>
    <t>ООО "Санс"</t>
  </si>
  <si>
    <t>368 от 10.06.2025</t>
  </si>
  <si>
    <t>ИП Мюслимова Б.</t>
  </si>
  <si>
    <t>369 от 10.06.2025</t>
  </si>
  <si>
    <t>ООО "Ремстройтех"</t>
  </si>
  <si>
    <t>466 от 01.06.2025</t>
  </si>
  <si>
    <t>ООО "Аэроком"</t>
  </si>
  <si>
    <t>447 от 01.06.2025</t>
  </si>
  <si>
    <t>ООО "ЩКП"</t>
  </si>
  <si>
    <t>299 от 03.06.2025</t>
  </si>
  <si>
    <t>ООО "Водоход"</t>
  </si>
  <si>
    <t>300 от 03.06.2025</t>
  </si>
  <si>
    <t>ИП Михайлов АА</t>
  </si>
  <si>
    <t>477 от 25.06.2025</t>
  </si>
  <si>
    <t>ООО "Лабиринт Волга"</t>
  </si>
  <si>
    <t>479 от 25.06.2025</t>
  </si>
  <si>
    <t>Администрация г.о. г. Кулебаки НО</t>
  </si>
  <si>
    <t>444 от 19.06.2025</t>
  </si>
  <si>
    <t>ООО "Балкан Экспресс"</t>
  </si>
  <si>
    <t>445 от 19.06.2025</t>
  </si>
  <si>
    <t>391 от 01.06.2025</t>
  </si>
  <si>
    <t>Центр охраны труда "Техносфера"</t>
  </si>
  <si>
    <t>287 от 26.03.2025</t>
  </si>
  <si>
    <t>АО "Ковровское Карьероуправление"</t>
  </si>
  <si>
    <t>250 от 15.05.2025</t>
  </si>
  <si>
    <t>298 от 02.06.2025</t>
  </si>
  <si>
    <t>СПК "Садовод"</t>
  </si>
  <si>
    <t>229 от 06.05.2025</t>
  </si>
  <si>
    <t>ООО "Триумвират"</t>
  </si>
  <si>
    <t>331 от 06.06.2025</t>
  </si>
  <si>
    <t>ООО "Яндекс"</t>
  </si>
  <si>
    <t>332 от 20.05.2025</t>
  </si>
  <si>
    <t>ООО "Ресторация Сормово"</t>
  </si>
  <si>
    <t>333 от 06.06.2025</t>
  </si>
  <si>
    <t>ООО "Вишни"</t>
  </si>
  <si>
    <t>336 от 06.06.2025</t>
  </si>
  <si>
    <t>ИП Мкртчан</t>
  </si>
  <si>
    <t>ИП Мкртчан АВ</t>
  </si>
  <si>
    <t>335 от 06.06.2025</t>
  </si>
  <si>
    <t>334 от 06.06.2025</t>
  </si>
  <si>
    <t>ИП Абдулов РМ</t>
  </si>
  <si>
    <t>441 от 06.06.2025</t>
  </si>
  <si>
    <t>ООО "Луна-НН"</t>
  </si>
  <si>
    <t>440 от 06.06.2025</t>
  </si>
  <si>
    <t>ООО "Приоритет"</t>
  </si>
  <si>
    <t>436 от 19.06.2025</t>
  </si>
  <si>
    <t>ООО "Астар"</t>
  </si>
  <si>
    <t>565 от 24.06.2025</t>
  </si>
  <si>
    <t>ООО "Гольфстрим"</t>
  </si>
  <si>
    <t>563 от 01.05.2025</t>
  </si>
  <si>
    <t>ООО "Михайлов Диджитал"</t>
  </si>
  <si>
    <t>562 от 20.06.2025</t>
  </si>
  <si>
    <t>ТСЖ № 141</t>
  </si>
  <si>
    <t>561 от 20.06.2025</t>
  </si>
  <si>
    <t>ИП Матомин АА</t>
  </si>
  <si>
    <t>560 от 20.06.2025</t>
  </si>
  <si>
    <t>ООО "Центр"</t>
  </si>
  <si>
    <t>559 от 20.06.2025</t>
  </si>
  <si>
    <t>ИП Сутырин ЮД</t>
  </si>
  <si>
    <t>558 от 20.06.2025</t>
  </si>
  <si>
    <t>593 от 10.06.2025</t>
  </si>
  <si>
    <t>ООО "Луидор-Инвест"</t>
  </si>
  <si>
    <t>592 от 10.06.2025</t>
  </si>
  <si>
    <t>ООО "Асса"</t>
  </si>
  <si>
    <t>591 от 10.06.2025</t>
  </si>
  <si>
    <t>ИП Богачев дМ</t>
  </si>
  <si>
    <t>590 от 10.06.2025</t>
  </si>
  <si>
    <t>ООО "СнегирьКом"</t>
  </si>
  <si>
    <t>589 от 10.06.2025</t>
  </si>
  <si>
    <t xml:space="preserve">ОАО "РЖД" </t>
  </si>
  <si>
    <t>588 от 19.06.2025</t>
  </si>
  <si>
    <t>Управление по труду и занятости населения НО</t>
  </si>
  <si>
    <t>587 от 30.06.2025</t>
  </si>
  <si>
    <t>446 от 30.06.2025</t>
  </si>
  <si>
    <t>ООО "Адъютант"</t>
  </si>
  <si>
    <t>186 от 23.04.2025</t>
  </si>
  <si>
    <t>Администрация го г. Шахунья НО</t>
  </si>
  <si>
    <t>185 от 23.04.2025</t>
  </si>
  <si>
    <t>СПК "Путь к новой жизни"</t>
  </si>
  <si>
    <t>187 от 23.04.2025</t>
  </si>
  <si>
    <t>86 от 09.04.2025</t>
  </si>
  <si>
    <t>111 от 15.04.2025</t>
  </si>
  <si>
    <t>134 от 17.04.2025</t>
  </si>
  <si>
    <t>ООО "Беллетайм"</t>
  </si>
  <si>
    <t>556 от 25.06.2025</t>
  </si>
  <si>
    <t>ООО "Танаис"</t>
  </si>
  <si>
    <t>393 от 16.06.2025</t>
  </si>
  <si>
    <t>ООО "Система ПБО"</t>
  </si>
  <si>
    <t>511 от 20.06.2025</t>
  </si>
  <si>
    <t>594 от 10.06.2025</t>
  </si>
  <si>
    <t>418 от 17.06.2025</t>
  </si>
  <si>
    <t>595 от 10.06.2025</t>
  </si>
  <si>
    <t>557 от 20.06.2025</t>
  </si>
  <si>
    <t>233 от 01.04.2025</t>
  </si>
  <si>
    <t>ООО "СК-ДомНН"</t>
  </si>
  <si>
    <t>183 от 23.04.2025</t>
  </si>
  <si>
    <t>184 от 23.04.2025</t>
  </si>
  <si>
    <t>ООО ДСК "Гранит"</t>
  </si>
  <si>
    <t>402 от 16.06.2025</t>
  </si>
  <si>
    <t>400 от 16.06.2025</t>
  </si>
  <si>
    <t>ООО "Фуд Артель"</t>
  </si>
  <si>
    <t>420 от 17.06.2025</t>
  </si>
  <si>
    <t>409 от 16.06.2025</t>
  </si>
  <si>
    <t>ООО "Коулмэн Тех"</t>
  </si>
  <si>
    <t>431 от 18.06.2025</t>
  </si>
  <si>
    <t>ООО "КМК "Глосс"</t>
  </si>
  <si>
    <t>452 от 20.06.2025</t>
  </si>
  <si>
    <t>ООО "Аксон"</t>
  </si>
  <si>
    <t>285 от 28.05.2025</t>
  </si>
  <si>
    <t>ООО "Волга-Сталь-проект"</t>
  </si>
  <si>
    <t>408 от 26.05.2025</t>
  </si>
  <si>
    <t>Ф-л СПАО "Ингосстрах" в НО</t>
  </si>
  <si>
    <t>488 от 20.06.2025</t>
  </si>
  <si>
    <t>600 от 27.06.2025</t>
  </si>
  <si>
    <t>АНО "ИЦАО"</t>
  </si>
  <si>
    <t>601 от 20.06.2025</t>
  </si>
  <si>
    <t>ООО"Нижегородский ЭТЗ"</t>
  </si>
  <si>
    <t>251 от 21.05.2025</t>
  </si>
  <si>
    <t>122 от 15.04.2025</t>
  </si>
  <si>
    <t>АНО "Центр Желдорреформа"</t>
  </si>
  <si>
    <t>309 от 28.05.2025</t>
  </si>
  <si>
    <t>АО НПО "ЦНИИТМАШ"</t>
  </si>
  <si>
    <t>308 от 03.07.2025</t>
  </si>
  <si>
    <t>ООО "Стандарт"</t>
  </si>
  <si>
    <t>311 от 03.06.2025</t>
  </si>
  <si>
    <t>ООО "Кофешоп"</t>
  </si>
  <si>
    <t>310 от 29.05.2025</t>
  </si>
  <si>
    <t>ООО "НФГ"</t>
  </si>
  <si>
    <t>443 от 02.06.2025</t>
  </si>
  <si>
    <t>АО "Специализированный застройщик "ИКС"</t>
  </si>
  <si>
    <t>464 от 02.06.2025</t>
  </si>
  <si>
    <t>ГБУК "НГХМ"</t>
  </si>
  <si>
    <t>522 от 20.06.2025</t>
  </si>
  <si>
    <t>ООО "Нанопарк"</t>
  </si>
  <si>
    <t>175 от 22.04.2025</t>
  </si>
  <si>
    <t>191 от 24.04.2025</t>
  </si>
  <si>
    <t>ООО "КомСпецМаш"</t>
  </si>
  <si>
    <t>157 от 21.04.2025</t>
  </si>
  <si>
    <t>ООО "Автолиг"</t>
  </si>
  <si>
    <t>167 от 19.04.2025</t>
  </si>
  <si>
    <t>ООО "Пармаркет"</t>
  </si>
  <si>
    <t>124 от 15.04.2025</t>
  </si>
  <si>
    <t>ИП Берлова АС</t>
  </si>
  <si>
    <t>95 от 08.04.2025</t>
  </si>
  <si>
    <t>ООО Кастер</t>
  </si>
  <si>
    <t>88 от 01.04.2025</t>
  </si>
  <si>
    <t>71от 03.04.2025</t>
  </si>
  <si>
    <t>ООО "Нижегородтеплогаз"</t>
  </si>
  <si>
    <t>92 от 04.04.2025</t>
  </si>
  <si>
    <t>ООО "Новаспэйс"</t>
  </si>
  <si>
    <t>МУП "Дзержинск Энерго"</t>
  </si>
  <si>
    <t>39 от 10.02.2025</t>
  </si>
  <si>
    <t>582 от 10.06.2025</t>
  </si>
  <si>
    <t>20 от 27.01.2025</t>
  </si>
  <si>
    <t>27 от 22.01.2025</t>
  </si>
  <si>
    <t>31 от 24.01.2025</t>
  </si>
  <si>
    <t>379 от 11.06.2025</t>
  </si>
  <si>
    <t>ООО "Прогресс Сефети"</t>
  </si>
  <si>
    <t>536 от 20.06.2025</t>
  </si>
  <si>
    <t>ООО "Партимпорт"</t>
  </si>
  <si>
    <t>537 от 20.06.2025</t>
  </si>
  <si>
    <t>ООО "Автострахование"</t>
  </si>
  <si>
    <t>538 от 20.06.2025</t>
  </si>
  <si>
    <t>ООО "Мир зеркал"</t>
  </si>
  <si>
    <t>540 от 20.06.2025</t>
  </si>
  <si>
    <t>541 от 20.06.2025</t>
  </si>
  <si>
    <t>ИП Серанов МБ</t>
  </si>
  <si>
    <t>539 от 20.06.2025</t>
  </si>
  <si>
    <t>ООО "Жарь птица" Ресторан итальянка</t>
  </si>
  <si>
    <t>541 от 18.06.2025</t>
  </si>
  <si>
    <t>ООО "Микромонтаж-МЕД"</t>
  </si>
  <si>
    <t>173 от 27.04.2025</t>
  </si>
  <si>
    <t>ООО ГК "Магик"</t>
  </si>
  <si>
    <t>544 от 24.06.2025</t>
  </si>
  <si>
    <t>АО "MFG"</t>
  </si>
  <si>
    <t>545 от 24.06.2025</t>
  </si>
  <si>
    <t>ООО "Ас Владимир"</t>
  </si>
  <si>
    <t>543 от 27.04.2025</t>
  </si>
  <si>
    <t>ООО "Медианация"</t>
  </si>
  <si>
    <t>221 от 13.05.2025</t>
  </si>
  <si>
    <t>ИП Нуруллин МА</t>
  </si>
  <si>
    <t>548 от 20.06.2025</t>
  </si>
  <si>
    <t>549 от 20.06.2025</t>
  </si>
  <si>
    <t>ООО "ОК Менеджмент-НН"</t>
  </si>
  <si>
    <t>550 от 20.06.2025</t>
  </si>
  <si>
    <t>551 от 20.06.2025</t>
  </si>
  <si>
    <t>552 от 20.06.2025</t>
  </si>
  <si>
    <t>ИП Хаиров БР</t>
  </si>
  <si>
    <t>553 от 20.06.2025</t>
  </si>
  <si>
    <t>554 от 20.06.2025</t>
  </si>
  <si>
    <t>546 от 21.05.2025</t>
  </si>
  <si>
    <t>547 от 07.07.2025</t>
  </si>
  <si>
    <t>172 от 07.07.2025</t>
  </si>
  <si>
    <t>АО "Регистраторское общество  "Статус"</t>
  </si>
  <si>
    <t>468 от 24.06.2025</t>
  </si>
  <si>
    <t>471 от 18.06.2025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</si>
</sst>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3" x14ac:knownFonts="1">
    <font>
      <sz val="10"/>
      <color theme="1"/>
      <name val="Arial"/>
    </font>
    <font>
      <b/>
      <sz val="10"/>
      <name val="Times New Roman"/>
      <family val="1"/>
      <charset val="204"/>
    </font>
    <font>
      <sz val="12"/>
      <color theme="1"/>
      <name val="Arial"/>
      <family val="2"/>
      <charset val="204"/>
    </font>
    <font>
      <b/>
      <sz val="1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color indexed="64"/>
      <name val="Times New Roman"/>
      <family val="1"/>
      <charset val="204"/>
    </font>
    <font>
      <b/>
      <i/>
      <sz val="8"/>
      <color indexed="64"/>
      <name val="Times New Roman"/>
      <family val="1"/>
      <charset val="204"/>
    </font>
    <font>
      <b/>
      <i/>
      <sz val="10"/>
      <color indexed="64"/>
      <name val="Times New Roman"/>
      <family val="1"/>
      <charset val="204"/>
    </font>
    <font>
      <b/>
      <i/>
      <sz val="14"/>
      <color indexed="64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9"/>
      <color theme="1"/>
      <name val="Arial"/>
      <family val="2"/>
      <charset val="204"/>
    </font>
    <font>
      <sz val="14"/>
      <name val="Arial"/>
      <family val="2"/>
      <charset val="204"/>
    </font>
    <font>
      <sz val="12"/>
      <name val="Arial"/>
      <family val="2"/>
      <charset val="204"/>
    </font>
    <font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b/>
      <sz val="12"/>
      <color indexed="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rgb="FFFF0000"/>
      <name val="Arial"/>
      <family val="2"/>
      <charset val="204"/>
    </font>
    <font>
      <b/>
      <sz val="14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2"/>
      <color rgb="FFFF0000"/>
      <name val="Arial"/>
      <family val="2"/>
      <charset val="204"/>
    </font>
    <font>
      <b/>
      <sz val="8"/>
      <color indexed="64"/>
      <name val="Times New Roman"/>
      <family val="1"/>
      <charset val="204"/>
    </font>
    <font>
      <sz val="10"/>
      <name val="Arial"/>
      <family val="2"/>
      <charset val="204"/>
    </font>
    <font>
      <i/>
      <sz val="10"/>
      <color rgb="FFFF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indexed="5"/>
        <bgColor indexed="5"/>
      </patternFill>
    </fill>
    <fill>
      <patternFill patternType="solid">
        <fgColor theme="0"/>
        <bgColor indexed="5"/>
      </patternFill>
    </fill>
    <fill>
      <patternFill patternType="solid">
        <fgColor rgb="FF92D050"/>
        <bgColor theme="0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9" tint="0.59999389629810485"/>
        <bgColor theme="0"/>
      </patternFill>
    </fill>
    <fill>
      <patternFill patternType="solid">
        <fgColor theme="9"/>
        <bgColor theme="0"/>
      </patternFill>
    </fill>
  </fills>
  <borders count="8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1"/>
      </right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/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96">
    <xf numFmtId="0" fontId="0" fillId="0" borderId="0" xfId="0"/>
    <xf numFmtId="0" fontId="0" fillId="3" borderId="0" xfId="0" applyFill="1"/>
    <xf numFmtId="0" fontId="0" fillId="4" borderId="0" xfId="0" applyFill="1"/>
    <xf numFmtId="0" fontId="0" fillId="0" borderId="6" xfId="0" applyBorder="1"/>
    <xf numFmtId="0" fontId="0" fillId="0" borderId="0" xfId="0"/>
    <xf numFmtId="0" fontId="0" fillId="5" borderId="0" xfId="0" applyFill="1"/>
    <xf numFmtId="0" fontId="15" fillId="3" borderId="20" xfId="0" applyFont="1" applyFill="1" applyBorder="1" applyAlignment="1">
      <alignment horizontal="center" vertical="top" wrapText="1"/>
    </xf>
    <xf numFmtId="0" fontId="15" fillId="3" borderId="20" xfId="0" applyFont="1" applyFill="1" applyBorder="1" applyAlignment="1">
      <alignment vertical="top" wrapText="1"/>
    </xf>
    <xf numFmtId="0" fontId="12" fillId="3" borderId="20" xfId="0" applyFont="1" applyFill="1" applyBorder="1" applyAlignment="1">
      <alignment vertical="top" wrapText="1"/>
    </xf>
    <xf numFmtId="0" fontId="10" fillId="3" borderId="20" xfId="0" applyFont="1" applyFill="1" applyBorder="1" applyAlignment="1">
      <alignment horizontal="center" vertical="top" wrapText="1"/>
    </xf>
    <xf numFmtId="0" fontId="12" fillId="3" borderId="20" xfId="0" applyFont="1" applyFill="1" applyBorder="1" applyAlignment="1">
      <alignment horizontal="left" vertical="top" wrapText="1"/>
    </xf>
    <xf numFmtId="0" fontId="15" fillId="3" borderId="20" xfId="0" applyFont="1" applyFill="1" applyBorder="1" applyAlignment="1">
      <alignment horizontal="left" vertical="top" wrapText="1"/>
    </xf>
    <xf numFmtId="0" fontId="19" fillId="3" borderId="20" xfId="0" applyFont="1" applyFill="1" applyBorder="1" applyAlignment="1">
      <alignment horizontal="right" vertical="top" wrapText="1"/>
    </xf>
    <xf numFmtId="0" fontId="15" fillId="3" borderId="20" xfId="0" applyFont="1" applyFill="1" applyBorder="1" applyAlignment="1">
      <alignment horizontal="center" wrapText="1"/>
    </xf>
    <xf numFmtId="0" fontId="5" fillId="3" borderId="20" xfId="0" applyFont="1" applyFill="1" applyBorder="1" applyAlignment="1">
      <alignment horizontal="center" vertical="center" wrapText="1"/>
    </xf>
    <xf numFmtId="0" fontId="0" fillId="4" borderId="0" xfId="0" applyFill="1" applyAlignment="1">
      <alignment wrapText="1"/>
    </xf>
    <xf numFmtId="0" fontId="20" fillId="3" borderId="0" xfId="0" applyFont="1" applyFill="1"/>
    <xf numFmtId="0" fontId="17" fillId="4" borderId="0" xfId="0" applyFont="1" applyFill="1" applyAlignment="1">
      <alignment wrapText="1"/>
    </xf>
    <xf numFmtId="0" fontId="21" fillId="4" borderId="0" xfId="0" applyFont="1" applyFill="1"/>
    <xf numFmtId="0" fontId="22" fillId="4" borderId="0" xfId="0" applyFont="1" applyFill="1"/>
    <xf numFmtId="0" fontId="12" fillId="4" borderId="0" xfId="0" applyFont="1" applyFill="1"/>
    <xf numFmtId="0" fontId="12" fillId="3" borderId="0" xfId="0" applyFont="1" applyFill="1"/>
    <xf numFmtId="0" fontId="23" fillId="3" borderId="20" xfId="0" applyFont="1" applyFill="1" applyBorder="1"/>
    <xf numFmtId="0" fontId="12" fillId="3" borderId="20" xfId="0" applyFont="1" applyFill="1" applyBorder="1" applyAlignment="1">
      <alignment horizontal="center" wrapText="1"/>
    </xf>
    <xf numFmtId="0" fontId="12" fillId="4" borderId="0" xfId="0" applyFont="1" applyFill="1" applyAlignment="1">
      <alignment wrapText="1"/>
    </xf>
    <xf numFmtId="0" fontId="24" fillId="3" borderId="20" xfId="0" applyFont="1" applyFill="1" applyBorder="1" applyAlignment="1">
      <alignment horizontal="center" vertical="top" wrapText="1"/>
    </xf>
    <xf numFmtId="0" fontId="13" fillId="3" borderId="0" xfId="0" applyFont="1" applyFill="1"/>
    <xf numFmtId="0" fontId="2" fillId="3" borderId="20" xfId="0" applyFont="1" applyFill="1" applyBorder="1" applyAlignment="1">
      <alignment horizontal="center"/>
    </xf>
    <xf numFmtId="0" fontId="2" fillId="3" borderId="20" xfId="0" applyFont="1" applyFill="1" applyBorder="1"/>
    <xf numFmtId="0" fontId="26" fillId="3" borderId="20" xfId="0" applyFont="1" applyFill="1" applyBorder="1"/>
    <xf numFmtId="0" fontId="0" fillId="0" borderId="0" xfId="0" applyAlignment="1">
      <alignment horizontal="left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11" fillId="3" borderId="6" xfId="0" applyFont="1" applyFill="1" applyBorder="1" applyAlignment="1">
      <alignment horizontal="center" vertical="top" wrapText="1" shrinkToFit="1"/>
    </xf>
    <xf numFmtId="0" fontId="11" fillId="3" borderId="7" xfId="0" applyFont="1" applyFill="1" applyBorder="1" applyAlignment="1">
      <alignment horizontal="center" vertical="top" wrapText="1" shrinkToFit="1"/>
    </xf>
    <xf numFmtId="0" fontId="12" fillId="3" borderId="6" xfId="0" applyFont="1" applyFill="1" applyBorder="1" applyAlignment="1">
      <alignment horizontal="center" vertical="top" wrapText="1" shrinkToFit="1"/>
    </xf>
    <xf numFmtId="0" fontId="0" fillId="3" borderId="0" xfId="0" applyFill="1" applyBorder="1"/>
    <xf numFmtId="0" fontId="11" fillId="3" borderId="3" xfId="0" applyFont="1" applyFill="1" applyBorder="1" applyAlignment="1">
      <alignment horizontal="center" vertical="top" wrapText="1" shrinkToFit="1"/>
    </xf>
    <xf numFmtId="0" fontId="0" fillId="4" borderId="6" xfId="0" applyFill="1" applyBorder="1"/>
    <xf numFmtId="0" fontId="11" fillId="3" borderId="6" xfId="0" applyFont="1" applyFill="1" applyBorder="1" applyAlignment="1">
      <alignment horizontal="center" vertical="top" wrapText="1"/>
    </xf>
    <xf numFmtId="0" fontId="12" fillId="3" borderId="6" xfId="0" applyFont="1" applyFill="1" applyBorder="1" applyAlignment="1">
      <alignment horizontal="center" vertical="top" wrapText="1"/>
    </xf>
    <xf numFmtId="0" fontId="12" fillId="3" borderId="6" xfId="0" applyFont="1" applyFill="1" applyBorder="1" applyAlignment="1">
      <alignment horizontal="center" vertical="center" wrapText="1" shrinkToFit="1"/>
    </xf>
    <xf numFmtId="0" fontId="11" fillId="3" borderId="6" xfId="0" applyFont="1" applyFill="1" applyBorder="1" applyAlignment="1">
      <alignment horizontal="center" vertical="center" wrapText="1" shrinkToFit="1"/>
    </xf>
    <xf numFmtId="0" fontId="0" fillId="6" borderId="0" xfId="0" applyFill="1"/>
    <xf numFmtId="0" fontId="12" fillId="3" borderId="6" xfId="0" applyFont="1" applyFill="1" applyBorder="1" applyAlignment="1">
      <alignment horizontal="center" vertical="top"/>
    </xf>
    <xf numFmtId="0" fontId="12" fillId="3" borderId="9" xfId="0" applyFont="1" applyFill="1" applyBorder="1" applyAlignment="1">
      <alignment horizontal="center" vertical="top" wrapText="1" shrinkToFit="1"/>
    </xf>
    <xf numFmtId="49" fontId="11" fillId="3" borderId="5" xfId="0" applyNumberFormat="1" applyFont="1" applyFill="1" applyBorder="1" applyAlignment="1">
      <alignment horizontal="left" vertical="top" wrapText="1" shrinkToFit="1"/>
    </xf>
    <xf numFmtId="0" fontId="30" fillId="3" borderId="20" xfId="0" applyFont="1" applyFill="1" applyBorder="1" applyAlignment="1">
      <alignment vertical="top" wrapText="1"/>
    </xf>
    <xf numFmtId="0" fontId="0" fillId="4" borderId="0" xfId="0" applyFill="1" applyBorder="1"/>
    <xf numFmtId="0" fontId="0" fillId="0" borderId="0" xfId="0" applyBorder="1"/>
    <xf numFmtId="0" fontId="5" fillId="3" borderId="20" xfId="0" applyFont="1" applyFill="1" applyBorder="1" applyAlignment="1">
      <alignment horizontal="center" vertical="top" wrapText="1"/>
    </xf>
    <xf numFmtId="0" fontId="28" fillId="3" borderId="20" xfId="0" applyFont="1" applyFill="1" applyBorder="1" applyAlignment="1">
      <alignment horizontal="left" vertical="top" wrapText="1"/>
    </xf>
    <xf numFmtId="0" fontId="17" fillId="4" borderId="0" xfId="0" applyFont="1" applyFill="1" applyBorder="1" applyAlignment="1">
      <alignment wrapText="1"/>
    </xf>
    <xf numFmtId="0" fontId="0" fillId="2" borderId="0" xfId="0" applyFill="1" applyBorder="1"/>
    <xf numFmtId="0" fontId="12" fillId="4" borderId="0" xfId="0" applyFont="1" applyFill="1" applyBorder="1"/>
    <xf numFmtId="0" fontId="0" fillId="4" borderId="0" xfId="0" applyFill="1" applyBorder="1" applyAlignment="1">
      <alignment wrapText="1"/>
    </xf>
    <xf numFmtId="0" fontId="22" fillId="4" borderId="0" xfId="0" applyFont="1" applyFill="1" applyBorder="1"/>
    <xf numFmtId="0" fontId="32" fillId="4" borderId="0" xfId="0" applyFont="1" applyFill="1"/>
    <xf numFmtId="0" fontId="32" fillId="0" borderId="0" xfId="0" applyFont="1"/>
    <xf numFmtId="0" fontId="30" fillId="3" borderId="20" xfId="0" applyFont="1" applyFill="1" applyBorder="1" applyAlignment="1">
      <alignment horizontal="center" vertical="top" wrapText="1"/>
    </xf>
    <xf numFmtId="0" fontId="29" fillId="4" borderId="0" xfId="0" applyFont="1" applyFill="1" applyAlignment="1">
      <alignment wrapText="1"/>
    </xf>
    <xf numFmtId="0" fontId="29" fillId="0" borderId="0" xfId="0" applyFont="1"/>
    <xf numFmtId="0" fontId="12" fillId="3" borderId="19" xfId="0" applyFont="1" applyFill="1" applyBorder="1" applyAlignment="1">
      <alignment horizontal="center" vertical="top" wrapText="1"/>
    </xf>
    <xf numFmtId="0" fontId="0" fillId="3" borderId="15" xfId="0" applyFill="1" applyBorder="1"/>
    <xf numFmtId="0" fontId="2" fillId="3" borderId="0" xfId="0" applyFont="1" applyFill="1" applyBorder="1"/>
    <xf numFmtId="0" fontId="2" fillId="3" borderId="0" xfId="0" applyFont="1" applyFill="1" applyBorder="1" applyAlignment="1">
      <alignment horizontal="center"/>
    </xf>
    <xf numFmtId="0" fontId="0" fillId="4" borderId="20" xfId="0" applyFill="1" applyBorder="1"/>
    <xf numFmtId="0" fontId="0" fillId="4" borderId="5" xfId="0" applyFill="1" applyBorder="1"/>
    <xf numFmtId="0" fontId="4" fillId="3" borderId="0" xfId="0" applyFont="1" applyFill="1" applyBorder="1" applyAlignment="1">
      <alignment horizontal="left" vertical="top" wrapText="1"/>
    </xf>
    <xf numFmtId="1" fontId="0" fillId="3" borderId="0" xfId="0" applyNumberFormat="1" applyFill="1" applyBorder="1"/>
    <xf numFmtId="0" fontId="0" fillId="6" borderId="0" xfId="0" applyFill="1" applyBorder="1"/>
    <xf numFmtId="0" fontId="33" fillId="3" borderId="0" xfId="0" applyFont="1" applyFill="1" applyBorder="1"/>
    <xf numFmtId="0" fontId="5" fillId="3" borderId="20" xfId="0" applyFont="1" applyFill="1" applyBorder="1" applyAlignment="1">
      <alignment horizontal="center" vertical="top" wrapText="1"/>
    </xf>
    <xf numFmtId="0" fontId="38" fillId="3" borderId="0" xfId="0" applyFont="1" applyFill="1" applyBorder="1"/>
    <xf numFmtId="0" fontId="5" fillId="3" borderId="20" xfId="0" applyFont="1" applyFill="1" applyBorder="1" applyAlignment="1">
      <alignment horizontal="center" vertical="top" wrapText="1"/>
    </xf>
    <xf numFmtId="0" fontId="15" fillId="3" borderId="0" xfId="0" applyFont="1" applyFill="1" applyBorder="1" applyAlignment="1">
      <alignment vertical="top" wrapText="1"/>
    </xf>
    <xf numFmtId="0" fontId="19" fillId="3" borderId="20" xfId="0" applyFont="1" applyFill="1" applyBorder="1" applyAlignment="1">
      <alignment horizontal="center" vertical="top" wrapText="1"/>
    </xf>
    <xf numFmtId="0" fontId="12" fillId="3" borderId="19" xfId="0" applyFont="1" applyFill="1" applyBorder="1" applyAlignment="1">
      <alignment horizontal="center" wrapText="1"/>
    </xf>
    <xf numFmtId="0" fontId="33" fillId="3" borderId="19" xfId="0" applyFont="1" applyFill="1" applyBorder="1"/>
    <xf numFmtId="0" fontId="19" fillId="3" borderId="20" xfId="0" applyFont="1" applyFill="1" applyBorder="1" applyAlignment="1">
      <alignment horizontal="center" wrapText="1"/>
    </xf>
    <xf numFmtId="0" fontId="12" fillId="3" borderId="17" xfId="0" applyFont="1" applyFill="1" applyBorder="1" applyAlignment="1">
      <alignment horizontal="center" wrapText="1"/>
    </xf>
    <xf numFmtId="0" fontId="12" fillId="3" borderId="30" xfId="0" applyFont="1" applyFill="1" applyBorder="1" applyAlignment="1">
      <alignment horizontal="center" wrapText="1"/>
    </xf>
    <xf numFmtId="0" fontId="12" fillId="3" borderId="14" xfId="0" applyFont="1" applyFill="1" applyBorder="1" applyAlignment="1">
      <alignment horizontal="center" wrapText="1"/>
    </xf>
    <xf numFmtId="0" fontId="12" fillId="3" borderId="30" xfId="0" applyFont="1" applyFill="1" applyBorder="1" applyAlignment="1">
      <alignment horizontal="center" vertical="top" wrapText="1"/>
    </xf>
    <xf numFmtId="0" fontId="12" fillId="3" borderId="17" xfId="0" applyFont="1" applyFill="1" applyBorder="1" applyAlignment="1">
      <alignment horizontal="center" vertical="top" wrapText="1"/>
    </xf>
    <xf numFmtId="0" fontId="12" fillId="3" borderId="14" xfId="0" applyFont="1" applyFill="1" applyBorder="1" applyAlignment="1">
      <alignment horizontal="center" vertical="top" wrapText="1"/>
    </xf>
    <xf numFmtId="0" fontId="12" fillId="2" borderId="20" xfId="0" applyFont="1" applyFill="1" applyBorder="1" applyAlignment="1">
      <alignment vertical="top" wrapText="1"/>
    </xf>
    <xf numFmtId="0" fontId="33" fillId="3" borderId="0" xfId="0" applyFont="1" applyFill="1"/>
    <xf numFmtId="0" fontId="12" fillId="3" borderId="21" xfId="0" applyFont="1" applyFill="1" applyBorder="1" applyAlignment="1">
      <alignment vertical="top" wrapText="1"/>
    </xf>
    <xf numFmtId="0" fontId="23" fillId="3" borderId="20" xfId="0" applyFont="1" applyFill="1" applyBorder="1" applyAlignment="1">
      <alignment horizontal="center" wrapText="1"/>
    </xf>
    <xf numFmtId="0" fontId="12" fillId="3" borderId="19" xfId="0" applyFont="1" applyFill="1" applyBorder="1" applyAlignment="1">
      <alignment horizontal="left" vertical="top" wrapText="1"/>
    </xf>
    <xf numFmtId="0" fontId="12" fillId="6" borderId="20" xfId="0" applyFont="1" applyFill="1" applyBorder="1" applyAlignment="1">
      <alignment vertical="top" wrapText="1"/>
    </xf>
    <xf numFmtId="0" fontId="12" fillId="3" borderId="17" xfId="0" applyFont="1" applyFill="1" applyBorder="1" applyAlignment="1">
      <alignment horizontal="left" vertical="top" wrapText="1"/>
    </xf>
    <xf numFmtId="0" fontId="33" fillId="3" borderId="0" xfId="0" applyFont="1" applyFill="1" applyAlignment="1">
      <alignment horizontal="center"/>
    </xf>
    <xf numFmtId="0" fontId="33" fillId="3" borderId="12" xfId="0" applyFont="1" applyFill="1" applyBorder="1" applyAlignment="1">
      <alignment horizontal="center"/>
    </xf>
    <xf numFmtId="0" fontId="33" fillId="0" borderId="0" xfId="0" applyFont="1"/>
    <xf numFmtId="0" fontId="1" fillId="3" borderId="20" xfId="0" applyFont="1" applyFill="1" applyBorder="1" applyAlignment="1">
      <alignment horizontal="center" wrapText="1"/>
    </xf>
    <xf numFmtId="0" fontId="12" fillId="3" borderId="20" xfId="0" applyFont="1" applyFill="1" applyBorder="1" applyAlignment="1">
      <alignment horizontal="center"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3" borderId="20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top" wrapText="1"/>
    </xf>
    <xf numFmtId="0" fontId="12" fillId="3" borderId="22" xfId="0" applyFont="1" applyFill="1" applyBorder="1" applyAlignment="1">
      <alignment horizontal="center" wrapText="1"/>
    </xf>
    <xf numFmtId="0" fontId="33" fillId="3" borderId="20" xfId="0" applyFont="1" applyFill="1" applyBorder="1" applyAlignment="1">
      <alignment horizontal="center"/>
    </xf>
    <xf numFmtId="0" fontId="33" fillId="3" borderId="20" xfId="0" applyFont="1" applyFill="1" applyBorder="1"/>
    <xf numFmtId="0" fontId="33" fillId="3" borderId="1" xfId="0" applyFont="1" applyFill="1" applyBorder="1"/>
    <xf numFmtId="0" fontId="33" fillId="3" borderId="18" xfId="0" applyFont="1" applyFill="1" applyBorder="1" applyAlignment="1">
      <alignment horizontal="center"/>
    </xf>
    <xf numFmtId="0" fontId="13" fillId="3" borderId="0" xfId="0" applyFont="1" applyFill="1" applyBorder="1" applyAlignment="1">
      <alignment horizontal="left" vertical="top" wrapText="1"/>
    </xf>
    <xf numFmtId="0" fontId="33" fillId="0" borderId="40" xfId="0" applyFont="1" applyBorder="1"/>
    <xf numFmtId="0" fontId="12" fillId="2" borderId="20" xfId="0" applyFont="1" applyFill="1" applyBorder="1" applyAlignment="1">
      <alignment horizontal="left" vertical="top" wrapText="1"/>
    </xf>
    <xf numFmtId="0" fontId="23" fillId="3" borderId="19" xfId="0" applyFont="1" applyFill="1" applyBorder="1" applyAlignment="1">
      <alignment wrapText="1"/>
    </xf>
    <xf numFmtId="0" fontId="33" fillId="3" borderId="0" xfId="0" applyFont="1" applyFill="1" applyAlignment="1">
      <alignment wrapText="1"/>
    </xf>
    <xf numFmtId="0" fontId="13" fillId="3" borderId="22" xfId="0" applyFont="1" applyFill="1" applyBorder="1" applyAlignment="1">
      <alignment vertical="top" wrapText="1"/>
    </xf>
    <xf numFmtId="0" fontId="12" fillId="3" borderId="20" xfId="0" applyFont="1" applyFill="1" applyBorder="1" applyAlignment="1">
      <alignment horizontal="center" vertical="top" wrapText="1"/>
    </xf>
    <xf numFmtId="0" fontId="12" fillId="3" borderId="20" xfId="0" applyFont="1" applyFill="1" applyBorder="1" applyAlignment="1">
      <alignment horizontal="center" vertical="top" wrapText="1"/>
    </xf>
    <xf numFmtId="0" fontId="41" fillId="3" borderId="20" xfId="0" applyFont="1" applyFill="1" applyBorder="1" applyAlignment="1">
      <alignment horizontal="left" vertical="top" wrapText="1"/>
    </xf>
    <xf numFmtId="0" fontId="42" fillId="3" borderId="20" xfId="0" applyFont="1" applyFill="1" applyBorder="1" applyAlignment="1">
      <alignment horizontal="left" vertical="top" wrapText="1"/>
    </xf>
    <xf numFmtId="0" fontId="42" fillId="3" borderId="20" xfId="0" applyFont="1" applyFill="1" applyBorder="1" applyAlignment="1">
      <alignment vertical="top" wrapText="1"/>
    </xf>
    <xf numFmtId="0" fontId="44" fillId="3" borderId="20" xfId="0" applyFont="1" applyFill="1" applyBorder="1" applyAlignment="1">
      <alignment horizontal="right" vertical="top" wrapText="1"/>
    </xf>
    <xf numFmtId="0" fontId="34" fillId="3" borderId="20" xfId="0" applyFont="1" applyFill="1" applyBorder="1" applyAlignment="1">
      <alignment horizontal="center" vertical="center" wrapText="1"/>
    </xf>
    <xf numFmtId="0" fontId="40" fillId="3" borderId="20" xfId="0" applyFont="1" applyFill="1" applyBorder="1" applyAlignment="1">
      <alignment horizontal="right" vertical="top" wrapText="1"/>
    </xf>
    <xf numFmtId="0" fontId="38" fillId="3" borderId="0" xfId="0" applyFont="1" applyFill="1"/>
    <xf numFmtId="0" fontId="42" fillId="3" borderId="20" xfId="0" applyFont="1" applyFill="1" applyBorder="1" applyAlignment="1">
      <alignment horizontal="center" vertical="top" wrapText="1"/>
    </xf>
    <xf numFmtId="0" fontId="42" fillId="3" borderId="19" xfId="0" applyFont="1" applyFill="1" applyBorder="1" applyAlignment="1">
      <alignment horizontal="center" vertical="top" wrapText="1"/>
    </xf>
    <xf numFmtId="0" fontId="40" fillId="3" borderId="20" xfId="0" applyFont="1" applyFill="1" applyBorder="1" applyAlignment="1">
      <alignment horizontal="center" vertical="top" wrapText="1"/>
    </xf>
    <xf numFmtId="0" fontId="42" fillId="3" borderId="19" xfId="0" applyFont="1" applyFill="1" applyBorder="1" applyAlignment="1">
      <alignment horizontal="left" vertical="top" wrapText="1"/>
    </xf>
    <xf numFmtId="0" fontId="42" fillId="3" borderId="20" xfId="0" applyFont="1" applyFill="1" applyBorder="1"/>
    <xf numFmtId="0" fontId="42" fillId="3" borderId="17" xfId="0" applyFont="1" applyFill="1" applyBorder="1" applyAlignment="1">
      <alignment horizontal="center" vertical="top" wrapText="1"/>
    </xf>
    <xf numFmtId="0" fontId="42" fillId="3" borderId="17" xfId="0" applyFont="1" applyFill="1" applyBorder="1" applyAlignment="1">
      <alignment horizontal="left" vertical="top" wrapText="1"/>
    </xf>
    <xf numFmtId="0" fontId="44" fillId="3" borderId="19" xfId="0" applyFont="1" applyFill="1" applyBorder="1" applyAlignment="1">
      <alignment horizontal="right" vertical="top" wrapText="1"/>
    </xf>
    <xf numFmtId="0" fontId="23" fillId="3" borderId="20" xfId="0" applyFont="1" applyFill="1" applyBorder="1" applyAlignment="1">
      <alignment horizontal="left" vertical="top" wrapText="1"/>
    </xf>
    <xf numFmtId="0" fontId="23" fillId="3" borderId="20" xfId="0" applyFont="1" applyFill="1" applyBorder="1" applyAlignment="1">
      <alignment horizontal="center" vertical="top" wrapText="1"/>
    </xf>
    <xf numFmtId="0" fontId="46" fillId="3" borderId="31" xfId="0" applyFont="1" applyFill="1" applyBorder="1" applyAlignment="1">
      <alignment horizontal="center" wrapText="1"/>
    </xf>
    <xf numFmtId="0" fontId="46" fillId="3" borderId="20" xfId="0" applyFont="1" applyFill="1" applyBorder="1" applyAlignment="1">
      <alignment horizontal="center" vertical="top" wrapText="1"/>
    </xf>
    <xf numFmtId="0" fontId="46" fillId="3" borderId="31" xfId="0" applyFont="1" applyFill="1" applyBorder="1" applyAlignment="1">
      <alignment horizontal="center" vertical="top" wrapText="1"/>
    </xf>
    <xf numFmtId="0" fontId="23" fillId="3" borderId="19" xfId="0" applyFont="1" applyFill="1" applyBorder="1" applyAlignment="1">
      <alignment horizontal="center" vertical="top" wrapText="1"/>
    </xf>
    <xf numFmtId="0" fontId="46" fillId="3" borderId="20" xfId="0" applyFont="1" applyFill="1" applyBorder="1" applyAlignment="1">
      <alignment horizontal="center" wrapText="1"/>
    </xf>
    <xf numFmtId="0" fontId="23" fillId="3" borderId="22" xfId="0" applyFont="1" applyFill="1" applyBorder="1" applyAlignment="1">
      <alignment horizontal="center" wrapText="1"/>
    </xf>
    <xf numFmtId="0" fontId="45" fillId="3" borderId="20" xfId="0" applyFont="1" applyFill="1" applyBorder="1" applyAlignment="1">
      <alignment horizontal="center" vertical="top" wrapText="1"/>
    </xf>
    <xf numFmtId="0" fontId="46" fillId="3" borderId="20" xfId="0" applyFont="1" applyFill="1" applyBorder="1" applyAlignment="1">
      <alignment horizontal="center" vertical="center" wrapText="1"/>
    </xf>
    <xf numFmtId="0" fontId="46" fillId="3" borderId="19" xfId="0" applyFont="1" applyFill="1" applyBorder="1" applyAlignment="1">
      <alignment horizontal="center" wrapText="1"/>
    </xf>
    <xf numFmtId="0" fontId="23" fillId="3" borderId="22" xfId="0" applyFont="1" applyFill="1" applyBorder="1" applyAlignment="1">
      <alignment horizontal="center" vertical="top" wrapText="1"/>
    </xf>
    <xf numFmtId="0" fontId="23" fillId="3" borderId="21" xfId="0" applyFont="1" applyFill="1" applyBorder="1" applyAlignment="1">
      <alignment horizontal="center" vertical="top" wrapText="1"/>
    </xf>
    <xf numFmtId="0" fontId="46" fillId="3" borderId="21" xfId="0" applyFont="1" applyFill="1" applyBorder="1" applyAlignment="1">
      <alignment horizontal="center" wrapText="1"/>
    </xf>
    <xf numFmtId="0" fontId="46" fillId="3" borderId="24" xfId="0" applyFont="1" applyFill="1" applyBorder="1" applyAlignment="1">
      <alignment horizontal="center" wrapText="1"/>
    </xf>
    <xf numFmtId="0" fontId="26" fillId="3" borderId="20" xfId="0" applyFont="1" applyFill="1" applyBorder="1" applyAlignment="1">
      <alignment vertical="top" wrapText="1"/>
    </xf>
    <xf numFmtId="0" fontId="23" fillId="4" borderId="0" xfId="0" applyFont="1" applyFill="1" applyAlignment="1">
      <alignment wrapText="1"/>
    </xf>
    <xf numFmtId="0" fontId="23" fillId="4" borderId="33" xfId="0" applyFont="1" applyFill="1" applyBorder="1" applyAlignment="1">
      <alignment wrapText="1"/>
    </xf>
    <xf numFmtId="0" fontId="23" fillId="4" borderId="22" xfId="0" applyFont="1" applyFill="1" applyBorder="1" applyAlignment="1">
      <alignment wrapText="1"/>
    </xf>
    <xf numFmtId="0" fontId="23" fillId="4" borderId="20" xfId="0" applyFont="1" applyFill="1" applyBorder="1" applyAlignment="1">
      <alignment horizontal="center"/>
    </xf>
    <xf numFmtId="0" fontId="23" fillId="3" borderId="17" xfId="0" applyFont="1" applyFill="1" applyBorder="1" applyAlignment="1">
      <alignment horizontal="center" vertical="top" wrapText="1"/>
    </xf>
    <xf numFmtId="0" fontId="23" fillId="3" borderId="17" xfId="0" applyFont="1" applyFill="1" applyBorder="1" applyAlignment="1">
      <alignment horizontal="center" wrapText="1"/>
    </xf>
    <xf numFmtId="0" fontId="23" fillId="6" borderId="20" xfId="0" applyFont="1" applyFill="1" applyBorder="1" applyAlignment="1">
      <alignment horizontal="center" vertical="top" wrapText="1"/>
    </xf>
    <xf numFmtId="0" fontId="46" fillId="3" borderId="18" xfId="0" applyFont="1" applyFill="1" applyBorder="1" applyAlignment="1">
      <alignment horizontal="center" wrapText="1"/>
    </xf>
    <xf numFmtId="0" fontId="23" fillId="3" borderId="19" xfId="0" applyFont="1" applyFill="1" applyBorder="1" applyAlignment="1">
      <alignment horizontal="center" wrapText="1"/>
    </xf>
    <xf numFmtId="0" fontId="40" fillId="3" borderId="20" xfId="0" applyFont="1" applyFill="1" applyBorder="1" applyAlignment="1">
      <alignment horizontal="left" vertical="center" wrapText="1"/>
    </xf>
    <xf numFmtId="0" fontId="43" fillId="3" borderId="22" xfId="0" applyFont="1" applyFill="1" applyBorder="1" applyAlignment="1">
      <alignment horizontal="right" vertical="top" wrapText="1"/>
    </xf>
    <xf numFmtId="0" fontId="43" fillId="3" borderId="20" xfId="0" applyFont="1" applyFill="1" applyBorder="1" applyAlignment="1">
      <alignment horizontal="right" vertical="top" wrapText="1"/>
    </xf>
    <xf numFmtId="0" fontId="38" fillId="3" borderId="20" xfId="0" applyFont="1" applyFill="1" applyBorder="1" applyAlignment="1">
      <alignment horizontal="left"/>
    </xf>
    <xf numFmtId="0" fontId="34" fillId="3" borderId="20" xfId="0" applyFont="1" applyFill="1" applyBorder="1" applyAlignment="1">
      <alignment horizontal="right" vertical="top" wrapText="1"/>
    </xf>
    <xf numFmtId="0" fontId="38" fillId="3" borderId="0" xfId="0" applyFont="1" applyFill="1" applyAlignment="1">
      <alignment horizontal="left"/>
    </xf>
    <xf numFmtId="0" fontId="47" fillId="3" borderId="0" xfId="0" applyFont="1" applyFill="1"/>
    <xf numFmtId="0" fontId="38" fillId="3" borderId="0" xfId="0" applyFont="1" applyFill="1" applyBorder="1" applyAlignment="1">
      <alignment horizontal="left"/>
    </xf>
    <xf numFmtId="0" fontId="47" fillId="3" borderId="0" xfId="0" applyFont="1" applyFill="1" applyBorder="1"/>
    <xf numFmtId="0" fontId="47" fillId="3" borderId="20" xfId="0" applyFont="1" applyFill="1" applyBorder="1"/>
    <xf numFmtId="0" fontId="42" fillId="3" borderId="0" xfId="0" applyFont="1" applyFill="1"/>
    <xf numFmtId="0" fontId="38" fillId="3" borderId="0" xfId="0" applyFont="1" applyFill="1" applyAlignment="1">
      <alignment wrapText="1"/>
    </xf>
    <xf numFmtId="0" fontId="12" fillId="3" borderId="42" xfId="0" applyFont="1" applyFill="1" applyBorder="1" applyAlignment="1">
      <alignment horizontal="left" vertical="top" wrapText="1"/>
    </xf>
    <xf numFmtId="0" fontId="12" fillId="3" borderId="0" xfId="0" applyFont="1" applyFill="1" applyBorder="1" applyAlignment="1">
      <alignment horizontal="left" vertical="top" wrapText="1"/>
    </xf>
    <xf numFmtId="0" fontId="23" fillId="3" borderId="20" xfId="0" applyFont="1" applyFill="1" applyBorder="1" applyAlignment="1">
      <alignment vertical="top" wrapText="1"/>
    </xf>
    <xf numFmtId="0" fontId="33" fillId="4" borderId="0" xfId="0" applyFont="1" applyFill="1"/>
    <xf numFmtId="0" fontId="26" fillId="3" borderId="20" xfId="0" applyFont="1" applyFill="1" applyBorder="1" applyAlignment="1">
      <alignment horizontal="left" vertical="top" wrapText="1"/>
    </xf>
    <xf numFmtId="0" fontId="23" fillId="3" borderId="19" xfId="0" applyFont="1" applyFill="1" applyBorder="1" applyAlignment="1">
      <alignment vertical="top" wrapText="1"/>
    </xf>
    <xf numFmtId="0" fontId="23" fillId="3" borderId="17" xfId="0" applyFont="1" applyFill="1" applyBorder="1" applyAlignment="1">
      <alignment horizontal="left" vertical="top" wrapText="1"/>
    </xf>
    <xf numFmtId="0" fontId="23" fillId="3" borderId="0" xfId="0" applyFont="1" applyFill="1" applyBorder="1"/>
    <xf numFmtId="0" fontId="23" fillId="3" borderId="32" xfId="0" applyFont="1" applyFill="1" applyBorder="1" applyAlignment="1">
      <alignment horizontal="left" vertical="top" wrapText="1"/>
    </xf>
    <xf numFmtId="0" fontId="23" fillId="2" borderId="20" xfId="0" applyFont="1" applyFill="1" applyBorder="1" applyAlignment="1">
      <alignment horizontal="left" vertical="top" wrapText="1"/>
    </xf>
    <xf numFmtId="0" fontId="23" fillId="3" borderId="21" xfId="0" applyFont="1" applyFill="1" applyBorder="1" applyAlignment="1">
      <alignment horizontal="left" vertical="top" wrapText="1"/>
    </xf>
    <xf numFmtId="0" fontId="23" fillId="3" borderId="22" xfId="0" applyFont="1" applyFill="1" applyBorder="1" applyAlignment="1">
      <alignment horizontal="left" vertical="top" wrapText="1"/>
    </xf>
    <xf numFmtId="0" fontId="21" fillId="4" borderId="0" xfId="0" applyFont="1" applyFill="1" applyBorder="1"/>
    <xf numFmtId="0" fontId="13" fillId="3" borderId="0" xfId="0" applyFont="1" applyFill="1" applyBorder="1" applyAlignment="1">
      <alignment vertical="top" wrapText="1"/>
    </xf>
    <xf numFmtId="0" fontId="12" fillId="3" borderId="0" xfId="0" applyFont="1" applyFill="1" applyBorder="1"/>
    <xf numFmtId="0" fontId="20" fillId="0" borderId="0" xfId="0" applyFont="1" applyBorder="1"/>
    <xf numFmtId="0" fontId="22" fillId="2" borderId="0" xfId="0" applyFont="1" applyFill="1" applyBorder="1"/>
    <xf numFmtId="0" fontId="33" fillId="4" borderId="0" xfId="0" applyFont="1" applyFill="1" applyBorder="1"/>
    <xf numFmtId="0" fontId="23" fillId="3" borderId="0" xfId="0" applyFont="1" applyFill="1" applyBorder="1" applyAlignment="1">
      <alignment horizontal="left" vertical="top" wrapText="1"/>
    </xf>
    <xf numFmtId="0" fontId="33" fillId="3" borderId="1" xfId="0" applyFont="1" applyFill="1" applyBorder="1" applyAlignment="1">
      <alignment horizontal="center"/>
    </xf>
    <xf numFmtId="0" fontId="23" fillId="3" borderId="21" xfId="0" applyFont="1" applyFill="1" applyBorder="1" applyAlignment="1">
      <alignment vertical="top" wrapText="1"/>
    </xf>
    <xf numFmtId="0" fontId="23" fillId="3" borderId="25" xfId="0" applyFont="1" applyFill="1" applyBorder="1" applyAlignment="1">
      <alignment vertical="top" wrapText="1"/>
    </xf>
    <xf numFmtId="0" fontId="23" fillId="2" borderId="20" xfId="0" applyFont="1" applyFill="1" applyBorder="1" applyAlignment="1">
      <alignment vertical="top" wrapText="1"/>
    </xf>
    <xf numFmtId="0" fontId="23" fillId="3" borderId="19" xfId="0" applyFont="1" applyFill="1" applyBorder="1" applyAlignment="1">
      <alignment horizontal="left" vertical="top" wrapText="1"/>
    </xf>
    <xf numFmtId="0" fontId="26" fillId="3" borderId="22" xfId="0" applyFont="1" applyFill="1" applyBorder="1" applyAlignment="1">
      <alignment horizontal="left" vertical="top" wrapText="1"/>
    </xf>
    <xf numFmtId="0" fontId="12" fillId="3" borderId="45" xfId="0" applyFont="1" applyFill="1" applyBorder="1" applyAlignment="1">
      <alignment horizontal="center" vertical="top" wrapText="1" shrinkToFit="1"/>
    </xf>
    <xf numFmtId="49" fontId="4" fillId="3" borderId="6" xfId="0" applyNumberFormat="1" applyFont="1" applyFill="1" applyBorder="1" applyAlignment="1">
      <alignment horizontal="left" vertical="top" wrapText="1"/>
    </xf>
    <xf numFmtId="49" fontId="11" fillId="3" borderId="6" xfId="0" applyNumberFormat="1" applyFont="1" applyFill="1" applyBorder="1" applyAlignment="1">
      <alignment horizontal="left" vertical="top" wrapText="1" shrinkToFit="1"/>
    </xf>
    <xf numFmtId="49" fontId="12" fillId="3" borderId="6" xfId="0" applyNumberFormat="1" applyFont="1" applyFill="1" applyBorder="1" applyAlignment="1">
      <alignment horizontal="left" vertical="top" wrapText="1" shrinkToFit="1"/>
    </xf>
    <xf numFmtId="49" fontId="4" fillId="3" borderId="9" xfId="0" applyNumberFormat="1" applyFont="1" applyFill="1" applyBorder="1" applyAlignment="1">
      <alignment horizontal="left" vertical="top" wrapText="1"/>
    </xf>
    <xf numFmtId="49" fontId="11" fillId="3" borderId="9" xfId="0" applyNumberFormat="1" applyFont="1" applyFill="1" applyBorder="1" applyAlignment="1">
      <alignment horizontal="left" vertical="top" wrapText="1" shrinkToFit="1"/>
    </xf>
    <xf numFmtId="49" fontId="12" fillId="3" borderId="9" xfId="0" applyNumberFormat="1" applyFont="1" applyFill="1" applyBorder="1" applyAlignment="1">
      <alignment horizontal="left" vertical="top" wrapText="1" shrinkToFit="1"/>
    </xf>
    <xf numFmtId="0" fontId="11" fillId="3" borderId="9" xfId="0" applyFont="1" applyFill="1" applyBorder="1" applyAlignment="1">
      <alignment horizontal="center" vertical="top" wrapText="1" shrinkToFit="1"/>
    </xf>
    <xf numFmtId="49" fontId="4" fillId="3" borderId="45" xfId="0" applyNumberFormat="1" applyFont="1" applyFill="1" applyBorder="1" applyAlignment="1">
      <alignment horizontal="left" vertical="top" wrapText="1"/>
    </xf>
    <xf numFmtId="49" fontId="11" fillId="3" borderId="45" xfId="0" applyNumberFormat="1" applyFont="1" applyFill="1" applyBorder="1" applyAlignment="1">
      <alignment horizontal="left" vertical="top" wrapText="1" shrinkToFit="1"/>
    </xf>
    <xf numFmtId="49" fontId="12" fillId="3" borderId="45" xfId="0" applyNumberFormat="1" applyFont="1" applyFill="1" applyBorder="1" applyAlignment="1">
      <alignment horizontal="left" vertical="top" wrapText="1" shrinkToFit="1"/>
    </xf>
    <xf numFmtId="0" fontId="11" fillId="3" borderId="45" xfId="0" applyFont="1" applyFill="1" applyBorder="1" applyAlignment="1">
      <alignment horizontal="center" vertical="top" wrapText="1" shrinkToFit="1"/>
    </xf>
    <xf numFmtId="49" fontId="4" fillId="3" borderId="3" xfId="0" applyNumberFormat="1" applyFont="1" applyFill="1" applyBorder="1" applyAlignment="1">
      <alignment horizontal="left" vertical="top" wrapText="1"/>
    </xf>
    <xf numFmtId="49" fontId="11" fillId="3" borderId="3" xfId="0" applyNumberFormat="1" applyFont="1" applyFill="1" applyBorder="1" applyAlignment="1">
      <alignment horizontal="left" vertical="top" wrapText="1" shrinkToFit="1"/>
    </xf>
    <xf numFmtId="49" fontId="12" fillId="3" borderId="3" xfId="0" applyNumberFormat="1" applyFont="1" applyFill="1" applyBorder="1" applyAlignment="1">
      <alignment horizontal="left" vertical="top" wrapText="1" shrinkToFit="1"/>
    </xf>
    <xf numFmtId="0" fontId="12" fillId="3" borderId="9" xfId="0" applyFont="1" applyFill="1" applyBorder="1" applyAlignment="1">
      <alignment horizontal="center" vertical="top" wrapText="1"/>
    </xf>
    <xf numFmtId="0" fontId="12" fillId="3" borderId="45" xfId="0" applyFont="1" applyFill="1" applyBorder="1" applyAlignment="1">
      <alignment horizontal="center" vertical="top" wrapText="1"/>
    </xf>
    <xf numFmtId="49" fontId="4" fillId="3" borderId="6" xfId="0" applyNumberFormat="1" applyFont="1" applyFill="1" applyBorder="1" applyAlignment="1">
      <alignment horizontal="left" vertical="top" wrapText="1" shrinkToFit="1"/>
    </xf>
    <xf numFmtId="49" fontId="12" fillId="3" borderId="6" xfId="0" applyNumberFormat="1" applyFont="1" applyFill="1" applyBorder="1" applyAlignment="1">
      <alignment horizontal="left" vertical="top" wrapText="1"/>
    </xf>
    <xf numFmtId="49" fontId="4" fillId="3" borderId="9" xfId="0" applyNumberFormat="1" applyFont="1" applyFill="1" applyBorder="1" applyAlignment="1">
      <alignment horizontal="left" vertical="top" wrapText="1" shrinkToFit="1"/>
    </xf>
    <xf numFmtId="49" fontId="12" fillId="3" borderId="9" xfId="0" applyNumberFormat="1" applyFont="1" applyFill="1" applyBorder="1" applyAlignment="1">
      <alignment horizontal="left" vertical="top" wrapText="1"/>
    </xf>
    <xf numFmtId="49" fontId="4" fillId="3" borderId="45" xfId="0" applyNumberFormat="1" applyFont="1" applyFill="1" applyBorder="1" applyAlignment="1">
      <alignment horizontal="left" vertical="top" wrapText="1" shrinkToFit="1"/>
    </xf>
    <xf numFmtId="49" fontId="12" fillId="3" borderId="45" xfId="0" applyNumberFormat="1" applyFont="1" applyFill="1" applyBorder="1" applyAlignment="1">
      <alignment horizontal="left" vertical="top" wrapText="1"/>
    </xf>
    <xf numFmtId="49" fontId="11" fillId="3" borderId="7" xfId="0" applyNumberFormat="1" applyFont="1" applyFill="1" applyBorder="1" applyAlignment="1">
      <alignment horizontal="left" vertical="top" wrapText="1" shrinkToFit="1"/>
    </xf>
    <xf numFmtId="49" fontId="12" fillId="3" borderId="7" xfId="0" applyNumberFormat="1" applyFont="1" applyFill="1" applyBorder="1" applyAlignment="1">
      <alignment horizontal="left" vertical="top" wrapText="1" shrinkToFit="1"/>
    </xf>
    <xf numFmtId="0" fontId="11" fillId="8" borderId="3" xfId="0" applyFont="1" applyFill="1" applyBorder="1" applyAlignment="1">
      <alignment horizontal="center" vertical="top" wrapText="1" shrinkToFit="1"/>
    </xf>
    <xf numFmtId="0" fontId="11" fillId="3" borderId="6" xfId="0" applyFont="1" applyFill="1" applyBorder="1" applyAlignment="1">
      <alignment vertical="top" wrapText="1" shrinkToFit="1"/>
    </xf>
    <xf numFmtId="0" fontId="1" fillId="2" borderId="6" xfId="0" applyFont="1" applyFill="1" applyBorder="1" applyAlignment="1">
      <alignment horizontal="center" vertical="center"/>
    </xf>
    <xf numFmtId="49" fontId="12" fillId="3" borderId="6" xfId="0" applyNumberFormat="1" applyFont="1" applyFill="1" applyBorder="1" applyAlignment="1">
      <alignment horizontal="left" vertical="top" shrinkToFit="1"/>
    </xf>
    <xf numFmtId="0" fontId="14" fillId="3" borderId="6" xfId="0" applyFont="1" applyFill="1" applyBorder="1"/>
    <xf numFmtId="49" fontId="13" fillId="3" borderId="6" xfId="0" applyNumberFormat="1" applyFont="1" applyFill="1" applyBorder="1" applyAlignment="1">
      <alignment horizontal="left" vertical="top" wrapText="1" shrinkToFit="1"/>
    </xf>
    <xf numFmtId="49" fontId="12" fillId="3" borderId="6" xfId="0" applyNumberFormat="1" applyFont="1" applyFill="1" applyBorder="1" applyAlignment="1">
      <alignment horizontal="left" vertical="top"/>
    </xf>
    <xf numFmtId="0" fontId="11" fillId="3" borderId="6" xfId="0" applyFont="1" applyFill="1" applyBorder="1" applyAlignment="1">
      <alignment vertical="top"/>
    </xf>
    <xf numFmtId="0" fontId="4" fillId="3" borderId="6" xfId="0" applyFont="1" applyFill="1" applyBorder="1" applyAlignment="1">
      <alignment horizontal="left" vertical="top" wrapText="1" shrinkToFit="1"/>
    </xf>
    <xf numFmtId="0" fontId="1" fillId="2" borderId="6" xfId="0" applyFont="1" applyFill="1" applyBorder="1" applyAlignment="1">
      <alignment horizontal="left" vertical="center"/>
    </xf>
    <xf numFmtId="0" fontId="15" fillId="3" borderId="6" xfId="0" applyFont="1" applyFill="1" applyBorder="1" applyAlignment="1">
      <alignment horizontal="center" vertical="top" wrapText="1" shrinkToFit="1"/>
    </xf>
    <xf numFmtId="0" fontId="12" fillId="3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vertical="center"/>
    </xf>
    <xf numFmtId="0" fontId="11" fillId="3" borderId="6" xfId="0" applyFont="1" applyFill="1" applyBorder="1"/>
    <xf numFmtId="49" fontId="12" fillId="3" borderId="6" xfId="0" applyNumberFormat="1" applyFont="1" applyFill="1" applyBorder="1" applyAlignment="1">
      <alignment horizontal="left"/>
    </xf>
    <xf numFmtId="0" fontId="6" fillId="3" borderId="7" xfId="0" applyFont="1" applyFill="1" applyBorder="1" applyAlignment="1">
      <alignment horizontal="center" vertical="center" wrapText="1"/>
    </xf>
    <xf numFmtId="0" fontId="12" fillId="3" borderId="45" xfId="0" applyFont="1" applyFill="1" applyBorder="1" applyAlignment="1">
      <alignment horizontal="center" vertical="center" wrapText="1" shrinkToFit="1"/>
    </xf>
    <xf numFmtId="0" fontId="12" fillId="3" borderId="9" xfId="0" applyFont="1" applyFill="1" applyBorder="1" applyAlignment="1">
      <alignment horizontal="center" vertical="center" wrapText="1" shrinkToFit="1"/>
    </xf>
    <xf numFmtId="49" fontId="4" fillId="3" borderId="7" xfId="0" applyNumberFormat="1" applyFont="1" applyFill="1" applyBorder="1" applyAlignment="1">
      <alignment horizontal="left" vertical="top" wrapText="1"/>
    </xf>
    <xf numFmtId="0" fontId="11" fillId="3" borderId="9" xfId="0" applyFont="1" applyFill="1" applyBorder="1" applyAlignment="1">
      <alignment horizontal="center" vertical="top" wrapText="1"/>
    </xf>
    <xf numFmtId="0" fontId="11" fillId="3" borderId="45" xfId="0" applyFont="1" applyFill="1" applyBorder="1" applyAlignment="1">
      <alignment horizontal="center" vertical="top" wrapText="1"/>
    </xf>
    <xf numFmtId="0" fontId="11" fillId="3" borderId="45" xfId="0" applyFont="1" applyFill="1" applyBorder="1" applyAlignment="1">
      <alignment horizontal="left" vertical="top" wrapText="1"/>
    </xf>
    <xf numFmtId="49" fontId="13" fillId="3" borderId="9" xfId="0" applyNumberFormat="1" applyFont="1" applyFill="1" applyBorder="1" applyAlignment="1">
      <alignment horizontal="left" vertical="top" wrapText="1"/>
    </xf>
    <xf numFmtId="49" fontId="4" fillId="8" borderId="3" xfId="0" applyNumberFormat="1" applyFont="1" applyFill="1" applyBorder="1" applyAlignment="1">
      <alignment horizontal="left" vertical="top" wrapText="1"/>
    </xf>
    <xf numFmtId="49" fontId="11" fillId="8" borderId="3" xfId="0" applyNumberFormat="1" applyFont="1" applyFill="1" applyBorder="1" applyAlignment="1">
      <alignment horizontal="left" vertical="top" wrapText="1" shrinkToFit="1"/>
    </xf>
    <xf numFmtId="49" fontId="12" fillId="8" borderId="3" xfId="0" applyNumberFormat="1" applyFont="1" applyFill="1" applyBorder="1" applyAlignment="1">
      <alignment horizontal="left" vertical="top" wrapText="1" shrinkToFit="1"/>
    </xf>
    <xf numFmtId="49" fontId="4" fillId="8" borderId="6" xfId="0" applyNumberFormat="1" applyFont="1" applyFill="1" applyBorder="1" applyAlignment="1">
      <alignment horizontal="left" vertical="top" wrapText="1"/>
    </xf>
    <xf numFmtId="49" fontId="11" fillId="8" borderId="6" xfId="0" applyNumberFormat="1" applyFont="1" applyFill="1" applyBorder="1" applyAlignment="1">
      <alignment horizontal="left" vertical="top" wrapText="1" shrinkToFit="1"/>
    </xf>
    <xf numFmtId="49" fontId="12" fillId="8" borderId="6" xfId="0" applyNumberFormat="1" applyFont="1" applyFill="1" applyBorder="1" applyAlignment="1">
      <alignment horizontal="left" vertical="top" wrapText="1" shrinkToFit="1"/>
    </xf>
    <xf numFmtId="0" fontId="11" fillId="8" borderId="6" xfId="0" applyFont="1" applyFill="1" applyBorder="1" applyAlignment="1">
      <alignment horizontal="center" vertical="top" wrapText="1" shrinkToFit="1"/>
    </xf>
    <xf numFmtId="49" fontId="4" fillId="8" borderId="7" xfId="0" applyNumberFormat="1" applyFont="1" applyFill="1" applyBorder="1" applyAlignment="1">
      <alignment horizontal="left" vertical="top" wrapText="1"/>
    </xf>
    <xf numFmtId="49" fontId="11" fillId="8" borderId="7" xfId="0" applyNumberFormat="1" applyFont="1" applyFill="1" applyBorder="1" applyAlignment="1">
      <alignment horizontal="left" vertical="top" wrapText="1" shrinkToFit="1"/>
    </xf>
    <xf numFmtId="49" fontId="12" fillId="8" borderId="7" xfId="0" applyNumberFormat="1" applyFont="1" applyFill="1" applyBorder="1" applyAlignment="1">
      <alignment horizontal="left" vertical="top" wrapText="1" shrinkToFit="1"/>
    </xf>
    <xf numFmtId="0" fontId="11" fillId="8" borderId="7" xfId="0" applyFont="1" applyFill="1" applyBorder="1" applyAlignment="1">
      <alignment horizontal="center" vertical="top" wrapText="1" shrinkToFit="1"/>
    </xf>
    <xf numFmtId="0" fontId="11" fillId="3" borderId="9" xfId="0" applyFont="1" applyFill="1" applyBorder="1" applyAlignment="1">
      <alignment vertical="top" wrapText="1" shrinkToFit="1"/>
    </xf>
    <xf numFmtId="0" fontId="11" fillId="3" borderId="45" xfId="0" applyFont="1" applyFill="1" applyBorder="1" applyAlignment="1">
      <alignment vertical="top" wrapText="1" shrinkToFit="1"/>
    </xf>
    <xf numFmtId="49" fontId="13" fillId="3" borderId="9" xfId="0" applyNumberFormat="1" applyFont="1" applyFill="1" applyBorder="1" applyAlignment="1">
      <alignment horizontal="left" vertical="top" wrapText="1" shrinkToFit="1"/>
    </xf>
    <xf numFmtId="0" fontId="12" fillId="3" borderId="45" xfId="0" applyFont="1" applyFill="1" applyBorder="1" applyAlignment="1">
      <alignment horizontal="center" vertical="top"/>
    </xf>
    <xf numFmtId="49" fontId="12" fillId="3" borderId="9" xfId="0" applyNumberFormat="1" applyFont="1" applyFill="1" applyBorder="1" applyAlignment="1">
      <alignment horizontal="left" vertical="top"/>
    </xf>
    <xf numFmtId="0" fontId="12" fillId="3" borderId="9" xfId="0" applyFont="1" applyFill="1" applyBorder="1" applyAlignment="1">
      <alignment horizontal="center" vertical="top"/>
    </xf>
    <xf numFmtId="0" fontId="11" fillId="3" borderId="45" xfId="0" applyFont="1" applyFill="1" applyBorder="1" applyAlignment="1">
      <alignment vertical="top"/>
    </xf>
    <xf numFmtId="49" fontId="12" fillId="3" borderId="45" xfId="0" applyNumberFormat="1" applyFont="1" applyFill="1" applyBorder="1" applyAlignment="1">
      <alignment horizontal="left" vertical="top"/>
    </xf>
    <xf numFmtId="0" fontId="11" fillId="3" borderId="9" xfId="0" applyFont="1" applyFill="1" applyBorder="1" applyAlignment="1">
      <alignment vertical="top"/>
    </xf>
    <xf numFmtId="0" fontId="4" fillId="3" borderId="45" xfId="0" applyFont="1" applyFill="1" applyBorder="1" applyAlignment="1">
      <alignment horizontal="left" vertical="top" wrapText="1" shrinkToFit="1"/>
    </xf>
    <xf numFmtId="49" fontId="4" fillId="3" borderId="2" xfId="0" applyNumberFormat="1" applyFont="1" applyFill="1" applyBorder="1" applyAlignment="1">
      <alignment horizontal="left" vertical="top" wrapText="1"/>
    </xf>
    <xf numFmtId="49" fontId="11" fillId="3" borderId="46" xfId="0" applyNumberFormat="1" applyFont="1" applyFill="1" applyBorder="1" applyAlignment="1">
      <alignment horizontal="left" vertical="top" wrapText="1" shrinkToFit="1"/>
    </xf>
    <xf numFmtId="0" fontId="1" fillId="2" borderId="4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9" fontId="4" fillId="3" borderId="46" xfId="0" applyNumberFormat="1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49" fontId="4" fillId="3" borderId="8" xfId="0" applyNumberFormat="1" applyFont="1" applyFill="1" applyBorder="1" applyAlignment="1">
      <alignment horizontal="left" vertical="top" wrapText="1"/>
    </xf>
    <xf numFmtId="49" fontId="4" fillId="3" borderId="5" xfId="0" applyNumberFormat="1" applyFont="1" applyFill="1" applyBorder="1" applyAlignment="1">
      <alignment horizontal="left" vertical="top" wrapText="1"/>
    </xf>
    <xf numFmtId="49" fontId="4" fillId="3" borderId="8" xfId="0" applyNumberFormat="1" applyFont="1" applyFill="1" applyBorder="1" applyAlignment="1">
      <alignment horizontal="left" vertical="top" wrapText="1" shrinkToFit="1"/>
    </xf>
    <xf numFmtId="49" fontId="4" fillId="3" borderId="5" xfId="0" applyNumberFormat="1" applyFont="1" applyFill="1" applyBorder="1" applyAlignment="1">
      <alignment horizontal="left" vertical="top" wrapText="1" shrinkToFit="1"/>
    </xf>
    <xf numFmtId="49" fontId="4" fillId="3" borderId="46" xfId="0" applyNumberFormat="1" applyFont="1" applyFill="1" applyBorder="1" applyAlignment="1">
      <alignment horizontal="left" vertical="top" wrapText="1" shrinkToFit="1"/>
    </xf>
    <xf numFmtId="49" fontId="4" fillId="3" borderId="18" xfId="0" applyNumberFormat="1" applyFont="1" applyFill="1" applyBorder="1" applyAlignment="1">
      <alignment horizontal="left" vertical="top" wrapText="1" shrinkToFit="1"/>
    </xf>
    <xf numFmtId="49" fontId="4" fillId="3" borderId="19" xfId="0" applyNumberFormat="1" applyFont="1" applyFill="1" applyBorder="1" applyAlignment="1">
      <alignment horizontal="left" vertical="top" wrapText="1" shrinkToFit="1"/>
    </xf>
    <xf numFmtId="49" fontId="11" fillId="3" borderId="8" xfId="0" applyNumberFormat="1" applyFont="1" applyFill="1" applyBorder="1" applyAlignment="1">
      <alignment horizontal="left" vertical="top" wrapText="1" shrinkToFit="1"/>
    </xf>
    <xf numFmtId="49" fontId="4" fillId="3" borderId="60" xfId="0" applyNumberFormat="1" applyFont="1" applyFill="1" applyBorder="1" applyAlignment="1">
      <alignment horizontal="left" vertical="top" wrapText="1"/>
    </xf>
    <xf numFmtId="49" fontId="4" fillId="3" borderId="61" xfId="0" applyNumberFormat="1" applyFont="1" applyFill="1" applyBorder="1" applyAlignment="1">
      <alignment horizontal="left" vertical="top" wrapText="1"/>
    </xf>
    <xf numFmtId="0" fontId="1" fillId="2" borderId="40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49" fontId="4" fillId="8" borderId="61" xfId="0" applyNumberFormat="1" applyFont="1" applyFill="1" applyBorder="1" applyAlignment="1">
      <alignment horizontal="left" vertical="top" wrapText="1"/>
    </xf>
    <xf numFmtId="49" fontId="4" fillId="8" borderId="5" xfId="0" applyNumberFormat="1" applyFont="1" applyFill="1" applyBorder="1" applyAlignment="1">
      <alignment horizontal="left" vertical="top" wrapText="1"/>
    </xf>
    <xf numFmtId="49" fontId="4" fillId="8" borderId="60" xfId="0" applyNumberFormat="1" applyFont="1" applyFill="1" applyBorder="1" applyAlignment="1">
      <alignment horizontal="left" vertical="top" wrapText="1"/>
    </xf>
    <xf numFmtId="0" fontId="1" fillId="8" borderId="17" xfId="0" applyFont="1" applyFill="1" applyBorder="1" applyAlignment="1">
      <alignment horizontal="center" vertical="center"/>
    </xf>
    <xf numFmtId="0" fontId="1" fillId="8" borderId="18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6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vertical="top" wrapText="1" shrinkToFit="1"/>
    </xf>
    <xf numFmtId="49" fontId="4" fillId="3" borderId="60" xfId="0" applyNumberFormat="1" applyFont="1" applyFill="1" applyBorder="1" applyAlignment="1">
      <alignment horizontal="left" vertical="top" wrapText="1" shrinkToFit="1"/>
    </xf>
    <xf numFmtId="49" fontId="4" fillId="3" borderId="61" xfId="0" applyNumberFormat="1" applyFont="1" applyFill="1" applyBorder="1" applyAlignment="1">
      <alignment horizontal="left" vertical="top" wrapText="1" shrinkToFit="1"/>
    </xf>
    <xf numFmtId="3" fontId="0" fillId="3" borderId="0" xfId="0" applyNumberFormat="1" applyFill="1" applyBorder="1"/>
    <xf numFmtId="3" fontId="0" fillId="3" borderId="0" xfId="0" applyNumberFormat="1" applyFill="1" applyBorder="1" applyAlignment="1">
      <alignment horizontal="left"/>
    </xf>
    <xf numFmtId="49" fontId="48" fillId="3" borderId="6" xfId="0" applyNumberFormat="1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top" wrapText="1" shrinkToFit="1"/>
    </xf>
    <xf numFmtId="49" fontId="4" fillId="0" borderId="5" xfId="0" applyNumberFormat="1" applyFont="1" applyBorder="1" applyAlignment="1">
      <alignment horizontal="left"/>
    </xf>
    <xf numFmtId="49" fontId="4" fillId="8" borderId="8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 shrinkToFit="1"/>
    </xf>
    <xf numFmtId="49" fontId="4" fillId="0" borderId="1" xfId="0" applyNumberFormat="1" applyFont="1" applyBorder="1" applyAlignment="1">
      <alignment horizontal="left"/>
    </xf>
    <xf numFmtId="49" fontId="4" fillId="3" borderId="6" xfId="0" applyNumberFormat="1" applyFont="1" applyFill="1" applyBorder="1" applyAlignment="1">
      <alignment horizontal="left" wrapText="1"/>
    </xf>
    <xf numFmtId="49" fontId="37" fillId="3" borderId="6" xfId="0" applyNumberFormat="1" applyFont="1" applyFill="1" applyBorder="1" applyAlignment="1">
      <alignment horizontal="left" wrapText="1"/>
    </xf>
    <xf numFmtId="49" fontId="37" fillId="3" borderId="46" xfId="0" applyNumberFormat="1" applyFont="1" applyFill="1" applyBorder="1" applyAlignment="1">
      <alignment horizontal="left" wrapText="1"/>
    </xf>
    <xf numFmtId="49" fontId="37" fillId="0" borderId="0" xfId="0" applyNumberFormat="1" applyFont="1" applyAlignment="1">
      <alignment horizontal="left"/>
    </xf>
    <xf numFmtId="0" fontId="4" fillId="3" borderId="19" xfId="0" applyFont="1" applyFill="1" applyBorder="1" applyAlignment="1">
      <alignment horizontal="center" vertical="top" wrapText="1"/>
    </xf>
    <xf numFmtId="49" fontId="4" fillId="3" borderId="32" xfId="0" applyNumberFormat="1" applyFont="1" applyFill="1" applyBorder="1" applyAlignment="1">
      <alignment horizontal="center" vertical="top" wrapText="1" shrinkToFit="1"/>
    </xf>
    <xf numFmtId="49" fontId="4" fillId="3" borderId="64" xfId="0" applyNumberFormat="1" applyFont="1" applyFill="1" applyBorder="1" applyAlignment="1">
      <alignment horizontal="center" vertical="top" wrapText="1" shrinkToFit="1"/>
    </xf>
    <xf numFmtId="49" fontId="4" fillId="8" borderId="30" xfId="0" applyNumberFormat="1" applyFont="1" applyFill="1" applyBorder="1" applyAlignment="1">
      <alignment horizontal="center" vertical="top" wrapText="1" shrinkToFit="1"/>
    </xf>
    <xf numFmtId="49" fontId="4" fillId="8" borderId="32" xfId="0" applyNumberFormat="1" applyFont="1" applyFill="1" applyBorder="1" applyAlignment="1">
      <alignment horizontal="center" vertical="top" wrapText="1" shrinkToFit="1"/>
    </xf>
    <xf numFmtId="0" fontId="4" fillId="3" borderId="30" xfId="0" applyFont="1" applyFill="1" applyBorder="1" applyAlignment="1">
      <alignment horizontal="center" vertical="top" wrapText="1"/>
    </xf>
    <xf numFmtId="0" fontId="4" fillId="3" borderId="64" xfId="0" applyFont="1" applyFill="1" applyBorder="1" applyAlignment="1">
      <alignment horizontal="center" vertical="top" wrapText="1"/>
    </xf>
    <xf numFmtId="0" fontId="4" fillId="8" borderId="30" xfId="0" applyFont="1" applyFill="1" applyBorder="1" applyAlignment="1">
      <alignment horizontal="center" vertical="top" wrapText="1"/>
    </xf>
    <xf numFmtId="0" fontId="4" fillId="8" borderId="32" xfId="0" applyFont="1" applyFill="1" applyBorder="1" applyAlignment="1">
      <alignment horizontal="center" vertical="top" wrapText="1"/>
    </xf>
    <xf numFmtId="0" fontId="4" fillId="3" borderId="32" xfId="0" applyFont="1" applyFill="1" applyBorder="1" applyAlignment="1">
      <alignment horizontal="center" vertical="top" wrapText="1"/>
    </xf>
    <xf numFmtId="0" fontId="4" fillId="3" borderId="18" xfId="0" applyFont="1" applyFill="1" applyBorder="1" applyAlignment="1">
      <alignment horizontal="center" vertical="top" wrapText="1"/>
    </xf>
    <xf numFmtId="0" fontId="4" fillId="8" borderId="17" xfId="0" applyFont="1" applyFill="1" applyBorder="1" applyAlignment="1">
      <alignment horizontal="center" vertical="top" wrapText="1"/>
    </xf>
    <xf numFmtId="0" fontId="4" fillId="7" borderId="30" xfId="0" applyFont="1" applyFill="1" applyBorder="1" applyAlignment="1">
      <alignment horizontal="center" vertical="top" wrapText="1" shrinkToFit="1"/>
    </xf>
    <xf numFmtId="0" fontId="4" fillId="3" borderId="32" xfId="0" applyFont="1" applyFill="1" applyBorder="1" applyAlignment="1">
      <alignment horizontal="center" vertical="top" wrapText="1" shrinkToFit="1"/>
    </xf>
    <xf numFmtId="0" fontId="4" fillId="3" borderId="64" xfId="0" applyFont="1" applyFill="1" applyBorder="1" applyAlignment="1">
      <alignment horizontal="center" vertical="top" wrapText="1" shrinkToFit="1"/>
    </xf>
    <xf numFmtId="0" fontId="4" fillId="3" borderId="3" xfId="0" applyFont="1" applyFill="1" applyBorder="1" applyAlignment="1">
      <alignment horizontal="center" vertical="top" wrapText="1" shrinkToFit="1"/>
    </xf>
    <xf numFmtId="0" fontId="4" fillId="3" borderId="6" xfId="0" applyFont="1" applyFill="1" applyBorder="1" applyAlignment="1">
      <alignment horizontal="center" vertical="top" wrapText="1" shrinkToFit="1"/>
    </xf>
    <xf numFmtId="0" fontId="4" fillId="8" borderId="17" xfId="0" applyFont="1" applyFill="1" applyBorder="1" applyAlignment="1">
      <alignment horizontal="center" vertical="top" wrapText="1" shrinkToFit="1"/>
    </xf>
    <xf numFmtId="0" fontId="4" fillId="3" borderId="19" xfId="0" applyFont="1" applyFill="1" applyBorder="1" applyAlignment="1">
      <alignment horizontal="center" vertical="top" wrapText="1" shrinkToFit="1"/>
    </xf>
    <xf numFmtId="0" fontId="37" fillId="8" borderId="17" xfId="0" applyFont="1" applyFill="1" applyBorder="1" applyAlignment="1">
      <alignment horizontal="center" vertical="top" wrapText="1" shrinkToFit="1"/>
    </xf>
    <xf numFmtId="0" fontId="37" fillId="3" borderId="18" xfId="0" applyFont="1" applyFill="1" applyBorder="1" applyAlignment="1">
      <alignment horizontal="center" vertical="top" wrapText="1" shrinkToFit="1"/>
    </xf>
    <xf numFmtId="0" fontId="11" fillId="3" borderId="6" xfId="0" applyFont="1" applyFill="1" applyBorder="1" applyAlignment="1">
      <alignment horizontal="center" wrapText="1"/>
    </xf>
    <xf numFmtId="0" fontId="11" fillId="3" borderId="70" xfId="0" applyFont="1" applyFill="1" applyBorder="1" applyAlignment="1">
      <alignment horizontal="center" vertical="top" wrapText="1" shrinkToFit="1"/>
    </xf>
    <xf numFmtId="0" fontId="11" fillId="3" borderId="11" xfId="0" applyFont="1" applyFill="1" applyBorder="1" applyAlignment="1">
      <alignment horizontal="center" vertical="top" wrapText="1" shrinkToFit="1"/>
    </xf>
    <xf numFmtId="0" fontId="1" fillId="3" borderId="9" xfId="0" applyFont="1" applyFill="1" applyBorder="1" applyAlignment="1">
      <alignment horizontal="center" vertical="top" wrapText="1" shrinkToFit="1"/>
    </xf>
    <xf numFmtId="0" fontId="1" fillId="3" borderId="45" xfId="0" applyFont="1" applyFill="1" applyBorder="1" applyAlignment="1">
      <alignment horizontal="center" vertical="top" wrapText="1" shrinkToFit="1"/>
    </xf>
    <xf numFmtId="0" fontId="14" fillId="3" borderId="6" xfId="0" applyFont="1" applyFill="1" applyBorder="1" applyAlignment="1">
      <alignment horizontal="left"/>
    </xf>
    <xf numFmtId="0" fontId="23" fillId="0" borderId="6" xfId="0" applyFont="1" applyBorder="1"/>
    <xf numFmtId="0" fontId="4" fillId="8" borderId="18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top" wrapText="1"/>
    </xf>
    <xf numFmtId="0" fontId="14" fillId="3" borderId="45" xfId="0" applyFont="1" applyFill="1" applyBorder="1" applyAlignment="1">
      <alignment wrapText="1" shrinkToFit="1"/>
    </xf>
    <xf numFmtId="49" fontId="23" fillId="3" borderId="45" xfId="0" applyNumberFormat="1" applyFont="1" applyFill="1" applyBorder="1" applyAlignment="1">
      <alignment horizontal="left" wrapText="1" shrinkToFit="1"/>
    </xf>
    <xf numFmtId="0" fontId="14" fillId="3" borderId="9" xfId="0" applyFont="1" applyFill="1" applyBorder="1"/>
    <xf numFmtId="0" fontId="4" fillId="7" borderId="32" xfId="0" applyFont="1" applyFill="1" applyBorder="1" applyAlignment="1">
      <alignment horizontal="center" vertical="top" wrapText="1" shrinkToFit="1"/>
    </xf>
    <xf numFmtId="0" fontId="5" fillId="3" borderId="11" xfId="0" applyFont="1" applyFill="1" applyBorder="1" applyAlignment="1">
      <alignment horizontal="center"/>
    </xf>
    <xf numFmtId="49" fontId="23" fillId="3" borderId="6" xfId="0" applyNumberFormat="1" applyFont="1" applyFill="1" applyBorder="1" applyAlignment="1">
      <alignment horizontal="left"/>
    </xf>
    <xf numFmtId="1" fontId="5" fillId="3" borderId="11" xfId="0" applyNumberFormat="1" applyFont="1" applyFill="1" applyBorder="1" applyAlignment="1">
      <alignment horizontal="center"/>
    </xf>
    <xf numFmtId="0" fontId="36" fillId="3" borderId="11" xfId="0" applyFont="1" applyFill="1" applyBorder="1" applyAlignment="1">
      <alignment horizontal="center"/>
    </xf>
    <xf numFmtId="0" fontId="23" fillId="3" borderId="6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 wrapText="1"/>
    </xf>
    <xf numFmtId="0" fontId="36" fillId="3" borderId="11" xfId="0" applyFont="1" applyFill="1" applyBorder="1"/>
    <xf numFmtId="0" fontId="23" fillId="3" borderId="6" xfId="0" applyFont="1" applyFill="1" applyBorder="1"/>
    <xf numFmtId="49" fontId="4" fillId="3" borderId="51" xfId="0" applyNumberFormat="1" applyFont="1" applyFill="1" applyBorder="1" applyAlignment="1">
      <alignment horizontal="left" vertical="top" wrapText="1" shrinkToFit="1"/>
    </xf>
    <xf numFmtId="0" fontId="23" fillId="3" borderId="6" xfId="0" applyFont="1" applyFill="1" applyBorder="1" applyAlignment="1">
      <alignment horizontal="center" vertical="center" wrapText="1" shrinkToFit="1"/>
    </xf>
    <xf numFmtId="49" fontId="4" fillId="3" borderId="48" xfId="0" applyNumberFormat="1" applyFont="1" applyFill="1" applyBorder="1" applyAlignment="1">
      <alignment horizontal="left" vertical="top" wrapText="1"/>
    </xf>
    <xf numFmtId="49" fontId="4" fillId="3" borderId="49" xfId="0" applyNumberFormat="1" applyFont="1" applyFill="1" applyBorder="1" applyAlignment="1">
      <alignment horizontal="left" vertical="top" wrapText="1"/>
    </xf>
    <xf numFmtId="0" fontId="0" fillId="3" borderId="72" xfId="0" applyFill="1" applyBorder="1"/>
    <xf numFmtId="0" fontId="0" fillId="4" borderId="72" xfId="0" applyFill="1" applyBorder="1"/>
    <xf numFmtId="0" fontId="0" fillId="0" borderId="72" xfId="0" applyBorder="1"/>
    <xf numFmtId="49" fontId="4" fillId="3" borderId="53" xfId="0" applyNumberFormat="1" applyFont="1" applyFill="1" applyBorder="1" applyAlignment="1">
      <alignment horizontal="left" vertical="top" wrapText="1"/>
    </xf>
    <xf numFmtId="49" fontId="4" fillId="3" borderId="51" xfId="0" applyNumberFormat="1" applyFont="1" applyFill="1" applyBorder="1" applyAlignment="1">
      <alignment horizontal="left" vertical="top" wrapText="1"/>
    </xf>
    <xf numFmtId="49" fontId="4" fillId="3" borderId="3" xfId="0" applyNumberFormat="1" applyFont="1" applyFill="1" applyBorder="1" applyAlignment="1">
      <alignment horizontal="left" vertical="top" wrapText="1" shrinkToFit="1"/>
    </xf>
    <xf numFmtId="49" fontId="48" fillId="3" borderId="45" xfId="0" applyNumberFormat="1" applyFont="1" applyFill="1" applyBorder="1" applyAlignment="1">
      <alignment horizontal="left" vertical="center" wrapText="1"/>
    </xf>
    <xf numFmtId="49" fontId="12" fillId="3" borderId="11" xfId="0" applyNumberFormat="1" applyFont="1" applyFill="1" applyBorder="1" applyAlignment="1">
      <alignment horizontal="left" vertical="top" wrapText="1" shrinkToFit="1"/>
    </xf>
    <xf numFmtId="0" fontId="11" fillId="3" borderId="48" xfId="0" applyFont="1" applyFill="1" applyBorder="1" applyAlignment="1">
      <alignment horizontal="center" vertical="top" wrapText="1" shrinkToFit="1"/>
    </xf>
    <xf numFmtId="49" fontId="4" fillId="3" borderId="59" xfId="0" applyNumberFormat="1" applyFont="1" applyFill="1" applyBorder="1" applyAlignment="1">
      <alignment horizontal="left" vertical="top" wrapText="1"/>
    </xf>
    <xf numFmtId="49" fontId="4" fillId="3" borderId="20" xfId="0" applyNumberFormat="1" applyFont="1" applyFill="1" applyBorder="1" applyAlignment="1">
      <alignment horizontal="left" vertical="top" wrapText="1"/>
    </xf>
    <xf numFmtId="0" fontId="11" fillId="3" borderId="71" xfId="0" applyFont="1" applyFill="1" applyBorder="1" applyAlignment="1">
      <alignment horizontal="center" vertical="top" wrapText="1" shrinkToFit="1"/>
    </xf>
    <xf numFmtId="0" fontId="11" fillId="3" borderId="16" xfId="0" applyFont="1" applyFill="1" applyBorder="1" applyAlignment="1">
      <alignment horizontal="center" vertical="top" wrapText="1" shrinkToFit="1"/>
    </xf>
    <xf numFmtId="0" fontId="11" fillId="3" borderId="6" xfId="0" applyFont="1" applyFill="1" applyBorder="1" applyAlignment="1">
      <alignment horizontal="left" vertical="top" wrapText="1" shrinkToFit="1"/>
    </xf>
    <xf numFmtId="0" fontId="11" fillId="3" borderId="5" xfId="0" applyFont="1" applyFill="1" applyBorder="1" applyAlignment="1">
      <alignment horizontal="left" vertical="top" wrapText="1" shrinkToFit="1"/>
    </xf>
    <xf numFmtId="0" fontId="4" fillId="9" borderId="30" xfId="0" applyFont="1" applyFill="1" applyBorder="1" applyAlignment="1">
      <alignment horizontal="center" vertical="top" wrapText="1"/>
    </xf>
    <xf numFmtId="0" fontId="4" fillId="3" borderId="18" xfId="0" applyFont="1" applyFill="1" applyBorder="1" applyAlignment="1">
      <alignment horizontal="center" vertical="top" wrapText="1" shrinkToFit="1"/>
    </xf>
    <xf numFmtId="0" fontId="11" fillId="3" borderId="61" xfId="0" applyFont="1" applyFill="1" applyBorder="1" applyAlignment="1">
      <alignment vertical="top" wrapText="1" shrinkToFit="1"/>
    </xf>
    <xf numFmtId="0" fontId="12" fillId="3" borderId="3" xfId="0" applyFont="1" applyFill="1" applyBorder="1" applyAlignment="1">
      <alignment horizontal="center" vertical="top" wrapText="1" shrinkToFit="1"/>
    </xf>
    <xf numFmtId="49" fontId="4" fillId="3" borderId="75" xfId="0" applyNumberFormat="1" applyFont="1" applyFill="1" applyBorder="1" applyAlignment="1">
      <alignment horizontal="left" vertical="top" wrapText="1" shrinkToFit="1"/>
    </xf>
    <xf numFmtId="0" fontId="11" fillId="3" borderId="8" xfId="0" applyFont="1" applyFill="1" applyBorder="1" applyAlignment="1">
      <alignment vertical="top" wrapText="1" shrinkToFit="1"/>
    </xf>
    <xf numFmtId="49" fontId="4" fillId="3" borderId="76" xfId="0" applyNumberFormat="1" applyFont="1" applyFill="1" applyBorder="1" applyAlignment="1">
      <alignment horizontal="left" vertical="top" wrapText="1" shrinkToFit="1"/>
    </xf>
    <xf numFmtId="0" fontId="11" fillId="3" borderId="46" xfId="0" applyFont="1" applyFill="1" applyBorder="1" applyAlignment="1">
      <alignment vertical="top" wrapText="1" shrinkToFit="1"/>
    </xf>
    <xf numFmtId="1" fontId="34" fillId="3" borderId="73" xfId="0" applyNumberFormat="1" applyFont="1" applyFill="1" applyBorder="1" applyAlignment="1">
      <alignment horizontal="center" vertical="top" wrapText="1"/>
    </xf>
    <xf numFmtId="0" fontId="4" fillId="7" borderId="6" xfId="0" applyFont="1" applyFill="1" applyBorder="1" applyAlignment="1">
      <alignment horizontal="center" vertical="top" wrapText="1" shrinkToFit="1"/>
    </xf>
    <xf numFmtId="0" fontId="11" fillId="3" borderId="3" xfId="0" applyFont="1" applyFill="1" applyBorder="1" applyAlignment="1">
      <alignment vertical="top" wrapText="1" shrinkToFit="1"/>
    </xf>
    <xf numFmtId="49" fontId="4" fillId="3" borderId="50" xfId="0" applyNumberFormat="1" applyFont="1" applyFill="1" applyBorder="1" applyAlignment="1">
      <alignment horizontal="left" vertical="top" wrapText="1" shrinkToFit="1"/>
    </xf>
    <xf numFmtId="1" fontId="5" fillId="3" borderId="41" xfId="0" applyNumberFormat="1" applyFont="1" applyFill="1" applyBorder="1" applyAlignment="1">
      <alignment horizontal="center" vertical="top" wrapText="1"/>
    </xf>
    <xf numFmtId="49" fontId="4" fillId="3" borderId="53" xfId="0" applyNumberFormat="1" applyFont="1" applyFill="1" applyBorder="1" applyAlignment="1">
      <alignment horizontal="left" vertical="top" wrapText="1" shrinkToFit="1"/>
    </xf>
    <xf numFmtId="1" fontId="5" fillId="3" borderId="39" xfId="0" applyNumberFormat="1" applyFont="1" applyFill="1" applyBorder="1" applyAlignment="1">
      <alignment horizontal="center" vertical="top" wrapText="1"/>
    </xf>
    <xf numFmtId="49" fontId="4" fillId="3" borderId="17" xfId="0" applyNumberFormat="1" applyFont="1" applyFill="1" applyBorder="1" applyAlignment="1">
      <alignment horizontal="left" vertical="top" wrapText="1" shrinkToFit="1"/>
    </xf>
    <xf numFmtId="49" fontId="23" fillId="0" borderId="0" xfId="0" applyNumberFormat="1" applyFont="1" applyBorder="1"/>
    <xf numFmtId="0" fontId="4" fillId="8" borderId="14" xfId="0" applyFont="1" applyFill="1" applyBorder="1" applyAlignment="1">
      <alignment horizontal="center" vertical="top" wrapText="1" shrinkToFit="1"/>
    </xf>
    <xf numFmtId="0" fontId="4" fillId="3" borderId="29" xfId="0" applyFont="1" applyFill="1" applyBorder="1" applyAlignment="1">
      <alignment horizontal="center" vertical="top" wrapText="1" shrinkToFit="1"/>
    </xf>
    <xf numFmtId="0" fontId="4" fillId="3" borderId="69" xfId="0" applyFont="1" applyFill="1" applyBorder="1" applyAlignment="1">
      <alignment horizontal="center" vertical="top" wrapText="1" shrinkToFit="1"/>
    </xf>
    <xf numFmtId="1" fontId="35" fillId="3" borderId="73" xfId="0" applyNumberFormat="1" applyFont="1" applyFill="1" applyBorder="1" applyAlignment="1">
      <alignment horizontal="center" vertical="top" wrapText="1"/>
    </xf>
    <xf numFmtId="49" fontId="37" fillId="0" borderId="76" xfId="0" applyNumberFormat="1" applyFont="1" applyBorder="1" applyAlignment="1">
      <alignment horizontal="left"/>
    </xf>
    <xf numFmtId="0" fontId="1" fillId="2" borderId="14" xfId="0" applyFont="1" applyFill="1" applyBorder="1" applyAlignment="1">
      <alignment horizontal="left" vertical="center"/>
    </xf>
    <xf numFmtId="0" fontId="1" fillId="2" borderId="29" xfId="0" applyFont="1" applyFill="1" applyBorder="1" applyAlignment="1">
      <alignment horizontal="left" vertical="center"/>
    </xf>
    <xf numFmtId="0" fontId="1" fillId="2" borderId="69" xfId="0" applyFont="1" applyFill="1" applyBorder="1" applyAlignment="1">
      <alignment horizontal="center" vertical="center" wrapText="1" shrinkToFit="1"/>
    </xf>
    <xf numFmtId="1" fontId="34" fillId="3" borderId="78" xfId="0" applyNumberFormat="1" applyFont="1" applyFill="1" applyBorder="1" applyAlignment="1">
      <alignment horizontal="center" vertical="top" wrapText="1"/>
    </xf>
    <xf numFmtId="0" fontId="1" fillId="2" borderId="29" xfId="0" applyFont="1" applyFill="1" applyBorder="1" applyAlignment="1">
      <alignment horizontal="center" vertical="center" wrapText="1" shrinkToFit="1"/>
    </xf>
    <xf numFmtId="0" fontId="4" fillId="8" borderId="18" xfId="0" applyFont="1" applyFill="1" applyBorder="1" applyAlignment="1">
      <alignment horizontal="center" vertical="top" wrapText="1" shrinkToFit="1"/>
    </xf>
    <xf numFmtId="1" fontId="5" fillId="3" borderId="77" xfId="0" applyNumberFormat="1" applyFont="1" applyFill="1" applyBorder="1" applyAlignment="1">
      <alignment horizontal="center" vertical="top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78" xfId="0" applyFont="1" applyFill="1" applyBorder="1" applyAlignment="1">
      <alignment horizontal="center" vertical="center" wrapText="1"/>
    </xf>
    <xf numFmtId="1" fontId="35" fillId="3" borderId="78" xfId="0" applyNumberFormat="1" applyFont="1" applyFill="1" applyBorder="1" applyAlignment="1">
      <alignment horizontal="center" vertical="top" wrapText="1"/>
    </xf>
    <xf numFmtId="1" fontId="36" fillId="3" borderId="39" xfId="0" applyNumberFormat="1" applyFont="1" applyFill="1" applyBorder="1" applyAlignment="1">
      <alignment horizontal="center" vertical="top" wrapText="1"/>
    </xf>
    <xf numFmtId="1" fontId="36" fillId="3" borderId="41" xfId="0" applyNumberFormat="1" applyFont="1" applyFill="1" applyBorder="1" applyAlignment="1">
      <alignment horizontal="center" vertical="top" wrapText="1"/>
    </xf>
    <xf numFmtId="1" fontId="5" fillId="8" borderId="77" xfId="0" applyNumberFormat="1" applyFont="1" applyFill="1" applyBorder="1" applyAlignment="1">
      <alignment horizontal="center" vertical="top" wrapText="1"/>
    </xf>
    <xf numFmtId="1" fontId="5" fillId="8" borderId="39" xfId="0" applyNumberFormat="1" applyFont="1" applyFill="1" applyBorder="1" applyAlignment="1">
      <alignment horizontal="center" vertical="top" wrapText="1"/>
    </xf>
    <xf numFmtId="1" fontId="34" fillId="8" borderId="78" xfId="0" applyNumberFormat="1" applyFont="1" applyFill="1" applyBorder="1" applyAlignment="1">
      <alignment horizontal="center" vertical="top" wrapText="1"/>
    </xf>
    <xf numFmtId="0" fontId="15" fillId="3" borderId="11" xfId="0" applyFont="1" applyFill="1" applyBorder="1" applyAlignment="1">
      <alignment horizontal="center" vertical="top" wrapText="1" shrinkToFit="1"/>
    </xf>
    <xf numFmtId="1" fontId="23" fillId="3" borderId="11" xfId="0" applyNumberFormat="1" applyFont="1" applyFill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 vertical="top" wrapText="1" shrinkToFit="1"/>
    </xf>
    <xf numFmtId="0" fontId="12" fillId="3" borderId="11" xfId="0" applyFont="1" applyFill="1" applyBorder="1" applyAlignment="1">
      <alignment horizontal="center" vertical="top" wrapText="1" shrinkToFit="1"/>
    </xf>
    <xf numFmtId="0" fontId="11" fillId="3" borderId="10" xfId="0" applyFont="1" applyFill="1" applyBorder="1" applyAlignment="1">
      <alignment horizontal="center" vertical="top" wrapText="1" shrinkToFit="1"/>
    </xf>
    <xf numFmtId="0" fontId="11" fillId="3" borderId="74" xfId="0" applyFont="1" applyFill="1" applyBorder="1" applyAlignment="1">
      <alignment horizontal="center" vertical="top" wrapText="1" shrinkToFit="1"/>
    </xf>
    <xf numFmtId="0" fontId="11" fillId="3" borderId="11" xfId="0" applyFont="1" applyFill="1" applyBorder="1" applyAlignment="1">
      <alignment horizontal="left" vertical="top" wrapText="1" shrinkToFit="1"/>
    </xf>
    <xf numFmtId="0" fontId="12" fillId="3" borderId="71" xfId="0" applyFont="1" applyFill="1" applyBorder="1" applyAlignment="1">
      <alignment horizontal="center" vertical="top" wrapText="1" shrinkToFit="1"/>
    </xf>
    <xf numFmtId="0" fontId="12" fillId="3" borderId="70" xfId="0" applyFont="1" applyFill="1" applyBorder="1" applyAlignment="1">
      <alignment horizontal="center" vertical="top" wrapText="1" shrinkToFit="1"/>
    </xf>
    <xf numFmtId="0" fontId="12" fillId="3" borderId="71" xfId="0" applyFont="1" applyFill="1" applyBorder="1" applyAlignment="1">
      <alignment horizontal="center" vertical="top"/>
    </xf>
    <xf numFmtId="0" fontId="12" fillId="3" borderId="70" xfId="0" applyFont="1" applyFill="1" applyBorder="1" applyAlignment="1">
      <alignment horizontal="center" vertical="top"/>
    </xf>
    <xf numFmtId="0" fontId="12" fillId="3" borderId="11" xfId="0" applyFont="1" applyFill="1" applyBorder="1" applyAlignment="1">
      <alignment horizontal="center" vertical="top"/>
    </xf>
    <xf numFmtId="1" fontId="5" fillId="3" borderId="10" xfId="0" applyNumberFormat="1" applyFont="1" applyFill="1" applyBorder="1" applyAlignment="1">
      <alignment horizontal="center"/>
    </xf>
    <xf numFmtId="0" fontId="5" fillId="3" borderId="47" xfId="0" applyFont="1" applyFill="1" applyBorder="1" applyAlignment="1">
      <alignment horizontal="center"/>
    </xf>
    <xf numFmtId="1" fontId="34" fillId="3" borderId="47" xfId="0" applyNumberFormat="1" applyFont="1" applyFill="1" applyBorder="1" applyAlignment="1"/>
    <xf numFmtId="1" fontId="40" fillId="3" borderId="42" xfId="0" applyNumberFormat="1" applyFont="1" applyFill="1" applyBorder="1" applyAlignment="1"/>
    <xf numFmtId="1" fontId="5" fillId="3" borderId="40" xfId="0" applyNumberFormat="1" applyFont="1" applyFill="1" applyBorder="1" applyAlignment="1">
      <alignment horizontal="center" vertical="top" wrapText="1"/>
    </xf>
    <xf numFmtId="1" fontId="5" fillId="3" borderId="47" xfId="0" applyNumberFormat="1" applyFont="1" applyFill="1" applyBorder="1" applyAlignment="1">
      <alignment horizontal="center" vertical="top" wrapText="1"/>
    </xf>
    <xf numFmtId="1" fontId="34" fillId="3" borderId="42" xfId="0" applyNumberFormat="1" applyFont="1" applyFill="1" applyBorder="1" applyAlignment="1">
      <alignment horizontal="center" vertical="top" wrapText="1"/>
    </xf>
    <xf numFmtId="1" fontId="5" fillId="3" borderId="79" xfId="0" applyNumberFormat="1" applyFont="1" applyFill="1" applyBorder="1" applyAlignment="1">
      <alignment horizontal="center" vertical="top" wrapText="1"/>
    </xf>
    <xf numFmtId="1" fontId="34" fillId="3" borderId="65" xfId="0" applyNumberFormat="1" applyFont="1" applyFill="1" applyBorder="1" applyAlignment="1">
      <alignment horizontal="center" vertical="top" wrapText="1"/>
    </xf>
    <xf numFmtId="1" fontId="5" fillId="3" borderId="17" xfId="0" applyNumberFormat="1" applyFont="1" applyFill="1" applyBorder="1" applyAlignment="1">
      <alignment horizontal="center" vertical="top" wrapText="1"/>
    </xf>
    <xf numFmtId="1" fontId="5" fillId="3" borderId="18" xfId="0" applyNumberFormat="1" applyFont="1" applyFill="1" applyBorder="1" applyAlignment="1">
      <alignment horizontal="center" vertical="top" wrapText="1"/>
    </xf>
    <xf numFmtId="1" fontId="5" fillId="3" borderId="65" xfId="0" applyNumberFormat="1" applyFont="1" applyFill="1" applyBorder="1" applyAlignment="1">
      <alignment horizontal="center" vertical="top" wrapText="1"/>
    </xf>
    <xf numFmtId="1" fontId="34" fillId="3" borderId="42" xfId="0" applyNumberFormat="1" applyFont="1" applyFill="1" applyBorder="1" applyAlignment="1">
      <alignment horizontal="center" vertical="top" wrapText="1" shrinkToFit="1"/>
    </xf>
    <xf numFmtId="0" fontId="5" fillId="3" borderId="40" xfId="0" applyFont="1" applyFill="1" applyBorder="1" applyAlignment="1">
      <alignment horizontal="center" vertical="top" wrapText="1" shrinkToFit="1"/>
    </xf>
    <xf numFmtId="0" fontId="5" fillId="3" borderId="47" xfId="0" applyFont="1" applyFill="1" applyBorder="1" applyAlignment="1">
      <alignment horizontal="center" vertical="top" wrapText="1" shrinkToFit="1"/>
    </xf>
    <xf numFmtId="0" fontId="34" fillId="3" borderId="42" xfId="0" applyFont="1" applyFill="1" applyBorder="1" applyAlignment="1">
      <alignment horizontal="center" vertical="top" wrapText="1"/>
    </xf>
    <xf numFmtId="1" fontId="35" fillId="3" borderId="42" xfId="0" applyNumberFormat="1" applyFont="1" applyFill="1" applyBorder="1" applyAlignment="1">
      <alignment horizontal="center" vertical="top" wrapText="1"/>
    </xf>
    <xf numFmtId="0" fontId="15" fillId="3" borderId="10" xfId="0" applyFont="1" applyFill="1" applyBorder="1" applyAlignment="1">
      <alignment horizontal="center" vertical="top" wrapText="1" shrinkToFit="1"/>
    </xf>
    <xf numFmtId="0" fontId="5" fillId="3" borderId="7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34" fillId="3" borderId="19" xfId="0" applyFont="1" applyFill="1" applyBorder="1" applyAlignment="1">
      <alignment horizontal="center"/>
    </xf>
    <xf numFmtId="0" fontId="4" fillId="3" borderId="49" xfId="0" applyFont="1" applyFill="1" applyBorder="1" applyAlignment="1">
      <alignment horizontal="center" vertical="top" wrapText="1" shrinkToFit="1"/>
    </xf>
    <xf numFmtId="49" fontId="4" fillId="3" borderId="49" xfId="0" applyNumberFormat="1" applyFont="1" applyFill="1" applyBorder="1" applyAlignment="1">
      <alignment horizontal="left" vertical="top" wrapText="1" shrinkToFit="1"/>
    </xf>
    <xf numFmtId="0" fontId="11" fillId="3" borderId="49" xfId="0" applyFont="1" applyFill="1" applyBorder="1" applyAlignment="1">
      <alignment vertical="top" wrapText="1" shrinkToFit="1"/>
    </xf>
    <xf numFmtId="49" fontId="12" fillId="3" borderId="49" xfId="0" applyNumberFormat="1" applyFont="1" applyFill="1" applyBorder="1" applyAlignment="1">
      <alignment horizontal="left" vertical="top" wrapText="1" shrinkToFit="1"/>
    </xf>
    <xf numFmtId="0" fontId="12" fillId="3" borderId="49" xfId="0" applyFont="1" applyFill="1" applyBorder="1" applyAlignment="1">
      <alignment horizontal="center" vertical="top" wrapText="1" shrinkToFit="1"/>
    </xf>
    <xf numFmtId="0" fontId="15" fillId="3" borderId="80" xfId="0" applyFont="1" applyFill="1" applyBorder="1" applyAlignment="1">
      <alignment horizontal="center" vertical="top" wrapText="1" shrinkToFit="1"/>
    </xf>
    <xf numFmtId="0" fontId="12" fillId="3" borderId="39" xfId="0" applyFont="1" applyFill="1" applyBorder="1" applyAlignment="1">
      <alignment horizontal="center" vertical="top" wrapText="1" shrinkToFit="1"/>
    </xf>
    <xf numFmtId="0" fontId="0" fillId="7" borderId="0" xfId="0" applyFill="1" applyBorder="1"/>
    <xf numFmtId="0" fontId="1" fillId="2" borderId="0" xfId="0" applyFont="1" applyFill="1" applyBorder="1" applyAlignment="1">
      <alignment horizontal="center" vertical="center"/>
    </xf>
    <xf numFmtId="1" fontId="34" fillId="3" borderId="19" xfId="0" applyNumberFormat="1" applyFont="1" applyFill="1" applyBorder="1" applyAlignment="1">
      <alignment horizontal="center" vertical="top" wrapText="1"/>
    </xf>
    <xf numFmtId="0" fontId="4" fillId="3" borderId="50" xfId="0" applyFont="1" applyFill="1" applyBorder="1" applyAlignment="1">
      <alignment horizontal="left" vertical="top" wrapText="1" shrinkToFit="1"/>
    </xf>
    <xf numFmtId="0" fontId="11" fillId="3" borderId="9" xfId="0" applyFont="1" applyFill="1" applyBorder="1" applyAlignment="1">
      <alignment horizontal="left" vertical="top" wrapText="1" shrinkToFit="1"/>
    </xf>
    <xf numFmtId="0" fontId="12" fillId="3" borderId="9" xfId="0" applyFont="1" applyFill="1" applyBorder="1" applyAlignment="1">
      <alignment horizontal="left" vertical="top" wrapText="1" shrinkToFit="1"/>
    </xf>
    <xf numFmtId="0" fontId="12" fillId="3" borderId="70" xfId="0" applyFont="1" applyFill="1" applyBorder="1" applyAlignment="1">
      <alignment horizontal="left" vertical="top" wrapText="1" shrinkToFit="1"/>
    </xf>
    <xf numFmtId="0" fontId="4" fillId="3" borderId="44" xfId="0" applyFont="1" applyFill="1" applyBorder="1" applyAlignment="1">
      <alignment horizontal="left" vertical="top" wrapText="1" shrinkToFit="1"/>
    </xf>
    <xf numFmtId="0" fontId="11" fillId="3" borderId="49" xfId="0" applyFont="1" applyFill="1" applyBorder="1" applyAlignment="1">
      <alignment horizontal="left" vertical="top" wrapText="1" shrinkToFit="1"/>
    </xf>
    <xf numFmtId="0" fontId="12" fillId="3" borderId="49" xfId="0" applyFont="1" applyFill="1" applyBorder="1" applyAlignment="1">
      <alignment horizontal="left" vertical="top" wrapText="1" shrinkToFit="1"/>
    </xf>
    <xf numFmtId="0" fontId="12" fillId="3" borderId="80" xfId="0" applyFont="1" applyFill="1" applyBorder="1" applyAlignment="1">
      <alignment horizontal="left" vertical="top" wrapText="1" shrinkToFit="1"/>
    </xf>
    <xf numFmtId="0" fontId="12" fillId="3" borderId="20" xfId="0" applyFont="1" applyFill="1" applyBorder="1" applyAlignment="1">
      <alignment horizontal="center" vertical="top" wrapText="1"/>
    </xf>
    <xf numFmtId="1" fontId="34" fillId="3" borderId="47" xfId="0" applyNumberFormat="1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 shrinkToFit="1"/>
    </xf>
    <xf numFmtId="0" fontId="4" fillId="3" borderId="5" xfId="0" applyFont="1" applyFill="1" applyBorder="1" applyAlignment="1">
      <alignment horizontal="center" vertical="top" wrapText="1" shrinkToFit="1"/>
    </xf>
    <xf numFmtId="0" fontId="4" fillId="3" borderId="46" xfId="0" applyFont="1" applyFill="1" applyBorder="1" applyAlignment="1">
      <alignment horizontal="center" vertical="top" wrapText="1" shrinkToFit="1"/>
    </xf>
    <xf numFmtId="0" fontId="1" fillId="2" borderId="17" xfId="0" applyFont="1" applyFill="1" applyBorder="1" applyAlignment="1">
      <alignment horizontal="center" vertical="center" wrapText="1" shrinkToFit="1"/>
    </xf>
    <xf numFmtId="0" fontId="1" fillId="2" borderId="18" xfId="0" applyFont="1" applyFill="1" applyBorder="1" applyAlignment="1">
      <alignment horizontal="center" vertical="center" wrapText="1" shrinkToFit="1"/>
    </xf>
    <xf numFmtId="0" fontId="1" fillId="2" borderId="19" xfId="0" applyFont="1" applyFill="1" applyBorder="1" applyAlignment="1">
      <alignment horizontal="center" vertical="center" wrapText="1" shrinkToFit="1"/>
    </xf>
    <xf numFmtId="0" fontId="23" fillId="3" borderId="26" xfId="0" applyFont="1" applyFill="1" applyBorder="1" applyAlignment="1">
      <alignment horizontal="left" vertical="top" wrapText="1"/>
    </xf>
    <xf numFmtId="14" fontId="12" fillId="3" borderId="20" xfId="0" applyNumberFormat="1" applyFont="1" applyFill="1" applyBorder="1" applyAlignment="1">
      <alignment horizontal="left" vertical="top" wrapText="1"/>
    </xf>
    <xf numFmtId="0" fontId="42" fillId="3" borderId="20" xfId="0" applyFont="1" applyFill="1" applyBorder="1" applyAlignment="1">
      <alignment horizontal="center" vertical="top" wrapText="1"/>
    </xf>
    <xf numFmtId="0" fontId="40" fillId="3" borderId="20" xfId="0" applyFont="1" applyFill="1" applyBorder="1" applyAlignment="1">
      <alignment horizontal="center" wrapText="1"/>
    </xf>
    <xf numFmtId="0" fontId="40" fillId="3" borderId="20" xfId="0" applyFont="1" applyFill="1" applyBorder="1" applyAlignment="1">
      <alignment horizontal="center" vertical="top" wrapText="1"/>
    </xf>
    <xf numFmtId="0" fontId="45" fillId="3" borderId="20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vertical="top" wrapText="1"/>
    </xf>
    <xf numFmtId="0" fontId="12" fillId="3" borderId="20" xfId="0" applyFont="1" applyFill="1" applyBorder="1" applyAlignment="1">
      <alignment horizontal="center" vertical="top" wrapText="1"/>
    </xf>
    <xf numFmtId="0" fontId="1" fillId="3" borderId="17" xfId="0" applyFont="1" applyFill="1" applyBorder="1" applyAlignment="1">
      <alignment horizontal="center" vertical="top" wrapText="1"/>
    </xf>
    <xf numFmtId="0" fontId="26" fillId="3" borderId="19" xfId="0" applyFont="1" applyFill="1" applyBorder="1" applyAlignment="1">
      <alignment horizontal="left" vertical="top" wrapText="1"/>
    </xf>
    <xf numFmtId="0" fontId="15" fillId="4" borderId="0" xfId="0" applyFont="1" applyFill="1"/>
    <xf numFmtId="0" fontId="12" fillId="3" borderId="20" xfId="0" applyFont="1" applyFill="1" applyBorder="1" applyAlignment="1">
      <alignment horizontal="justify" vertical="top" wrapText="1"/>
    </xf>
    <xf numFmtId="0" fontId="12" fillId="3" borderId="20" xfId="0" applyFont="1" applyFill="1" applyBorder="1" applyAlignment="1">
      <alignment horizontal="left" vertical="top" wrapText="1" shrinkToFit="1"/>
    </xf>
    <xf numFmtId="0" fontId="44" fillId="3" borderId="20" xfId="0" applyFont="1" applyFill="1" applyBorder="1" applyAlignment="1">
      <alignment horizontal="center" vertical="top" wrapText="1"/>
    </xf>
    <xf numFmtId="0" fontId="23" fillId="3" borderId="19" xfId="0" applyFont="1" applyFill="1" applyBorder="1"/>
    <xf numFmtId="0" fontId="23" fillId="3" borderId="0" xfId="0" applyFont="1" applyFill="1"/>
    <xf numFmtId="0" fontId="23" fillId="3" borderId="20" xfId="0" applyFont="1" applyFill="1" applyBorder="1" applyAlignment="1">
      <alignment horizontal="center" vertical="center" wrapText="1"/>
    </xf>
    <xf numFmtId="0" fontId="49" fillId="4" borderId="0" xfId="0" applyFont="1" applyFill="1"/>
    <xf numFmtId="0" fontId="49" fillId="0" borderId="0" xfId="0" applyFont="1"/>
    <xf numFmtId="0" fontId="49" fillId="4" borderId="20" xfId="0" applyFont="1" applyFill="1" applyBorder="1"/>
    <xf numFmtId="0" fontId="46" fillId="3" borderId="20" xfId="0" applyFont="1" applyFill="1" applyBorder="1" applyAlignment="1">
      <alignment vertical="top" wrapText="1"/>
    </xf>
    <xf numFmtId="0" fontId="1" fillId="3" borderId="13" xfId="0" applyFont="1" applyFill="1" applyBorder="1" applyAlignment="1">
      <alignment horizontal="center" vertical="center" wrapText="1"/>
    </xf>
    <xf numFmtId="0" fontId="50" fillId="3" borderId="20" xfId="0" applyFont="1" applyFill="1" applyBorder="1" applyAlignment="1">
      <alignment horizontal="center" vertical="top" wrapText="1"/>
    </xf>
    <xf numFmtId="0" fontId="46" fillId="3" borderId="20" xfId="0" applyFont="1" applyFill="1" applyBorder="1" applyAlignment="1">
      <alignment horizontal="right" vertical="top" wrapText="1"/>
    </xf>
    <xf numFmtId="0" fontId="19" fillId="3" borderId="19" xfId="0" applyFont="1" applyFill="1" applyBorder="1" applyAlignment="1">
      <alignment horizontal="right" vertical="top" wrapText="1"/>
    </xf>
    <xf numFmtId="0" fontId="12" fillId="3" borderId="20" xfId="0" applyFont="1" applyFill="1" applyBorder="1" applyAlignment="1">
      <alignment horizontal="center" vertical="top" wrapText="1"/>
    </xf>
    <xf numFmtId="0" fontId="40" fillId="3" borderId="20" xfId="0" applyFont="1" applyFill="1" applyBorder="1" applyAlignment="1">
      <alignment vertical="top" wrapText="1"/>
    </xf>
    <xf numFmtId="0" fontId="40" fillId="3" borderId="20" xfId="0" applyFont="1" applyFill="1" applyBorder="1" applyAlignment="1">
      <alignment horizontal="center" vertical="top" wrapText="1"/>
    </xf>
    <xf numFmtId="0" fontId="45" fillId="3" borderId="20" xfId="0" applyFont="1" applyFill="1" applyBorder="1" applyAlignment="1">
      <alignment horizontal="center" vertical="top" wrapText="1"/>
    </xf>
    <xf numFmtId="0" fontId="39" fillId="3" borderId="20" xfId="0" applyFont="1" applyFill="1" applyBorder="1" applyAlignment="1">
      <alignment horizontal="center" vertical="top" wrapText="1"/>
    </xf>
    <xf numFmtId="0" fontId="45" fillId="3" borderId="20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top" wrapText="1"/>
    </xf>
    <xf numFmtId="1" fontId="5" fillId="3" borderId="33" xfId="0" applyNumberFormat="1" applyFont="1" applyFill="1" applyBorder="1" applyAlignment="1">
      <alignment horizontal="center" vertical="top" wrapText="1"/>
    </xf>
    <xf numFmtId="1" fontId="5" fillId="3" borderId="78" xfId="0" applyNumberFormat="1" applyFont="1" applyFill="1" applyBorder="1" applyAlignment="1">
      <alignment horizontal="center" vertical="top" wrapText="1"/>
    </xf>
    <xf numFmtId="1" fontId="5" fillId="3" borderId="28" xfId="0" applyNumberFormat="1" applyFont="1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/>
    </xf>
    <xf numFmtId="0" fontId="51" fillId="3" borderId="31" xfId="0" applyFont="1" applyFill="1" applyBorder="1" applyAlignment="1">
      <alignment horizontal="center" wrapText="1"/>
    </xf>
    <xf numFmtId="0" fontId="51" fillId="3" borderId="20" xfId="0" applyFont="1" applyFill="1" applyBorder="1" applyAlignment="1">
      <alignment horizontal="center" vertical="top" wrapText="1"/>
    </xf>
    <xf numFmtId="0" fontId="51" fillId="3" borderId="43" xfId="0" applyFont="1" applyFill="1" applyBorder="1" applyAlignment="1">
      <alignment horizontal="center" wrapText="1"/>
    </xf>
    <xf numFmtId="0" fontId="51" fillId="3" borderId="44" xfId="0" applyFont="1" applyFill="1" applyBorder="1" applyAlignment="1">
      <alignment horizontal="center" vertical="top" wrapText="1"/>
    </xf>
    <xf numFmtId="0" fontId="51" fillId="3" borderId="31" xfId="0" applyFont="1" applyFill="1" applyBorder="1" applyAlignment="1">
      <alignment horizontal="center" vertical="top" wrapText="1"/>
    </xf>
    <xf numFmtId="0" fontId="45" fillId="3" borderId="20" xfId="0" applyFont="1" applyFill="1" applyBorder="1" applyAlignment="1">
      <alignment horizontal="right" vertical="top" wrapText="1"/>
    </xf>
    <xf numFmtId="0" fontId="23" fillId="3" borderId="22" xfId="0" applyFont="1" applyFill="1" applyBorder="1" applyAlignment="1">
      <alignment vertical="top" wrapText="1"/>
    </xf>
    <xf numFmtId="0" fontId="51" fillId="3" borderId="31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left" vertical="top" wrapText="1"/>
    </xf>
    <xf numFmtId="0" fontId="23" fillId="3" borderId="40" xfId="0" applyFont="1" applyFill="1" applyBorder="1" applyAlignment="1">
      <alignment horizontal="left" vertical="top" wrapText="1"/>
    </xf>
    <xf numFmtId="0" fontId="23" fillId="3" borderId="47" xfId="0" applyFont="1" applyFill="1" applyBorder="1" applyAlignment="1">
      <alignment horizontal="left" vertical="top" wrapText="1"/>
    </xf>
    <xf numFmtId="0" fontId="23" fillId="3" borderId="42" xfId="0" applyFont="1" applyFill="1" applyBorder="1" applyAlignment="1">
      <alignment horizontal="left" vertical="top" wrapText="1"/>
    </xf>
    <xf numFmtId="0" fontId="45" fillId="3" borderId="21" xfId="0" applyFont="1" applyFill="1" applyBorder="1" applyAlignment="1">
      <alignment horizontal="center" vertical="center" wrapText="1"/>
    </xf>
    <xf numFmtId="0" fontId="23" fillId="3" borderId="17" xfId="0" applyFont="1" applyFill="1" applyBorder="1" applyAlignment="1">
      <alignment vertical="top" wrapText="1"/>
    </xf>
    <xf numFmtId="0" fontId="46" fillId="3" borderId="17" xfId="0" applyFont="1" applyFill="1" applyBorder="1" applyAlignment="1">
      <alignment horizontal="right" vertical="top" wrapText="1"/>
    </xf>
    <xf numFmtId="0" fontId="46" fillId="3" borderId="17" xfId="0" applyFont="1" applyFill="1" applyBorder="1" applyAlignment="1">
      <alignment horizontal="center" wrapText="1"/>
    </xf>
    <xf numFmtId="0" fontId="23" fillId="0" borderId="0" xfId="0" applyFont="1" applyAlignment="1">
      <alignment wrapText="1"/>
    </xf>
    <xf numFmtId="0" fontId="23" fillId="0" borderId="20" xfId="0" applyFont="1" applyBorder="1"/>
    <xf numFmtId="0" fontId="45" fillId="3" borderId="20" xfId="0" applyFont="1" applyFill="1" applyBorder="1" applyAlignment="1">
      <alignment vertical="top" wrapText="1"/>
    </xf>
    <xf numFmtId="0" fontId="45" fillId="3" borderId="20" xfId="0" applyFont="1" applyFill="1" applyBorder="1" applyAlignment="1">
      <alignment horizontal="center" wrapText="1"/>
    </xf>
    <xf numFmtId="0" fontId="51" fillId="3" borderId="17" xfId="0" applyFont="1" applyFill="1" applyBorder="1" applyAlignment="1">
      <alignment horizontal="center" wrapText="1"/>
    </xf>
    <xf numFmtId="0" fontId="51" fillId="3" borderId="20" xfId="0" applyFont="1" applyFill="1" applyBorder="1" applyAlignment="1">
      <alignment horizontal="center" wrapText="1"/>
    </xf>
    <xf numFmtId="0" fontId="39" fillId="3" borderId="20" xfId="0" applyFont="1" applyFill="1" applyBorder="1" applyAlignment="1">
      <alignment horizontal="center"/>
    </xf>
    <xf numFmtId="0" fontId="44" fillId="3" borderId="20" xfId="0" applyFont="1" applyFill="1" applyBorder="1" applyAlignment="1">
      <alignment horizontal="center" vertical="center" wrapText="1"/>
    </xf>
    <xf numFmtId="0" fontId="52" fillId="3" borderId="20" xfId="0" applyFont="1" applyFill="1" applyBorder="1" applyAlignment="1">
      <alignment horizontal="left" vertical="top" wrapText="1"/>
    </xf>
    <xf numFmtId="0" fontId="2" fillId="4" borderId="0" xfId="0" applyFont="1" applyFill="1"/>
    <xf numFmtId="0" fontId="2" fillId="0" borderId="0" xfId="0" applyFont="1"/>
    <xf numFmtId="0" fontId="26" fillId="3" borderId="20" xfId="0" applyFont="1" applyFill="1" applyBorder="1" applyAlignment="1">
      <alignment horizontal="left"/>
    </xf>
    <xf numFmtId="0" fontId="26" fillId="2" borderId="20" xfId="0" applyFont="1" applyFill="1" applyBorder="1" applyAlignment="1">
      <alignment horizontal="left" vertical="top" wrapText="1"/>
    </xf>
    <xf numFmtId="0" fontId="26" fillId="3" borderId="17" xfId="0" applyFont="1" applyFill="1" applyBorder="1" applyAlignment="1">
      <alignment horizontal="left" vertical="top" wrapText="1"/>
    </xf>
    <xf numFmtId="0" fontId="23" fillId="3" borderId="41" xfId="0" applyFont="1" applyFill="1" applyBorder="1" applyAlignment="1">
      <alignment horizontal="left" wrapText="1"/>
    </xf>
    <xf numFmtId="0" fontId="23" fillId="3" borderId="39" xfId="0" applyFont="1" applyFill="1" applyBorder="1" applyAlignment="1">
      <alignment horizontal="left" wrapText="1"/>
    </xf>
    <xf numFmtId="0" fontId="33" fillId="3" borderId="20" xfId="0" applyFont="1" applyFill="1" applyBorder="1" applyAlignment="1">
      <alignment horizontal="left"/>
    </xf>
    <xf numFmtId="0" fontId="15" fillId="3" borderId="20" xfId="0" applyFont="1" applyFill="1" applyBorder="1" applyAlignment="1">
      <alignment horizontal="left"/>
    </xf>
    <xf numFmtId="0" fontId="15" fillId="3" borderId="39" xfId="0" applyFont="1" applyFill="1" applyBorder="1" applyAlignment="1">
      <alignment horizontal="left" wrapText="1"/>
    </xf>
    <xf numFmtId="49" fontId="4" fillId="3" borderId="0" xfId="0" applyNumberFormat="1" applyFont="1" applyFill="1" applyBorder="1" applyAlignment="1">
      <alignment horizontal="center" vertical="top" wrapText="1"/>
    </xf>
    <xf numFmtId="49" fontId="27" fillId="3" borderId="0" xfId="0" applyNumberFormat="1" applyFont="1" applyFill="1" applyBorder="1" applyAlignment="1">
      <alignment horizontal="center" vertical="top" wrapText="1"/>
    </xf>
    <xf numFmtId="49" fontId="4" fillId="3" borderId="0" xfId="0" applyNumberFormat="1" applyFont="1" applyFill="1" applyBorder="1" applyAlignment="1">
      <alignment horizontal="left" vertical="top" wrapText="1"/>
    </xf>
    <xf numFmtId="49" fontId="4" fillId="8" borderId="8" xfId="0" applyNumberFormat="1" applyFont="1" applyFill="1" applyBorder="1" applyAlignment="1">
      <alignment horizontal="center" vertical="top" wrapText="1"/>
    </xf>
    <xf numFmtId="49" fontId="4" fillId="8" borderId="46" xfId="0" applyNumberFormat="1" applyFont="1" applyFill="1" applyBorder="1" applyAlignment="1">
      <alignment horizontal="center" vertical="top" wrapText="1"/>
    </xf>
    <xf numFmtId="0" fontId="1" fillId="2" borderId="50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top" wrapText="1"/>
    </xf>
    <xf numFmtId="0" fontId="4" fillId="7" borderId="6" xfId="0" applyFont="1" applyFill="1" applyBorder="1" applyAlignment="1">
      <alignment horizontal="center" vertical="top" wrapText="1"/>
    </xf>
    <xf numFmtId="0" fontId="4" fillId="7" borderId="45" xfId="0" applyFont="1" applyFill="1" applyBorder="1" applyAlignment="1">
      <alignment horizontal="center" vertical="top" wrapText="1"/>
    </xf>
    <xf numFmtId="0" fontId="1" fillId="2" borderId="62" xfId="0" applyFont="1" applyFill="1" applyBorder="1" applyAlignment="1">
      <alignment horizontal="center" vertical="center"/>
    </xf>
    <xf numFmtId="0" fontId="1" fillId="2" borderId="57" xfId="0" applyFont="1" applyFill="1" applyBorder="1" applyAlignment="1">
      <alignment horizontal="center" vertical="center"/>
    </xf>
    <xf numFmtId="0" fontId="1" fillId="2" borderId="63" xfId="0" applyFont="1" applyFill="1" applyBorder="1" applyAlignment="1">
      <alignment horizontal="center" vertical="center"/>
    </xf>
    <xf numFmtId="0" fontId="4" fillId="8" borderId="40" xfId="0" applyFont="1" applyFill="1" applyBorder="1" applyAlignment="1">
      <alignment horizontal="center" vertical="top" wrapText="1"/>
    </xf>
    <xf numFmtId="0" fontId="4" fillId="8" borderId="47" xfId="0" applyFont="1" applyFill="1" applyBorder="1" applyAlignment="1">
      <alignment horizontal="center" vertical="top" wrapText="1"/>
    </xf>
    <xf numFmtId="0" fontId="4" fillId="8" borderId="42" xfId="0" applyFont="1" applyFill="1" applyBorder="1" applyAlignment="1">
      <alignment horizontal="center" vertical="top" wrapText="1"/>
    </xf>
    <xf numFmtId="0" fontId="4" fillId="8" borderId="9" xfId="0" applyFont="1" applyFill="1" applyBorder="1" applyAlignment="1">
      <alignment horizontal="center" vertical="top" wrapText="1"/>
    </xf>
    <xf numFmtId="0" fontId="4" fillId="8" borderId="6" xfId="0" applyFont="1" applyFill="1" applyBorder="1" applyAlignment="1">
      <alignment horizontal="center" vertical="top" wrapText="1"/>
    </xf>
    <xf numFmtId="0" fontId="4" fillId="8" borderId="45" xfId="0" applyFont="1" applyFill="1" applyBorder="1" applyAlignment="1">
      <alignment horizontal="center" vertical="top" wrapText="1"/>
    </xf>
    <xf numFmtId="0" fontId="4" fillId="8" borderId="7" xfId="0" applyFont="1" applyFill="1" applyBorder="1" applyAlignment="1">
      <alignment horizontal="center" vertical="top" wrapText="1"/>
    </xf>
    <xf numFmtId="0" fontId="1" fillId="2" borderId="59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49" fontId="4" fillId="8" borderId="3" xfId="0" applyNumberFormat="1" applyFont="1" applyFill="1" applyBorder="1" applyAlignment="1">
      <alignment horizontal="center" vertical="top" wrapText="1" shrinkToFit="1"/>
    </xf>
    <xf numFmtId="49" fontId="4" fillId="8" borderId="6" xfId="0" applyNumberFormat="1" applyFont="1" applyFill="1" applyBorder="1" applyAlignment="1">
      <alignment horizontal="center" vertical="top" wrapText="1" shrinkToFit="1"/>
    </xf>
    <xf numFmtId="49" fontId="4" fillId="8" borderId="7" xfId="0" applyNumberFormat="1" applyFont="1" applyFill="1" applyBorder="1" applyAlignment="1">
      <alignment horizontal="center" vertical="top" wrapText="1" shrinkToFit="1"/>
    </xf>
    <xf numFmtId="49" fontId="4" fillId="8" borderId="40" xfId="0" applyNumberFormat="1" applyFont="1" applyFill="1" applyBorder="1" applyAlignment="1">
      <alignment horizontal="center" vertical="top" wrapText="1" shrinkToFit="1"/>
    </xf>
    <xf numFmtId="49" fontId="4" fillId="8" borderId="47" xfId="0" applyNumberFormat="1" applyFont="1" applyFill="1" applyBorder="1" applyAlignment="1">
      <alignment horizontal="center" vertical="top" wrapText="1" shrinkToFit="1"/>
    </xf>
    <xf numFmtId="49" fontId="4" fillId="8" borderId="65" xfId="0" applyNumberFormat="1" applyFont="1" applyFill="1" applyBorder="1" applyAlignment="1">
      <alignment horizontal="center" vertical="top" wrapText="1" shrinkToFit="1"/>
    </xf>
    <xf numFmtId="0" fontId="4" fillId="8" borderId="8" xfId="0" applyFont="1" applyFill="1" applyBorder="1" applyAlignment="1">
      <alignment horizontal="center" vertical="top" wrapText="1"/>
    </xf>
    <xf numFmtId="0" fontId="4" fillId="8" borderId="5" xfId="0" applyFont="1" applyFill="1" applyBorder="1" applyAlignment="1">
      <alignment horizontal="center" vertical="top" wrapText="1"/>
    </xf>
    <xf numFmtId="0" fontId="4" fillId="8" borderId="46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5" fillId="2" borderId="39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textRotation="90" wrapText="1"/>
    </xf>
    <xf numFmtId="0" fontId="7" fillId="3" borderId="7" xfId="0" applyFont="1" applyFill="1" applyBorder="1" applyAlignment="1">
      <alignment horizontal="center" vertical="center" textRotation="90"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3" borderId="7" xfId="0" applyNumberFormat="1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top" wrapText="1"/>
    </xf>
    <xf numFmtId="0" fontId="4" fillId="7" borderId="28" xfId="0" applyFont="1" applyFill="1" applyBorder="1" applyAlignment="1">
      <alignment horizontal="center" vertical="top" wrapText="1"/>
    </xf>
    <xf numFmtId="0" fontId="4" fillId="7" borderId="52" xfId="0" applyFont="1" applyFill="1" applyBorder="1" applyAlignment="1">
      <alignment horizontal="center" vertical="top" wrapText="1"/>
    </xf>
    <xf numFmtId="0" fontId="1" fillId="2" borderId="54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4" fillId="8" borderId="66" xfId="0" applyFont="1" applyFill="1" applyBorder="1" applyAlignment="1">
      <alignment horizontal="center" vertical="top" wrapText="1"/>
    </xf>
    <xf numFmtId="0" fontId="4" fillId="8" borderId="67" xfId="0" applyFont="1" applyFill="1" applyBorder="1" applyAlignment="1">
      <alignment horizontal="center" vertical="top" wrapText="1"/>
    </xf>
    <xf numFmtId="0" fontId="4" fillId="8" borderId="68" xfId="0" applyFont="1" applyFill="1" applyBorder="1" applyAlignment="1">
      <alignment horizontal="center" vertical="top" wrapText="1"/>
    </xf>
    <xf numFmtId="0" fontId="4" fillId="3" borderId="40" xfId="0" applyFont="1" applyFill="1" applyBorder="1" applyAlignment="1">
      <alignment horizontal="center" vertical="top" wrapText="1"/>
    </xf>
    <xf numFmtId="0" fontId="4" fillId="3" borderId="47" xfId="0" applyFont="1" applyFill="1" applyBorder="1" applyAlignment="1">
      <alignment horizontal="center" vertical="top" wrapText="1"/>
    </xf>
    <xf numFmtId="0" fontId="4" fillId="3" borderId="42" xfId="0" applyFont="1" applyFill="1" applyBorder="1" applyAlignment="1">
      <alignment horizontal="center" vertical="top" wrapText="1"/>
    </xf>
    <xf numFmtId="0" fontId="4" fillId="8" borderId="3" xfId="0" applyFont="1" applyFill="1" applyBorder="1" applyAlignment="1">
      <alignment horizontal="center" vertical="top" wrapText="1"/>
    </xf>
    <xf numFmtId="0" fontId="1" fillId="2" borderId="58" xfId="0" applyFont="1" applyFill="1" applyBorder="1" applyAlignment="1">
      <alignment horizontal="center" vertical="center"/>
    </xf>
    <xf numFmtId="49" fontId="4" fillId="8" borderId="42" xfId="0" applyNumberFormat="1" applyFont="1" applyFill="1" applyBorder="1" applyAlignment="1">
      <alignment horizontal="center" vertical="top" wrapText="1" shrinkToFit="1"/>
    </xf>
    <xf numFmtId="0" fontId="1" fillId="2" borderId="56" xfId="0" applyFont="1" applyFill="1" applyBorder="1" applyAlignment="1">
      <alignment horizontal="center" vertical="center"/>
    </xf>
    <xf numFmtId="0" fontId="4" fillId="3" borderId="56" xfId="0" applyFont="1" applyFill="1" applyBorder="1" applyAlignment="1">
      <alignment horizontal="center" vertical="top" wrapText="1"/>
    </xf>
    <xf numFmtId="0" fontId="4" fillId="3" borderId="58" xfId="0" applyFont="1" applyFill="1" applyBorder="1" applyAlignment="1">
      <alignment horizontal="center" vertical="top" wrapText="1"/>
    </xf>
    <xf numFmtId="0" fontId="4" fillId="10" borderId="40" xfId="0" applyFont="1" applyFill="1" applyBorder="1" applyAlignment="1">
      <alignment horizontal="center" vertical="top" wrapText="1"/>
    </xf>
    <xf numFmtId="0" fontId="4" fillId="10" borderId="47" xfId="0" applyFont="1" applyFill="1" applyBorder="1" applyAlignment="1">
      <alignment horizontal="center" vertical="top" wrapText="1"/>
    </xf>
    <xf numFmtId="0" fontId="4" fillId="10" borderId="42" xfId="0" applyFont="1" applyFill="1" applyBorder="1" applyAlignment="1">
      <alignment horizontal="center" vertical="top" wrapText="1"/>
    </xf>
    <xf numFmtId="0" fontId="4" fillId="8" borderId="33" xfId="0" applyFont="1" applyFill="1" applyBorder="1" applyAlignment="1">
      <alignment horizontal="center" vertical="top" wrapText="1"/>
    </xf>
    <xf numFmtId="0" fontId="4" fillId="8" borderId="28" xfId="0" applyFont="1" applyFill="1" applyBorder="1" applyAlignment="1">
      <alignment horizontal="center" vertical="top" wrapText="1"/>
    </xf>
    <xf numFmtId="0" fontId="4" fillId="8" borderId="52" xfId="0" applyFont="1" applyFill="1" applyBorder="1" applyAlignment="1">
      <alignment horizontal="center" vertical="top" wrapText="1"/>
    </xf>
    <xf numFmtId="0" fontId="4" fillId="7" borderId="48" xfId="0" applyFont="1" applyFill="1" applyBorder="1" applyAlignment="1">
      <alignment horizontal="center" vertical="top" wrapText="1"/>
    </xf>
    <xf numFmtId="0" fontId="4" fillId="7" borderId="2" xfId="0" applyFont="1" applyFill="1" applyBorder="1" applyAlignment="1">
      <alignment horizontal="center" vertical="top" wrapText="1"/>
    </xf>
    <xf numFmtId="0" fontId="4" fillId="7" borderId="49" xfId="0" applyFont="1" applyFill="1" applyBorder="1" applyAlignment="1">
      <alignment horizontal="center" vertical="top" wrapText="1"/>
    </xf>
    <xf numFmtId="0" fontId="4" fillId="8" borderId="65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4" fillId="8" borderId="50" xfId="0" applyFont="1" applyFill="1" applyBorder="1" applyAlignment="1">
      <alignment horizontal="center" vertical="top" wrapText="1"/>
    </xf>
    <xf numFmtId="0" fontId="4" fillId="8" borderId="53" xfId="0" applyFont="1" applyFill="1" applyBorder="1" applyAlignment="1">
      <alignment horizontal="center" vertical="top" wrapText="1"/>
    </xf>
    <xf numFmtId="0" fontId="4" fillId="8" borderId="55" xfId="0" applyFont="1" applyFill="1" applyBorder="1" applyAlignment="1">
      <alignment horizontal="center" vertical="top" wrapText="1"/>
    </xf>
    <xf numFmtId="0" fontId="4" fillId="7" borderId="50" xfId="0" applyFont="1" applyFill="1" applyBorder="1" applyAlignment="1">
      <alignment horizontal="center" vertical="top" wrapText="1"/>
    </xf>
    <xf numFmtId="0" fontId="4" fillId="7" borderId="53" xfId="0" applyFont="1" applyFill="1" applyBorder="1" applyAlignment="1">
      <alignment horizontal="center" vertical="top" wrapText="1"/>
    </xf>
    <xf numFmtId="1" fontId="40" fillId="3" borderId="79" xfId="0" applyNumberFormat="1" applyFont="1" applyFill="1" applyBorder="1" applyAlignment="1">
      <alignment horizontal="center"/>
    </xf>
    <xf numFmtId="0" fontId="40" fillId="3" borderId="65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right"/>
    </xf>
    <xf numFmtId="0" fontId="4" fillId="2" borderId="6" xfId="0" applyFont="1" applyFill="1" applyBorder="1" applyAlignment="1">
      <alignment horizontal="right" wrapText="1"/>
    </xf>
    <xf numFmtId="0" fontId="4" fillId="2" borderId="6" xfId="0" applyFont="1" applyFill="1" applyBorder="1" applyAlignment="1">
      <alignment horizontal="right"/>
    </xf>
    <xf numFmtId="1" fontId="23" fillId="3" borderId="6" xfId="0" applyNumberFormat="1" applyFont="1" applyFill="1" applyBorder="1" applyAlignment="1">
      <alignment horizontal="center"/>
    </xf>
    <xf numFmtId="49" fontId="4" fillId="8" borderId="9" xfId="0" applyNumberFormat="1" applyFont="1" applyFill="1" applyBorder="1" applyAlignment="1">
      <alignment horizontal="center" vertical="top" wrapText="1"/>
    </xf>
    <xf numFmtId="49" fontId="4" fillId="8" borderId="6" xfId="0" applyNumberFormat="1" applyFont="1" applyFill="1" applyBorder="1" applyAlignment="1">
      <alignment horizontal="center" vertical="top" wrapText="1"/>
    </xf>
    <xf numFmtId="49" fontId="4" fillId="8" borderId="45" xfId="0" applyNumberFormat="1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4" fillId="7" borderId="54" xfId="0" applyFont="1" applyFill="1" applyBorder="1" applyAlignment="1">
      <alignment horizontal="center" vertical="top" wrapText="1"/>
    </xf>
    <xf numFmtId="0" fontId="4" fillId="7" borderId="43" xfId="0" applyFont="1" applyFill="1" applyBorder="1" applyAlignment="1">
      <alignment horizontal="center" vertical="top" wrapText="1"/>
    </xf>
    <xf numFmtId="0" fontId="4" fillId="7" borderId="44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69" xfId="0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horizontal="center" vertical="center" wrapText="1" shrinkToFit="1"/>
    </xf>
    <xf numFmtId="0" fontId="1" fillId="2" borderId="53" xfId="0" applyFont="1" applyFill="1" applyBorder="1" applyAlignment="1">
      <alignment horizontal="center" vertical="center" wrapText="1" shrinkToFit="1"/>
    </xf>
    <xf numFmtId="0" fontId="1" fillId="2" borderId="51" xfId="0" applyFont="1" applyFill="1" applyBorder="1" applyAlignment="1">
      <alignment horizontal="center" vertical="center" wrapText="1" shrinkToFit="1"/>
    </xf>
    <xf numFmtId="0" fontId="4" fillId="8" borderId="9" xfId="0" applyFont="1" applyFill="1" applyBorder="1" applyAlignment="1">
      <alignment horizontal="center" vertical="top" wrapText="1" shrinkToFit="1"/>
    </xf>
    <xf numFmtId="0" fontId="4" fillId="8" borderId="6" xfId="0" applyFont="1" applyFill="1" applyBorder="1" applyAlignment="1">
      <alignment horizontal="center" vertical="top" wrapText="1" shrinkToFit="1"/>
    </xf>
    <xf numFmtId="0" fontId="4" fillId="8" borderId="45" xfId="0" applyFont="1" applyFill="1" applyBorder="1" applyAlignment="1">
      <alignment horizontal="center" vertical="top" wrapText="1" shrinkToFit="1"/>
    </xf>
    <xf numFmtId="0" fontId="4" fillId="7" borderId="3" xfId="0" applyFont="1" applyFill="1" applyBorder="1" applyAlignment="1">
      <alignment horizontal="center" vertical="top" wrapText="1"/>
    </xf>
    <xf numFmtId="0" fontId="4" fillId="7" borderId="7" xfId="0" applyFont="1" applyFill="1" applyBorder="1" applyAlignment="1">
      <alignment horizontal="center" vertical="top" wrapText="1"/>
    </xf>
    <xf numFmtId="0" fontId="4" fillId="8" borderId="48" xfId="0" applyFont="1" applyFill="1" applyBorder="1" applyAlignment="1">
      <alignment horizontal="center" vertical="top" wrapText="1"/>
    </xf>
    <xf numFmtId="0" fontId="4" fillId="8" borderId="2" xfId="0" applyFont="1" applyFill="1" applyBorder="1" applyAlignment="1">
      <alignment horizontal="center" vertical="top" wrapText="1"/>
    </xf>
    <xf numFmtId="0" fontId="4" fillId="8" borderId="49" xfId="0" applyFont="1" applyFill="1" applyBorder="1" applyAlignment="1">
      <alignment horizontal="center" vertical="top" wrapText="1"/>
    </xf>
    <xf numFmtId="0" fontId="1" fillId="3" borderId="20" xfId="0" applyFont="1" applyFill="1" applyBorder="1" applyAlignment="1">
      <alignment horizontal="center" vertical="top" wrapText="1"/>
    </xf>
    <xf numFmtId="0" fontId="18" fillId="3" borderId="20" xfId="0" applyFont="1" applyFill="1" applyBorder="1" applyAlignment="1">
      <alignment horizontal="center" vertical="top" wrapText="1"/>
    </xf>
    <xf numFmtId="0" fontId="1" fillId="3" borderId="20" xfId="0" applyFont="1" applyFill="1" applyBorder="1" applyAlignment="1">
      <alignment horizontal="center" wrapText="1"/>
    </xf>
    <xf numFmtId="0" fontId="1" fillId="3" borderId="22" xfId="0" applyFont="1" applyFill="1" applyBorder="1" applyAlignment="1">
      <alignment horizont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top" wrapText="1"/>
    </xf>
    <xf numFmtId="0" fontId="12" fillId="3" borderId="20" xfId="0" applyFont="1" applyFill="1" applyBorder="1" applyAlignment="1">
      <alignment horizontal="center" vertical="top" wrapText="1"/>
    </xf>
    <xf numFmtId="0" fontId="40" fillId="3" borderId="20" xfId="0" applyFont="1" applyFill="1" applyBorder="1" applyAlignment="1">
      <alignment vertical="top" wrapText="1"/>
    </xf>
    <xf numFmtId="0" fontId="40" fillId="3" borderId="20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top" wrapText="1"/>
    </xf>
    <xf numFmtId="0" fontId="45" fillId="3" borderId="20" xfId="0" applyFont="1" applyFill="1" applyBorder="1" applyAlignment="1">
      <alignment horizontal="center" vertical="top" wrapText="1"/>
    </xf>
    <xf numFmtId="0" fontId="1" fillId="3" borderId="17" xfId="0" applyFont="1" applyFill="1" applyBorder="1" applyAlignment="1">
      <alignment horizontal="center" vertical="top" wrapText="1"/>
    </xf>
    <xf numFmtId="0" fontId="45" fillId="3" borderId="13" xfId="0" applyFont="1" applyFill="1" applyBorder="1" applyAlignment="1">
      <alignment horizontal="center" wrapText="1"/>
    </xf>
    <xf numFmtId="0" fontId="45" fillId="3" borderId="23" xfId="0" applyFont="1" applyFill="1" applyBorder="1" applyAlignment="1">
      <alignment horizontal="center" wrapText="1"/>
    </xf>
    <xf numFmtId="0" fontId="45" fillId="3" borderId="20" xfId="0" applyFont="1" applyFill="1" applyBorder="1" applyAlignment="1">
      <alignment horizontal="center" vertical="center" wrapText="1"/>
    </xf>
    <xf numFmtId="0" fontId="45" fillId="3" borderId="31" xfId="0" applyFont="1" applyFill="1" applyBorder="1" applyAlignment="1">
      <alignment horizontal="center" vertical="center" wrapText="1"/>
    </xf>
    <xf numFmtId="0" fontId="45" fillId="3" borderId="24" xfId="0" applyFont="1" applyFill="1" applyBorder="1" applyAlignment="1">
      <alignment horizontal="center" vertical="top" wrapText="1"/>
    </xf>
    <xf numFmtId="0" fontId="45" fillId="3" borderId="21" xfId="0" applyFont="1" applyFill="1" applyBorder="1" applyAlignment="1">
      <alignment horizontal="center" vertical="top" wrapText="1"/>
    </xf>
    <xf numFmtId="0" fontId="45" fillId="3" borderId="26" xfId="0" applyFont="1" applyFill="1" applyBorder="1" applyAlignment="1">
      <alignment horizontal="center" vertical="top" wrapText="1"/>
    </xf>
    <xf numFmtId="0" fontId="45" fillId="3" borderId="27" xfId="0" applyFont="1" applyFill="1" applyBorder="1" applyAlignment="1">
      <alignment horizontal="center" vertical="top" wrapText="1"/>
    </xf>
    <xf numFmtId="0" fontId="45" fillId="3" borderId="21" xfId="0" applyFont="1" applyFill="1" applyBorder="1" applyAlignment="1">
      <alignment horizontal="center" wrapText="1"/>
    </xf>
    <xf numFmtId="0" fontId="45" fillId="3" borderId="26" xfId="0" applyFont="1" applyFill="1" applyBorder="1" applyAlignment="1">
      <alignment horizontal="center" wrapText="1"/>
    </xf>
    <xf numFmtId="0" fontId="45" fillId="3" borderId="27" xfId="0" applyFont="1" applyFill="1" applyBorder="1" applyAlignment="1">
      <alignment horizontal="center" wrapText="1"/>
    </xf>
    <xf numFmtId="0" fontId="23" fillId="3" borderId="20" xfId="0" applyFont="1" applyFill="1" applyBorder="1" applyAlignment="1">
      <alignment horizontal="center" vertical="top" wrapText="1"/>
    </xf>
    <xf numFmtId="0" fontId="45" fillId="3" borderId="21" xfId="0" applyFont="1" applyFill="1" applyBorder="1" applyAlignment="1">
      <alignment horizontal="center" vertical="center" wrapText="1"/>
    </xf>
    <xf numFmtId="0" fontId="45" fillId="3" borderId="26" xfId="0" applyFont="1" applyFill="1" applyBorder="1" applyAlignment="1">
      <alignment horizontal="center" vertical="center" wrapText="1"/>
    </xf>
    <xf numFmtId="0" fontId="45" fillId="3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top" wrapText="1"/>
    </xf>
    <xf numFmtId="0" fontId="25" fillId="3" borderId="20" xfId="0" applyFont="1" applyFill="1" applyBorder="1" applyAlignment="1">
      <alignment horizontal="center" vertical="top" wrapText="1"/>
    </xf>
    <xf numFmtId="0" fontId="34" fillId="3" borderId="20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top" wrapText="1"/>
    </xf>
    <xf numFmtId="0" fontId="31" fillId="3" borderId="2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I790"/>
  <sheetViews>
    <sheetView tabSelected="1" zoomScale="130" workbookViewId="0">
      <pane xSplit="6" ySplit="4" topLeftCell="G5" activePane="bottomRight" state="frozen"/>
      <selection activeCell="H522" sqref="H522"/>
      <selection pane="topRight"/>
      <selection pane="bottomLeft"/>
      <selection pane="bottomRight" activeCell="P295" sqref="P295"/>
    </sheetView>
  </sheetViews>
  <sheetFormatPr defaultRowHeight="12.75" customHeight="1" x14ac:dyDescent="0.25"/>
  <cols>
    <col min="1" max="1" width="4.140625" style="228" customWidth="1"/>
    <col min="2" max="2" width="16.7109375" style="342" customWidth="1"/>
    <col min="3" max="3" width="10.7109375" style="300" customWidth="1"/>
    <col min="4" max="4" width="16.140625" style="220" customWidth="1"/>
    <col min="5" max="5" width="9.85546875" style="338" customWidth="1"/>
    <col min="6" max="6" width="6" style="344" customWidth="1"/>
    <col min="7" max="7" width="4.5703125" style="344" customWidth="1"/>
    <col min="8" max="8" width="5.42578125" style="344" customWidth="1"/>
    <col min="9" max="9" width="4.42578125" style="344" customWidth="1"/>
    <col min="10" max="10" width="4.85546875" style="344" customWidth="1"/>
    <col min="11" max="11" width="5.140625" style="344" customWidth="1"/>
    <col min="12" max="12" width="5" style="344" customWidth="1"/>
    <col min="13" max="13" width="14" style="343" customWidth="1"/>
    <col min="14" max="14" width="9.140625" style="36" customWidth="1"/>
    <col min="15" max="15" width="28.85546875" style="36" customWidth="1"/>
    <col min="16" max="16" width="47.85546875" style="36" customWidth="1"/>
    <col min="17" max="18" width="9.140625" style="36" customWidth="1"/>
    <col min="19" max="19" width="22.28515625" style="36" customWidth="1"/>
    <col min="20" max="50" width="9.140625" style="36" customWidth="1"/>
    <col min="51" max="66" width="9.140625" style="48" customWidth="1"/>
    <col min="67" max="258" width="9.140625" style="2" customWidth="1"/>
    <col min="259" max="268" width="9.140625" style="2"/>
  </cols>
  <sheetData>
    <row r="1" spans="1:269" ht="12.75" customHeight="1" x14ac:dyDescent="0.2">
      <c r="A1" s="568" t="s">
        <v>710</v>
      </c>
      <c r="B1" s="569"/>
      <c r="C1" s="569"/>
      <c r="D1" s="569"/>
      <c r="E1" s="568"/>
      <c r="F1" s="568"/>
      <c r="G1" s="568"/>
      <c r="H1" s="568"/>
      <c r="I1" s="568"/>
      <c r="J1" s="568"/>
      <c r="K1" s="568"/>
      <c r="L1" s="568"/>
      <c r="M1" s="570"/>
    </row>
    <row r="2" spans="1:269" ht="13.5" customHeight="1" x14ac:dyDescent="0.2">
      <c r="A2" s="568"/>
      <c r="B2" s="569"/>
      <c r="C2" s="569"/>
      <c r="D2" s="569"/>
      <c r="E2" s="568"/>
      <c r="F2" s="568"/>
      <c r="G2" s="568"/>
      <c r="H2" s="568"/>
      <c r="I2" s="568"/>
      <c r="J2" s="568"/>
      <c r="K2" s="568"/>
      <c r="L2" s="568"/>
      <c r="M2" s="570"/>
    </row>
    <row r="3" spans="1:269" ht="47.25" customHeight="1" x14ac:dyDescent="0.2">
      <c r="A3" s="571" t="s">
        <v>0</v>
      </c>
      <c r="B3" s="573" t="s">
        <v>1</v>
      </c>
      <c r="C3" s="293" t="s">
        <v>348</v>
      </c>
      <c r="D3" s="575" t="s">
        <v>2</v>
      </c>
      <c r="E3" s="577" t="s">
        <v>3</v>
      </c>
      <c r="F3" s="579" t="s">
        <v>4</v>
      </c>
      <c r="G3" s="579"/>
      <c r="H3" s="579"/>
      <c r="I3" s="579"/>
      <c r="J3" s="579"/>
      <c r="K3" s="579"/>
      <c r="L3" s="579"/>
      <c r="M3" s="393" t="s">
        <v>339</v>
      </c>
    </row>
    <row r="4" spans="1:269" ht="20.25" customHeight="1" thickBot="1" x14ac:dyDescent="0.25">
      <c r="A4" s="572"/>
      <c r="B4" s="574"/>
      <c r="C4" s="355" t="s">
        <v>347</v>
      </c>
      <c r="D4" s="576"/>
      <c r="E4" s="578"/>
      <c r="F4" s="231">
        <v>1</v>
      </c>
      <c r="G4" s="231">
        <v>2</v>
      </c>
      <c r="H4" s="231">
        <v>3</v>
      </c>
      <c r="I4" s="231">
        <v>4</v>
      </c>
      <c r="J4" s="231">
        <v>5.6</v>
      </c>
      <c r="K4" s="231" t="s">
        <v>5</v>
      </c>
      <c r="L4" s="231" t="s">
        <v>6</v>
      </c>
      <c r="M4" s="394"/>
    </row>
    <row r="5" spans="1:269" ht="21" customHeight="1" x14ac:dyDescent="0.2">
      <c r="A5" s="583">
        <v>1</v>
      </c>
      <c r="B5" s="580" t="s">
        <v>7</v>
      </c>
      <c r="C5" s="290">
        <v>5256049357</v>
      </c>
      <c r="D5" s="196" t="s">
        <v>30</v>
      </c>
      <c r="E5" s="197" t="s">
        <v>31</v>
      </c>
      <c r="F5" s="198"/>
      <c r="G5" s="45">
        <v>2</v>
      </c>
      <c r="H5" s="45">
        <v>2</v>
      </c>
      <c r="I5" s="45"/>
      <c r="J5" s="45"/>
      <c r="K5" s="45"/>
      <c r="L5" s="45"/>
      <c r="M5" s="376">
        <f>SUM(F5:L5)</f>
        <v>4</v>
      </c>
    </row>
    <row r="6" spans="1:269" s="4" customFormat="1" ht="18.75" customHeight="1" x14ac:dyDescent="0.2">
      <c r="A6" s="584"/>
      <c r="B6" s="581"/>
      <c r="C6" s="271">
        <v>525601001</v>
      </c>
      <c r="D6" s="193" t="s">
        <v>8</v>
      </c>
      <c r="E6" s="194" t="s">
        <v>716</v>
      </c>
      <c r="F6" s="33"/>
      <c r="G6" s="35"/>
      <c r="H6" s="35"/>
      <c r="I6" s="35"/>
      <c r="J6" s="35"/>
      <c r="K6" s="35">
        <v>1</v>
      </c>
      <c r="L6" s="35"/>
      <c r="M6" s="378">
        <f t="shared" ref="M6:M7" si="0">SUM(F6:L6)</f>
        <v>1</v>
      </c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</row>
    <row r="7" spans="1:269" s="4" customFormat="1" ht="18.75" customHeight="1" x14ac:dyDescent="0.2">
      <c r="A7" s="584"/>
      <c r="B7" s="581"/>
      <c r="C7" s="271"/>
      <c r="D7" s="193" t="s">
        <v>72</v>
      </c>
      <c r="E7" s="194" t="s">
        <v>40</v>
      </c>
      <c r="F7" s="33"/>
      <c r="G7" s="35">
        <v>4</v>
      </c>
      <c r="H7" s="35">
        <v>5</v>
      </c>
      <c r="I7" s="35"/>
      <c r="J7" s="35"/>
      <c r="K7" s="35"/>
      <c r="L7" s="35"/>
      <c r="M7" s="378">
        <f t="shared" si="0"/>
        <v>9</v>
      </c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</row>
    <row r="8" spans="1:269" s="4" customFormat="1" ht="15.75" customHeight="1" x14ac:dyDescent="0.2">
      <c r="A8" s="584"/>
      <c r="B8" s="581"/>
      <c r="C8" s="271"/>
      <c r="D8" s="193" t="s">
        <v>38</v>
      </c>
      <c r="E8" s="194" t="s">
        <v>39</v>
      </c>
      <c r="F8" s="33">
        <v>5</v>
      </c>
      <c r="G8" s="35">
        <v>3</v>
      </c>
      <c r="H8" s="35">
        <v>5</v>
      </c>
      <c r="I8" s="35">
        <v>3</v>
      </c>
      <c r="J8" s="35"/>
      <c r="K8" s="35"/>
      <c r="L8" s="35"/>
      <c r="M8" s="378">
        <f>SUM(F8:L8)</f>
        <v>16</v>
      </c>
      <c r="N8" s="5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</row>
    <row r="9" spans="1:269" ht="15.75" customHeight="1" thickBot="1" x14ac:dyDescent="0.25">
      <c r="A9" s="585"/>
      <c r="B9" s="582"/>
      <c r="C9" s="272"/>
      <c r="D9" s="200"/>
      <c r="E9" s="201"/>
      <c r="F9" s="191"/>
      <c r="G9" s="191"/>
      <c r="H9" s="191"/>
      <c r="I9" s="191"/>
      <c r="J9" s="191"/>
      <c r="K9" s="191"/>
      <c r="L9" s="191"/>
      <c r="M9" s="384">
        <f>SUM(M5:M8)</f>
        <v>30</v>
      </c>
      <c r="N9" s="536"/>
      <c r="AY9" s="36"/>
      <c r="BO9" s="48"/>
      <c r="JI9" s="2"/>
    </row>
    <row r="10" spans="1:269" s="4" customFormat="1" ht="15.75" customHeight="1" x14ac:dyDescent="0.2">
      <c r="A10" s="583">
        <v>2</v>
      </c>
      <c r="B10" s="544" t="s">
        <v>577</v>
      </c>
      <c r="C10" s="210" t="s">
        <v>768</v>
      </c>
      <c r="D10" s="196" t="s">
        <v>36</v>
      </c>
      <c r="E10" s="197" t="s">
        <v>37</v>
      </c>
      <c r="F10" s="45"/>
      <c r="G10" s="45"/>
      <c r="H10" s="45">
        <v>5</v>
      </c>
      <c r="I10" s="45"/>
      <c r="J10" s="45"/>
      <c r="K10" s="45"/>
      <c r="L10" s="45"/>
      <c r="M10" s="376">
        <f>SUM(F10:L10)</f>
        <v>5</v>
      </c>
      <c r="N10" s="5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</row>
    <row r="11" spans="1:269" s="4" customFormat="1" ht="15.75" customHeight="1" x14ac:dyDescent="0.2">
      <c r="A11" s="584"/>
      <c r="B11" s="545"/>
      <c r="C11" s="208" t="s">
        <v>769</v>
      </c>
      <c r="D11" s="193" t="s">
        <v>61</v>
      </c>
      <c r="E11" s="194" t="s">
        <v>62</v>
      </c>
      <c r="F11" s="35"/>
      <c r="G11" s="35">
        <v>1</v>
      </c>
      <c r="H11" s="35">
        <v>1</v>
      </c>
      <c r="I11" s="35"/>
      <c r="J11" s="35"/>
      <c r="K11" s="35"/>
      <c r="L11" s="35"/>
      <c r="M11" s="378">
        <f>SUM(F11:L11)</f>
        <v>2</v>
      </c>
      <c r="N11" s="5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</row>
    <row r="12" spans="1:269" s="4" customFormat="1" ht="15.75" customHeight="1" thickBot="1" x14ac:dyDescent="0.25">
      <c r="A12" s="585"/>
      <c r="B12" s="546"/>
      <c r="C12" s="212"/>
      <c r="D12" s="200"/>
      <c r="E12" s="201"/>
      <c r="F12" s="191"/>
      <c r="G12" s="191"/>
      <c r="H12" s="191"/>
      <c r="I12" s="191"/>
      <c r="J12" s="191"/>
      <c r="K12" s="191"/>
      <c r="L12" s="191"/>
      <c r="M12" s="384">
        <f>SUM(M10:M11)</f>
        <v>7</v>
      </c>
      <c r="N12" s="536"/>
      <c r="O12" s="36"/>
      <c r="P12" s="36"/>
      <c r="Q12" s="36"/>
      <c r="R12" s="36"/>
      <c r="S12" s="291">
        <v>5.2430017425243003E+18</v>
      </c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</row>
    <row r="13" spans="1:269" s="4" customFormat="1" ht="15.75" customHeight="1" x14ac:dyDescent="0.2">
      <c r="A13" s="583">
        <v>3</v>
      </c>
      <c r="B13" s="544" t="s">
        <v>584</v>
      </c>
      <c r="C13" s="210">
        <v>5243001742</v>
      </c>
      <c r="D13" s="196" t="s">
        <v>33</v>
      </c>
      <c r="E13" s="197" t="s">
        <v>34</v>
      </c>
      <c r="F13" s="45"/>
      <c r="G13" s="45">
        <v>1</v>
      </c>
      <c r="H13" s="45"/>
      <c r="I13" s="45"/>
      <c r="J13" s="45"/>
      <c r="K13" s="45"/>
      <c r="L13" s="45"/>
      <c r="M13" s="376">
        <f t="shared" ref="M13:M18" si="1">SUM(F13:L13)</f>
        <v>1</v>
      </c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</row>
    <row r="14" spans="1:269" s="4" customFormat="1" ht="15.75" customHeight="1" x14ac:dyDescent="0.2">
      <c r="A14" s="584"/>
      <c r="B14" s="545"/>
      <c r="C14" s="208">
        <v>524300000</v>
      </c>
      <c r="D14" s="193" t="s">
        <v>146</v>
      </c>
      <c r="E14" s="194" t="s">
        <v>147</v>
      </c>
      <c r="F14" s="35"/>
      <c r="G14" s="35"/>
      <c r="H14" s="35"/>
      <c r="I14" s="35"/>
      <c r="J14" s="35"/>
      <c r="K14" s="35"/>
      <c r="L14" s="35">
        <v>1</v>
      </c>
      <c r="M14" s="378">
        <f t="shared" si="1"/>
        <v>1</v>
      </c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</row>
    <row r="15" spans="1:269" s="4" customFormat="1" ht="15.75" customHeight="1" x14ac:dyDescent="0.2">
      <c r="A15" s="584"/>
      <c r="B15" s="545"/>
      <c r="C15" s="208"/>
      <c r="D15" s="193" t="s">
        <v>59</v>
      </c>
      <c r="E15" s="194" t="s">
        <v>60</v>
      </c>
      <c r="F15" s="35"/>
      <c r="G15" s="35"/>
      <c r="H15" s="35"/>
      <c r="I15" s="35">
        <v>1</v>
      </c>
      <c r="J15" s="35"/>
      <c r="K15" s="35"/>
      <c r="L15" s="35"/>
      <c r="M15" s="378">
        <f t="shared" si="1"/>
        <v>1</v>
      </c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</row>
    <row r="16" spans="1:269" s="4" customFormat="1" ht="15.75" customHeight="1" x14ac:dyDescent="0.2">
      <c r="A16" s="584"/>
      <c r="B16" s="545"/>
      <c r="C16" s="208"/>
      <c r="D16" s="193" t="s">
        <v>43</v>
      </c>
      <c r="E16" s="194" t="s">
        <v>44</v>
      </c>
      <c r="F16" s="35"/>
      <c r="G16" s="35"/>
      <c r="H16" s="35"/>
      <c r="I16" s="35">
        <v>1</v>
      </c>
      <c r="J16" s="35"/>
      <c r="K16" s="35"/>
      <c r="L16" s="35"/>
      <c r="M16" s="378">
        <f t="shared" si="1"/>
        <v>1</v>
      </c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</row>
    <row r="17" spans="1:268" s="4" customFormat="1" ht="15.75" customHeight="1" x14ac:dyDescent="0.2">
      <c r="A17" s="584"/>
      <c r="B17" s="545"/>
      <c r="C17" s="208"/>
      <c r="D17" s="193" t="s">
        <v>441</v>
      </c>
      <c r="E17" s="194" t="s">
        <v>60</v>
      </c>
      <c r="F17" s="35"/>
      <c r="G17" s="35">
        <v>1</v>
      </c>
      <c r="H17" s="35"/>
      <c r="I17" s="35"/>
      <c r="J17" s="35"/>
      <c r="K17" s="35"/>
      <c r="L17" s="35"/>
      <c r="M17" s="378">
        <f t="shared" si="1"/>
        <v>1</v>
      </c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</row>
    <row r="18" spans="1:268" s="4" customFormat="1" ht="15.75" customHeight="1" x14ac:dyDescent="0.2">
      <c r="A18" s="584"/>
      <c r="B18" s="545"/>
      <c r="C18" s="208"/>
      <c r="D18" s="193" t="s">
        <v>717</v>
      </c>
      <c r="E18" s="194" t="s">
        <v>35</v>
      </c>
      <c r="F18" s="35"/>
      <c r="G18" s="35">
        <v>1</v>
      </c>
      <c r="H18" s="35"/>
      <c r="I18" s="35"/>
      <c r="J18" s="35"/>
      <c r="K18" s="35"/>
      <c r="L18" s="35"/>
      <c r="M18" s="378">
        <f t="shared" si="1"/>
        <v>1</v>
      </c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</row>
    <row r="19" spans="1:268" s="4" customFormat="1" ht="15.75" customHeight="1" thickBot="1" x14ac:dyDescent="0.25">
      <c r="A19" s="585"/>
      <c r="B19" s="546"/>
      <c r="C19" s="212"/>
      <c r="D19" s="200"/>
      <c r="E19" s="201"/>
      <c r="F19" s="191"/>
      <c r="G19" s="191"/>
      <c r="H19" s="191"/>
      <c r="I19" s="191"/>
      <c r="J19" s="191"/>
      <c r="K19" s="191"/>
      <c r="L19" s="191"/>
      <c r="M19" s="384">
        <f>SUM(M13:M18)</f>
        <v>6</v>
      </c>
      <c r="N19" s="36"/>
      <c r="O19" s="36"/>
      <c r="P19" s="538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</row>
    <row r="20" spans="1:268" ht="14.25" customHeight="1" x14ac:dyDescent="0.2">
      <c r="A20" s="541">
        <v>4</v>
      </c>
      <c r="B20" s="544" t="s">
        <v>334</v>
      </c>
      <c r="C20" s="300" t="s">
        <v>765</v>
      </c>
      <c r="D20" s="196" t="s">
        <v>173</v>
      </c>
      <c r="E20" s="197" t="s">
        <v>174</v>
      </c>
      <c r="F20" s="198"/>
      <c r="G20" s="45"/>
      <c r="H20" s="45">
        <v>10</v>
      </c>
      <c r="I20" s="45"/>
      <c r="J20" s="45"/>
      <c r="K20" s="45"/>
      <c r="L20" s="327"/>
      <c r="M20" s="376">
        <f>SUM(F20:L20)</f>
        <v>10</v>
      </c>
      <c r="P20" s="538"/>
    </row>
    <row r="21" spans="1:268" ht="17.25" customHeight="1" thickBot="1" x14ac:dyDescent="0.25">
      <c r="A21" s="543"/>
      <c r="B21" s="546"/>
      <c r="C21" s="300" t="s">
        <v>470</v>
      </c>
      <c r="D21" s="200"/>
      <c r="E21" s="201"/>
      <c r="F21" s="202"/>
      <c r="G21" s="191"/>
      <c r="H21" s="191"/>
      <c r="I21" s="191"/>
      <c r="J21" s="191"/>
      <c r="K21" s="191"/>
      <c r="L21" s="328"/>
      <c r="M21" s="384">
        <f>SUM(M20:M20)</f>
        <v>10</v>
      </c>
    </row>
    <row r="22" spans="1:268" ht="12.75" customHeight="1" x14ac:dyDescent="0.2">
      <c r="A22" s="541">
        <v>5</v>
      </c>
      <c r="B22" s="544" t="s">
        <v>343</v>
      </c>
      <c r="C22" s="210">
        <v>5260066274</v>
      </c>
      <c r="D22" s="196" t="s">
        <v>10</v>
      </c>
      <c r="E22" s="197" t="s">
        <v>11</v>
      </c>
      <c r="F22" s="198">
        <v>46</v>
      </c>
      <c r="G22" s="45"/>
      <c r="H22" s="45"/>
      <c r="I22" s="45"/>
      <c r="J22" s="45"/>
      <c r="K22" s="45"/>
      <c r="L22" s="45"/>
      <c r="M22" s="376">
        <f>SUM(F22:L22)</f>
        <v>46</v>
      </c>
    </row>
    <row r="23" spans="1:268" ht="17.25" customHeight="1" thickBot="1" x14ac:dyDescent="0.25">
      <c r="A23" s="543"/>
      <c r="B23" s="546"/>
      <c r="C23" s="212">
        <v>526001001</v>
      </c>
      <c r="D23" s="200"/>
      <c r="E23" s="201"/>
      <c r="F23" s="202"/>
      <c r="G23" s="191"/>
      <c r="H23" s="191"/>
      <c r="I23" s="191"/>
      <c r="J23" s="232"/>
      <c r="K23" s="191"/>
      <c r="L23" s="191"/>
      <c r="M23" s="384">
        <f>SUM(M22)</f>
        <v>46</v>
      </c>
      <c r="V23" s="68"/>
    </row>
    <row r="24" spans="1:268" ht="12.75" customHeight="1" x14ac:dyDescent="0.2">
      <c r="A24" s="541">
        <v>6</v>
      </c>
      <c r="B24" s="544" t="s">
        <v>17</v>
      </c>
      <c r="C24" s="210">
        <v>5257172441</v>
      </c>
      <c r="D24" s="196" t="s">
        <v>18</v>
      </c>
      <c r="E24" s="197" t="s">
        <v>19</v>
      </c>
      <c r="F24" s="198"/>
      <c r="G24" s="45"/>
      <c r="H24" s="45">
        <v>1</v>
      </c>
      <c r="I24" s="45">
        <v>7</v>
      </c>
      <c r="J24" s="45"/>
      <c r="K24" s="45"/>
      <c r="L24" s="45"/>
      <c r="M24" s="376">
        <f t="shared" ref="M24:M38" si="2">SUM(F24:L24)</f>
        <v>8</v>
      </c>
    </row>
    <row r="25" spans="1:268" ht="12.75" customHeight="1" x14ac:dyDescent="0.2">
      <c r="A25" s="542"/>
      <c r="B25" s="545"/>
      <c r="C25" s="208">
        <v>525801001</v>
      </c>
      <c r="D25" s="193" t="s">
        <v>20</v>
      </c>
      <c r="E25" s="194" t="s">
        <v>21</v>
      </c>
      <c r="F25" s="33"/>
      <c r="G25" s="35"/>
      <c r="H25" s="35"/>
      <c r="I25" s="35"/>
      <c r="J25" s="35"/>
      <c r="K25" s="35">
        <v>1</v>
      </c>
      <c r="L25" s="35">
        <v>1</v>
      </c>
      <c r="M25" s="378">
        <f t="shared" si="2"/>
        <v>2</v>
      </c>
    </row>
    <row r="26" spans="1:268" s="4" customFormat="1" ht="12.75" customHeight="1" x14ac:dyDescent="0.2">
      <c r="A26" s="542"/>
      <c r="B26" s="545"/>
      <c r="C26" s="208"/>
      <c r="D26" s="193" t="s">
        <v>434</v>
      </c>
      <c r="E26" s="194" t="s">
        <v>21</v>
      </c>
      <c r="F26" s="33"/>
      <c r="G26" s="35"/>
      <c r="H26" s="35"/>
      <c r="I26" s="35"/>
      <c r="J26" s="35"/>
      <c r="K26" s="35"/>
      <c r="L26" s="35">
        <v>2</v>
      </c>
      <c r="M26" s="378">
        <f t="shared" si="2"/>
        <v>2</v>
      </c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</row>
    <row r="27" spans="1:268" ht="12.75" customHeight="1" x14ac:dyDescent="0.2">
      <c r="A27" s="542"/>
      <c r="B27" s="545"/>
      <c r="C27" s="208"/>
      <c r="D27" s="193" t="s">
        <v>24</v>
      </c>
      <c r="E27" s="194" t="s">
        <v>25</v>
      </c>
      <c r="F27" s="33"/>
      <c r="G27" s="35"/>
      <c r="H27" s="35">
        <v>6</v>
      </c>
      <c r="I27" s="35">
        <v>9</v>
      </c>
      <c r="J27" s="35"/>
      <c r="K27" s="35"/>
      <c r="L27" s="35"/>
      <c r="M27" s="378">
        <f t="shared" si="2"/>
        <v>15</v>
      </c>
    </row>
    <row r="28" spans="1:268" ht="12.75" customHeight="1" x14ac:dyDescent="0.2">
      <c r="A28" s="542"/>
      <c r="B28" s="545"/>
      <c r="C28" s="208"/>
      <c r="D28" s="193" t="s">
        <v>15</v>
      </c>
      <c r="E28" s="194" t="s">
        <v>16</v>
      </c>
      <c r="F28" s="33"/>
      <c r="G28" s="35"/>
      <c r="H28" s="35">
        <v>1</v>
      </c>
      <c r="I28" s="35">
        <v>10</v>
      </c>
      <c r="J28" s="35">
        <v>6</v>
      </c>
      <c r="K28" s="35"/>
      <c r="L28" s="35"/>
      <c r="M28" s="378">
        <f t="shared" si="2"/>
        <v>17</v>
      </c>
    </row>
    <row r="29" spans="1:268" ht="12.75" customHeight="1" x14ac:dyDescent="0.2">
      <c r="A29" s="542"/>
      <c r="B29" s="545"/>
      <c r="C29" s="208"/>
      <c r="D29" s="193" t="s">
        <v>8</v>
      </c>
      <c r="E29" s="194" t="s">
        <v>9</v>
      </c>
      <c r="F29" s="33"/>
      <c r="G29" s="35"/>
      <c r="H29" s="35"/>
      <c r="I29" s="35"/>
      <c r="J29" s="35"/>
      <c r="K29" s="35">
        <v>2</v>
      </c>
      <c r="L29" s="35">
        <v>1</v>
      </c>
      <c r="M29" s="378">
        <f t="shared" si="2"/>
        <v>3</v>
      </c>
    </row>
    <row r="30" spans="1:268" ht="12.75" customHeight="1" x14ac:dyDescent="0.2">
      <c r="A30" s="542"/>
      <c r="B30" s="545"/>
      <c r="C30" s="208"/>
      <c r="D30" s="193" t="s">
        <v>28</v>
      </c>
      <c r="E30" s="194" t="s">
        <v>29</v>
      </c>
      <c r="F30" s="33"/>
      <c r="G30" s="35"/>
      <c r="H30" s="35">
        <v>2</v>
      </c>
      <c r="I30" s="35">
        <v>6</v>
      </c>
      <c r="J30" s="35"/>
      <c r="K30" s="35"/>
      <c r="L30" s="35"/>
      <c r="M30" s="378">
        <f t="shared" si="2"/>
        <v>8</v>
      </c>
    </row>
    <row r="31" spans="1:268" ht="12.75" customHeight="1" x14ac:dyDescent="0.2">
      <c r="A31" s="542"/>
      <c r="B31" s="545"/>
      <c r="C31" s="208"/>
      <c r="D31" s="193" t="s">
        <v>38</v>
      </c>
      <c r="E31" s="194" t="s">
        <v>39</v>
      </c>
      <c r="F31" s="33"/>
      <c r="G31" s="35"/>
      <c r="H31" s="35">
        <v>1</v>
      </c>
      <c r="I31" s="35"/>
      <c r="J31" s="35"/>
      <c r="K31" s="35"/>
      <c r="L31" s="35"/>
      <c r="M31" s="378">
        <f t="shared" si="2"/>
        <v>1</v>
      </c>
    </row>
    <row r="32" spans="1:268" ht="12.75" customHeight="1" x14ac:dyDescent="0.2">
      <c r="A32" s="542"/>
      <c r="B32" s="545"/>
      <c r="C32" s="208"/>
      <c r="D32" s="329" t="s">
        <v>122</v>
      </c>
      <c r="E32" s="194" t="s">
        <v>34</v>
      </c>
      <c r="F32" s="33"/>
      <c r="G32" s="35"/>
      <c r="H32" s="35"/>
      <c r="I32" s="35">
        <v>1</v>
      </c>
      <c r="J32" s="35"/>
      <c r="K32" s="35"/>
      <c r="L32" s="35"/>
      <c r="M32" s="378">
        <f t="shared" si="2"/>
        <v>1</v>
      </c>
    </row>
    <row r="33" spans="1:268" s="4" customFormat="1" ht="12.75" customHeight="1" x14ac:dyDescent="0.2">
      <c r="A33" s="542"/>
      <c r="B33" s="545"/>
      <c r="C33" s="208"/>
      <c r="D33" s="329" t="s">
        <v>157</v>
      </c>
      <c r="E33" s="194" t="s">
        <v>142</v>
      </c>
      <c r="F33" s="33"/>
      <c r="G33" s="35"/>
      <c r="H33" s="35"/>
      <c r="I33" s="35">
        <v>1</v>
      </c>
      <c r="J33" s="35"/>
      <c r="K33" s="35"/>
      <c r="L33" s="35"/>
      <c r="M33" s="378">
        <f t="shared" si="2"/>
        <v>1</v>
      </c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</row>
    <row r="34" spans="1:268" s="4" customFormat="1" ht="12.75" customHeight="1" x14ac:dyDescent="0.2">
      <c r="A34" s="542"/>
      <c r="B34" s="545"/>
      <c r="C34" s="208"/>
      <c r="D34" s="329" t="s">
        <v>22</v>
      </c>
      <c r="E34" s="194" t="s">
        <v>23</v>
      </c>
      <c r="F34" s="33"/>
      <c r="G34" s="35"/>
      <c r="H34" s="35">
        <v>1</v>
      </c>
      <c r="I34" s="35"/>
      <c r="J34" s="35"/>
      <c r="K34" s="35"/>
      <c r="L34" s="35"/>
      <c r="M34" s="378">
        <f t="shared" si="2"/>
        <v>1</v>
      </c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</row>
    <row r="35" spans="1:268" s="4" customFormat="1" ht="12.75" customHeight="1" x14ac:dyDescent="0.2">
      <c r="A35" s="542"/>
      <c r="B35" s="545"/>
      <c r="C35" s="208"/>
      <c r="D35" s="193" t="s">
        <v>337</v>
      </c>
      <c r="E35" s="221" t="s">
        <v>40</v>
      </c>
      <c r="F35" s="33"/>
      <c r="G35" s="35">
        <v>1</v>
      </c>
      <c r="H35" s="35">
        <v>2</v>
      </c>
      <c r="I35" s="35"/>
      <c r="J35" s="35"/>
      <c r="K35" s="35"/>
      <c r="L35" s="35"/>
      <c r="M35" s="378">
        <f t="shared" si="2"/>
        <v>3</v>
      </c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</row>
    <row r="36" spans="1:268" s="4" customFormat="1" ht="12.75" customHeight="1" x14ac:dyDescent="0.2">
      <c r="A36" s="542"/>
      <c r="B36" s="545"/>
      <c r="C36" s="208"/>
      <c r="D36" s="193" t="s">
        <v>124</v>
      </c>
      <c r="E36" s="221" t="s">
        <v>40</v>
      </c>
      <c r="F36" s="33"/>
      <c r="G36" s="35">
        <v>1</v>
      </c>
      <c r="H36" s="35"/>
      <c r="I36" s="35"/>
      <c r="J36" s="35"/>
      <c r="K36" s="35"/>
      <c r="L36" s="35"/>
      <c r="M36" s="378">
        <f t="shared" si="2"/>
        <v>1</v>
      </c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</row>
    <row r="37" spans="1:268" s="4" customFormat="1" ht="12.75" customHeight="1" x14ac:dyDescent="0.2">
      <c r="A37" s="542"/>
      <c r="B37" s="545"/>
      <c r="C37" s="208"/>
      <c r="D37" s="193" t="s">
        <v>26</v>
      </c>
      <c r="E37" s="221" t="s">
        <v>27</v>
      </c>
      <c r="F37" s="33"/>
      <c r="G37" s="35"/>
      <c r="H37" s="35"/>
      <c r="I37" s="35"/>
      <c r="J37" s="35"/>
      <c r="K37" s="35">
        <v>2</v>
      </c>
      <c r="L37" s="35">
        <v>1</v>
      </c>
      <c r="M37" s="378">
        <f t="shared" si="2"/>
        <v>3</v>
      </c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</row>
    <row r="38" spans="1:268" s="4" customFormat="1" ht="22.5" customHeight="1" x14ac:dyDescent="0.2">
      <c r="A38" s="542"/>
      <c r="B38" s="545"/>
      <c r="C38" s="208"/>
      <c r="D38" s="193" t="s">
        <v>433</v>
      </c>
      <c r="E38" s="221" t="s">
        <v>27</v>
      </c>
      <c r="F38" s="33"/>
      <c r="G38" s="35"/>
      <c r="H38" s="35"/>
      <c r="I38" s="35"/>
      <c r="J38" s="35"/>
      <c r="K38" s="35">
        <v>3</v>
      </c>
      <c r="L38" s="35"/>
      <c r="M38" s="378">
        <f t="shared" si="2"/>
        <v>3</v>
      </c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</row>
    <row r="39" spans="1:268" ht="17.25" customHeight="1" thickBot="1" x14ac:dyDescent="0.25">
      <c r="A39" s="543"/>
      <c r="B39" s="546"/>
      <c r="C39" s="212"/>
      <c r="D39" s="200"/>
      <c r="E39" s="201"/>
      <c r="F39" s="202"/>
      <c r="G39" s="191"/>
      <c r="H39" s="191"/>
      <c r="I39" s="191"/>
      <c r="J39" s="232"/>
      <c r="K39" s="191"/>
      <c r="L39" s="191"/>
      <c r="M39" s="372">
        <f>SUM(M24:M38)</f>
        <v>69</v>
      </c>
    </row>
    <row r="40" spans="1:268" ht="17.25" customHeight="1" x14ac:dyDescent="0.2">
      <c r="A40" s="541">
        <v>7</v>
      </c>
      <c r="B40" s="544" t="s">
        <v>582</v>
      </c>
      <c r="C40" s="210">
        <v>525001843</v>
      </c>
      <c r="D40" s="196" t="s">
        <v>36</v>
      </c>
      <c r="E40" s="197" t="s">
        <v>37</v>
      </c>
      <c r="F40" s="198">
        <v>6</v>
      </c>
      <c r="G40" s="198"/>
      <c r="H40" s="198">
        <v>4</v>
      </c>
      <c r="I40" s="198"/>
      <c r="J40" s="198"/>
      <c r="K40" s="198"/>
      <c r="L40" s="198"/>
      <c r="M40" s="376">
        <f t="shared" ref="M40:M45" si="3">SUM(F40:L40)</f>
        <v>10</v>
      </c>
    </row>
    <row r="41" spans="1:268" ht="17.25" customHeight="1" x14ac:dyDescent="0.2">
      <c r="A41" s="542"/>
      <c r="B41" s="545"/>
      <c r="C41" s="208">
        <v>525600000</v>
      </c>
      <c r="D41" s="193" t="s">
        <v>38</v>
      </c>
      <c r="E41" s="219" t="s">
        <v>39</v>
      </c>
      <c r="F41" s="33">
        <v>6</v>
      </c>
      <c r="G41" s="33"/>
      <c r="H41" s="33">
        <v>6</v>
      </c>
      <c r="I41" s="33"/>
      <c r="J41" s="33"/>
      <c r="K41" s="33"/>
      <c r="L41" s="33"/>
      <c r="M41" s="378">
        <f t="shared" si="3"/>
        <v>12</v>
      </c>
    </row>
    <row r="42" spans="1:268" ht="17.25" customHeight="1" x14ac:dyDescent="0.2">
      <c r="A42" s="542"/>
      <c r="B42" s="545"/>
      <c r="C42" s="208"/>
      <c r="D42" s="193" t="s">
        <v>72</v>
      </c>
      <c r="E42" s="219" t="s">
        <v>40</v>
      </c>
      <c r="F42" s="33"/>
      <c r="G42" s="33">
        <v>6</v>
      </c>
      <c r="H42" s="33">
        <v>2</v>
      </c>
      <c r="I42" s="33"/>
      <c r="J42" s="33"/>
      <c r="K42" s="33"/>
      <c r="L42" s="33"/>
      <c r="M42" s="378">
        <f t="shared" si="3"/>
        <v>8</v>
      </c>
    </row>
    <row r="43" spans="1:268" s="4" customFormat="1" ht="17.25" customHeight="1" x14ac:dyDescent="0.2">
      <c r="A43" s="542"/>
      <c r="B43" s="545"/>
      <c r="C43" s="208"/>
      <c r="D43" s="193" t="s">
        <v>49</v>
      </c>
      <c r="E43" s="219" t="s">
        <v>50</v>
      </c>
      <c r="F43" s="33"/>
      <c r="G43" s="33">
        <v>1</v>
      </c>
      <c r="H43" s="33"/>
      <c r="I43" s="33"/>
      <c r="J43" s="33"/>
      <c r="K43" s="33"/>
      <c r="L43" s="33"/>
      <c r="M43" s="378">
        <f t="shared" si="3"/>
        <v>1</v>
      </c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</row>
    <row r="44" spans="1:268" s="4" customFormat="1" ht="17.25" customHeight="1" x14ac:dyDescent="0.2">
      <c r="A44" s="542"/>
      <c r="B44" s="545"/>
      <c r="C44" s="208"/>
      <c r="D44" s="193" t="s">
        <v>61</v>
      </c>
      <c r="E44" s="219" t="s">
        <v>62</v>
      </c>
      <c r="F44" s="33"/>
      <c r="G44" s="33">
        <v>2</v>
      </c>
      <c r="H44" s="33"/>
      <c r="I44" s="33"/>
      <c r="J44" s="33"/>
      <c r="K44" s="33"/>
      <c r="L44" s="33"/>
      <c r="M44" s="378">
        <f t="shared" si="3"/>
        <v>2</v>
      </c>
      <c r="N44" s="36"/>
      <c r="O44" s="36"/>
      <c r="P44" s="292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</row>
    <row r="45" spans="1:268" s="4" customFormat="1" ht="17.25" customHeight="1" x14ac:dyDescent="0.2">
      <c r="A45" s="542"/>
      <c r="B45" s="545"/>
      <c r="C45" s="208"/>
      <c r="D45" s="193" t="s">
        <v>138</v>
      </c>
      <c r="E45" s="194" t="s">
        <v>126</v>
      </c>
      <c r="F45" s="33"/>
      <c r="G45" s="33"/>
      <c r="H45" s="33"/>
      <c r="I45" s="33"/>
      <c r="J45" s="33"/>
      <c r="K45" s="33"/>
      <c r="L45" s="33">
        <v>1</v>
      </c>
      <c r="M45" s="378">
        <f t="shared" si="3"/>
        <v>1</v>
      </c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</row>
    <row r="46" spans="1:268" ht="16.5" customHeight="1" thickBot="1" x14ac:dyDescent="0.25">
      <c r="A46" s="543"/>
      <c r="B46" s="546"/>
      <c r="C46" s="212"/>
      <c r="D46" s="200"/>
      <c r="E46" s="201"/>
      <c r="F46" s="202"/>
      <c r="G46" s="202"/>
      <c r="H46" s="202"/>
      <c r="I46" s="202"/>
      <c r="J46" s="202"/>
      <c r="K46" s="202"/>
      <c r="L46" s="202"/>
      <c r="M46" s="372">
        <f>SUM(M40:M45)</f>
        <v>34</v>
      </c>
    </row>
    <row r="47" spans="1:268" ht="18" customHeight="1" x14ac:dyDescent="0.2">
      <c r="A47" s="611">
        <v>8</v>
      </c>
      <c r="B47" s="617" t="s">
        <v>45</v>
      </c>
      <c r="C47" s="210">
        <v>5253001036</v>
      </c>
      <c r="D47" s="196"/>
      <c r="E47" s="197" t="s">
        <v>47</v>
      </c>
      <c r="F47" s="198"/>
      <c r="G47" s="198">
        <v>8</v>
      </c>
      <c r="H47" s="198"/>
      <c r="I47" s="198"/>
      <c r="J47" s="198"/>
      <c r="K47" s="198"/>
      <c r="L47" s="198"/>
      <c r="M47" s="376">
        <f>SUM(F47:L47)</f>
        <v>8</v>
      </c>
      <c r="O47" s="538"/>
    </row>
    <row r="48" spans="1:268" s="4" customFormat="1" ht="18" customHeight="1" thickBot="1" x14ac:dyDescent="0.25">
      <c r="A48" s="612"/>
      <c r="B48" s="618"/>
      <c r="C48" s="208">
        <v>526001001</v>
      </c>
      <c r="D48" s="193"/>
      <c r="E48" s="194"/>
      <c r="F48" s="33"/>
      <c r="G48" s="33"/>
      <c r="H48" s="33"/>
      <c r="I48" s="33"/>
      <c r="J48" s="33"/>
      <c r="K48" s="33"/>
      <c r="L48" s="33"/>
      <c r="M48" s="395">
        <v>8</v>
      </c>
      <c r="N48" s="36"/>
      <c r="O48" s="538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</row>
    <row r="49" spans="1:268" s="4" customFormat="1" ht="22.5" customHeight="1" x14ac:dyDescent="0.2">
      <c r="A49" s="583">
        <v>9</v>
      </c>
      <c r="B49" s="607" t="s">
        <v>579</v>
      </c>
      <c r="C49" s="210" t="s">
        <v>750</v>
      </c>
      <c r="D49" s="196" t="s">
        <v>92</v>
      </c>
      <c r="E49" s="197" t="s">
        <v>93</v>
      </c>
      <c r="F49" s="198"/>
      <c r="G49" s="198">
        <v>4</v>
      </c>
      <c r="H49" s="198">
        <v>1</v>
      </c>
      <c r="I49" s="198"/>
      <c r="J49" s="198"/>
      <c r="K49" s="198"/>
      <c r="L49" s="198"/>
      <c r="M49" s="376">
        <f>SUM(F49:L49)</f>
        <v>5</v>
      </c>
      <c r="N49" s="69"/>
      <c r="O49" s="5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</row>
    <row r="50" spans="1:268" s="4" customFormat="1" ht="17.25" customHeight="1" x14ac:dyDescent="0.2">
      <c r="A50" s="584"/>
      <c r="B50" s="608"/>
      <c r="C50" s="208">
        <v>5260298370</v>
      </c>
      <c r="D50" s="193" t="s">
        <v>712</v>
      </c>
      <c r="E50" s="194" t="s">
        <v>95</v>
      </c>
      <c r="F50" s="33"/>
      <c r="G50" s="33">
        <v>1</v>
      </c>
      <c r="H50" s="33"/>
      <c r="I50" s="33"/>
      <c r="J50" s="33"/>
      <c r="K50" s="33"/>
      <c r="L50" s="33"/>
      <c r="M50" s="378">
        <f t="shared" ref="M50" si="4">SUM(F50:L50)</f>
        <v>1</v>
      </c>
      <c r="N50" s="69"/>
      <c r="O50" s="5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</row>
    <row r="51" spans="1:268" s="4" customFormat="1" ht="17.25" customHeight="1" thickBot="1" x14ac:dyDescent="0.25">
      <c r="A51" s="585"/>
      <c r="B51" s="609"/>
      <c r="C51" s="212"/>
      <c r="D51" s="200"/>
      <c r="E51" s="201"/>
      <c r="F51" s="202"/>
      <c r="G51" s="202"/>
      <c r="H51" s="202"/>
      <c r="I51" s="202"/>
      <c r="J51" s="202"/>
      <c r="K51" s="202"/>
      <c r="L51" s="202"/>
      <c r="M51" s="384">
        <f>SUM(M49:M50)</f>
        <v>6</v>
      </c>
      <c r="N51" s="69"/>
      <c r="O51" s="5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</row>
    <row r="52" spans="1:268" s="4" customFormat="1" ht="17.25" customHeight="1" x14ac:dyDescent="0.2">
      <c r="A52" s="583">
        <v>10</v>
      </c>
      <c r="B52" s="607" t="s">
        <v>580</v>
      </c>
      <c r="C52" s="210" t="s">
        <v>767</v>
      </c>
      <c r="D52" s="196" t="s">
        <v>26</v>
      </c>
      <c r="E52" s="197" t="s">
        <v>27</v>
      </c>
      <c r="F52" s="198"/>
      <c r="G52" s="198"/>
      <c r="H52" s="198"/>
      <c r="I52" s="198"/>
      <c r="J52" s="198"/>
      <c r="K52" s="198"/>
      <c r="L52" s="198">
        <v>2</v>
      </c>
      <c r="M52" s="376">
        <f t="shared" ref="M52:M57" si="5">SUM(F52:L52)</f>
        <v>2</v>
      </c>
      <c r="N52" s="69"/>
      <c r="O52" s="5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</row>
    <row r="53" spans="1:268" s="4" customFormat="1" ht="17.25" customHeight="1" x14ac:dyDescent="0.2">
      <c r="A53" s="584"/>
      <c r="B53" s="608"/>
      <c r="C53" s="208">
        <v>7701186067</v>
      </c>
      <c r="D53" s="193" t="s">
        <v>24</v>
      </c>
      <c r="E53" s="194" t="s">
        <v>25</v>
      </c>
      <c r="F53" s="33"/>
      <c r="G53" s="33">
        <v>1</v>
      </c>
      <c r="H53" s="33"/>
      <c r="I53" s="33"/>
      <c r="J53" s="33"/>
      <c r="K53" s="33"/>
      <c r="L53" s="33"/>
      <c r="M53" s="378">
        <f t="shared" si="5"/>
        <v>1</v>
      </c>
      <c r="N53" s="69"/>
      <c r="O53" s="5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</row>
    <row r="54" spans="1:268" s="4" customFormat="1" ht="17.25" customHeight="1" x14ac:dyDescent="0.2">
      <c r="A54" s="584"/>
      <c r="B54" s="608"/>
      <c r="C54" s="208"/>
      <c r="D54" s="193" t="s">
        <v>713</v>
      </c>
      <c r="E54" s="194" t="s">
        <v>206</v>
      </c>
      <c r="F54" s="33"/>
      <c r="G54" s="33">
        <v>1</v>
      </c>
      <c r="H54" s="33"/>
      <c r="I54" s="33"/>
      <c r="J54" s="33"/>
      <c r="K54" s="33"/>
      <c r="L54" s="33"/>
      <c r="M54" s="378">
        <f t="shared" si="5"/>
        <v>1</v>
      </c>
      <c r="N54" s="69"/>
      <c r="O54" s="5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</row>
    <row r="55" spans="1:268" s="4" customFormat="1" ht="17.25" customHeight="1" x14ac:dyDescent="0.2">
      <c r="A55" s="584"/>
      <c r="B55" s="608"/>
      <c r="C55" s="208"/>
      <c r="D55" s="193" t="s">
        <v>714</v>
      </c>
      <c r="E55" s="194" t="s">
        <v>715</v>
      </c>
      <c r="F55" s="33">
        <v>1</v>
      </c>
      <c r="G55" s="33"/>
      <c r="H55" s="33"/>
      <c r="I55" s="33"/>
      <c r="J55" s="33"/>
      <c r="K55" s="33"/>
      <c r="L55" s="33"/>
      <c r="M55" s="378">
        <f t="shared" si="5"/>
        <v>1</v>
      </c>
      <c r="N55" s="69"/>
      <c r="O55" s="5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</row>
    <row r="56" spans="1:268" s="4" customFormat="1" ht="17.25" customHeight="1" x14ac:dyDescent="0.2">
      <c r="A56" s="584"/>
      <c r="B56" s="608"/>
      <c r="C56" s="208"/>
      <c r="D56" s="193" t="s">
        <v>8</v>
      </c>
      <c r="E56" s="194" t="s">
        <v>9</v>
      </c>
      <c r="F56" s="33"/>
      <c r="G56" s="33"/>
      <c r="H56" s="33"/>
      <c r="I56" s="33"/>
      <c r="J56" s="33"/>
      <c r="K56" s="33"/>
      <c r="L56" s="33">
        <v>1</v>
      </c>
      <c r="M56" s="378">
        <f t="shared" si="5"/>
        <v>1</v>
      </c>
      <c r="N56" s="69"/>
      <c r="O56" s="5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</row>
    <row r="57" spans="1:268" s="4" customFormat="1" ht="17.25" customHeight="1" x14ac:dyDescent="0.2">
      <c r="A57" s="584"/>
      <c r="B57" s="608"/>
      <c r="C57" s="208"/>
      <c r="D57" s="193" t="s">
        <v>148</v>
      </c>
      <c r="E57" s="194" t="s">
        <v>149</v>
      </c>
      <c r="F57" s="33"/>
      <c r="G57" s="33"/>
      <c r="H57" s="33"/>
      <c r="I57" s="33"/>
      <c r="J57" s="33"/>
      <c r="K57" s="33"/>
      <c r="L57" s="33">
        <v>1</v>
      </c>
      <c r="M57" s="378">
        <f t="shared" si="5"/>
        <v>1</v>
      </c>
      <c r="N57" s="69"/>
      <c r="O57" s="5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</row>
    <row r="58" spans="1:268" s="4" customFormat="1" ht="17.25" customHeight="1" thickBot="1" x14ac:dyDescent="0.25">
      <c r="A58" s="585"/>
      <c r="B58" s="609"/>
      <c r="C58" s="212"/>
      <c r="D58" s="200"/>
      <c r="E58" s="201"/>
      <c r="F58" s="202"/>
      <c r="G58" s="202"/>
      <c r="H58" s="202"/>
      <c r="I58" s="202"/>
      <c r="J58" s="202"/>
      <c r="K58" s="202"/>
      <c r="L58" s="202"/>
      <c r="M58" s="384">
        <f>SUM(M52:M57)</f>
        <v>7</v>
      </c>
      <c r="N58" s="69"/>
      <c r="O58" s="5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</row>
    <row r="59" spans="1:268" s="4" customFormat="1" ht="17.25" customHeight="1" x14ac:dyDescent="0.2">
      <c r="A59" s="541">
        <v>11</v>
      </c>
      <c r="B59" s="544" t="s">
        <v>48</v>
      </c>
      <c r="C59" s="294">
        <v>5259075468</v>
      </c>
      <c r="D59" s="193" t="s">
        <v>38</v>
      </c>
      <c r="E59" s="194" t="s">
        <v>39</v>
      </c>
      <c r="F59" s="33"/>
      <c r="G59" s="33"/>
      <c r="H59" s="33"/>
      <c r="I59" s="33">
        <v>1</v>
      </c>
      <c r="J59" s="33"/>
      <c r="K59" s="33"/>
      <c r="L59" s="33"/>
      <c r="M59" s="378">
        <f t="shared" ref="M59" si="6">SUM(F59:L59)</f>
        <v>1</v>
      </c>
      <c r="N59" s="36"/>
      <c r="O59" s="5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</row>
    <row r="60" spans="1:268" ht="17.25" customHeight="1" x14ac:dyDescent="0.2">
      <c r="A60" s="542"/>
      <c r="B60" s="545"/>
      <c r="C60" s="224">
        <v>525901001</v>
      </c>
      <c r="D60" s="193" t="s">
        <v>51</v>
      </c>
      <c r="E60" s="194" t="s">
        <v>52</v>
      </c>
      <c r="F60" s="33"/>
      <c r="G60" s="33">
        <v>18</v>
      </c>
      <c r="H60" s="33">
        <v>19</v>
      </c>
      <c r="I60" s="33">
        <v>13</v>
      </c>
      <c r="J60" s="33">
        <v>13</v>
      </c>
      <c r="K60" s="33"/>
      <c r="L60" s="33"/>
      <c r="M60" s="378">
        <f t="shared" ref="M60:M85" si="7">SUM(F60:L60)</f>
        <v>63</v>
      </c>
      <c r="O60" s="536"/>
    </row>
    <row r="61" spans="1:268" ht="17.25" customHeight="1" x14ac:dyDescent="0.2">
      <c r="A61" s="542"/>
      <c r="B61" s="545"/>
      <c r="C61" s="224"/>
      <c r="D61" s="193" t="s">
        <v>55</v>
      </c>
      <c r="E61" s="194" t="s">
        <v>32</v>
      </c>
      <c r="F61" s="33"/>
      <c r="G61" s="33"/>
      <c r="H61" s="33"/>
      <c r="I61" s="33"/>
      <c r="J61" s="33"/>
      <c r="K61" s="33">
        <v>1</v>
      </c>
      <c r="L61" s="33"/>
      <c r="M61" s="378">
        <f t="shared" si="7"/>
        <v>1</v>
      </c>
      <c r="O61" s="536"/>
    </row>
    <row r="62" spans="1:268" s="4" customFormat="1" ht="17.25" customHeight="1" x14ac:dyDescent="0.2">
      <c r="A62" s="542"/>
      <c r="B62" s="545"/>
      <c r="C62" s="224"/>
      <c r="D62" s="193" t="s">
        <v>381</v>
      </c>
      <c r="E62" s="194" t="s">
        <v>32</v>
      </c>
      <c r="F62" s="33"/>
      <c r="G62" s="33"/>
      <c r="H62" s="33"/>
      <c r="I62" s="33"/>
      <c r="J62" s="33"/>
      <c r="K62" s="33">
        <v>6</v>
      </c>
      <c r="L62" s="33"/>
      <c r="M62" s="378">
        <f t="shared" si="7"/>
        <v>6</v>
      </c>
      <c r="N62" s="36"/>
      <c r="O62" s="5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</row>
    <row r="63" spans="1:268" s="4" customFormat="1" ht="17.25" customHeight="1" x14ac:dyDescent="0.2">
      <c r="A63" s="542"/>
      <c r="B63" s="545"/>
      <c r="C63" s="224"/>
      <c r="D63" s="193" t="s">
        <v>74</v>
      </c>
      <c r="E63" s="194" t="s">
        <v>75</v>
      </c>
      <c r="F63" s="33"/>
      <c r="G63" s="33"/>
      <c r="H63" s="33">
        <v>1</v>
      </c>
      <c r="I63" s="33"/>
      <c r="J63" s="33"/>
      <c r="K63" s="33"/>
      <c r="L63" s="33"/>
      <c r="M63" s="378">
        <f t="shared" si="7"/>
        <v>1</v>
      </c>
      <c r="N63" s="36"/>
      <c r="O63" s="5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</row>
    <row r="64" spans="1:268" s="4" customFormat="1" ht="17.25" customHeight="1" x14ac:dyDescent="0.2">
      <c r="A64" s="542"/>
      <c r="B64" s="545"/>
      <c r="C64" s="224"/>
      <c r="D64" s="193" t="s">
        <v>151</v>
      </c>
      <c r="E64" s="194" t="s">
        <v>152</v>
      </c>
      <c r="F64" s="33"/>
      <c r="G64" s="33"/>
      <c r="H64" s="33"/>
      <c r="I64" s="33"/>
      <c r="J64" s="33"/>
      <c r="K64" s="33"/>
      <c r="L64" s="33">
        <v>1</v>
      </c>
      <c r="M64" s="378">
        <f t="shared" si="7"/>
        <v>1</v>
      </c>
      <c r="N64" s="36"/>
      <c r="O64" s="5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</row>
    <row r="65" spans="1:268" ht="21.75" customHeight="1" x14ac:dyDescent="0.2">
      <c r="A65" s="542"/>
      <c r="B65" s="545"/>
      <c r="C65" s="224"/>
      <c r="D65" s="193" t="s">
        <v>65</v>
      </c>
      <c r="E65" s="194" t="s">
        <v>66</v>
      </c>
      <c r="F65" s="33"/>
      <c r="G65" s="33"/>
      <c r="H65" s="33"/>
      <c r="I65" s="33"/>
      <c r="J65" s="33"/>
      <c r="K65" s="33"/>
      <c r="L65" s="33">
        <v>1</v>
      </c>
      <c r="M65" s="378">
        <f t="shared" si="7"/>
        <v>1</v>
      </c>
      <c r="O65" s="536"/>
    </row>
    <row r="66" spans="1:268" s="4" customFormat="1" ht="21.75" customHeight="1" x14ac:dyDescent="0.2">
      <c r="A66" s="542"/>
      <c r="B66" s="545"/>
      <c r="C66" s="224"/>
      <c r="D66" s="193" t="s">
        <v>341</v>
      </c>
      <c r="E66" s="194" t="s">
        <v>57</v>
      </c>
      <c r="F66" s="33"/>
      <c r="G66" s="33"/>
      <c r="H66" s="33"/>
      <c r="I66" s="33">
        <v>1</v>
      </c>
      <c r="J66" s="33"/>
      <c r="K66" s="33"/>
      <c r="L66" s="33"/>
      <c r="M66" s="378">
        <f t="shared" si="7"/>
        <v>1</v>
      </c>
      <c r="N66" s="36"/>
      <c r="O66" s="5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</row>
    <row r="67" spans="1:268" s="4" customFormat="1" ht="28.5" customHeight="1" x14ac:dyDescent="0.2">
      <c r="A67" s="542"/>
      <c r="B67" s="545"/>
      <c r="C67" s="224"/>
      <c r="D67" s="193" t="s">
        <v>438</v>
      </c>
      <c r="E67" s="194" t="s">
        <v>40</v>
      </c>
      <c r="F67" s="33"/>
      <c r="G67" s="33">
        <v>2</v>
      </c>
      <c r="H67" s="33">
        <v>8</v>
      </c>
      <c r="I67" s="33"/>
      <c r="J67" s="33"/>
      <c r="K67" s="33"/>
      <c r="L67" s="33"/>
      <c r="M67" s="378">
        <f t="shared" si="7"/>
        <v>10</v>
      </c>
      <c r="N67" s="36"/>
      <c r="O67" s="5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</row>
    <row r="68" spans="1:268" s="4" customFormat="1" ht="21.75" customHeight="1" x14ac:dyDescent="0.2">
      <c r="A68" s="542"/>
      <c r="B68" s="545"/>
      <c r="C68" s="224"/>
      <c r="D68" s="193" t="s">
        <v>437</v>
      </c>
      <c r="E68" s="194" t="s">
        <v>40</v>
      </c>
      <c r="F68" s="33"/>
      <c r="G68" s="33">
        <v>2</v>
      </c>
      <c r="H68" s="33"/>
      <c r="I68" s="33"/>
      <c r="J68" s="33"/>
      <c r="K68" s="33"/>
      <c r="L68" s="33"/>
      <c r="M68" s="378">
        <f t="shared" si="7"/>
        <v>2</v>
      </c>
      <c r="N68" s="36"/>
      <c r="O68" s="5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</row>
    <row r="69" spans="1:268" s="4" customFormat="1" ht="21.75" customHeight="1" x14ac:dyDescent="0.2">
      <c r="A69" s="542"/>
      <c r="B69" s="545"/>
      <c r="C69" s="224"/>
      <c r="D69" s="193" t="s">
        <v>69</v>
      </c>
      <c r="E69" s="194" t="s">
        <v>70</v>
      </c>
      <c r="F69" s="33"/>
      <c r="G69" s="33">
        <v>2</v>
      </c>
      <c r="H69" s="33"/>
      <c r="I69" s="33"/>
      <c r="J69" s="33"/>
      <c r="K69" s="33"/>
      <c r="L69" s="33"/>
      <c r="M69" s="378">
        <f t="shared" si="7"/>
        <v>2</v>
      </c>
      <c r="N69" s="36"/>
      <c r="O69" s="5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</row>
    <row r="70" spans="1:268" s="4" customFormat="1" ht="21.75" customHeight="1" x14ac:dyDescent="0.2">
      <c r="A70" s="542"/>
      <c r="B70" s="545"/>
      <c r="C70" s="224"/>
      <c r="D70" s="193" t="s">
        <v>49</v>
      </c>
      <c r="E70" s="194" t="s">
        <v>50</v>
      </c>
      <c r="F70" s="33">
        <v>3</v>
      </c>
      <c r="G70" s="33">
        <v>2</v>
      </c>
      <c r="H70" s="33">
        <v>2</v>
      </c>
      <c r="I70" s="33">
        <v>3</v>
      </c>
      <c r="J70" s="33"/>
      <c r="K70" s="33"/>
      <c r="L70" s="33"/>
      <c r="M70" s="378">
        <f t="shared" si="7"/>
        <v>10</v>
      </c>
      <c r="N70" s="36"/>
      <c r="O70" s="5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</row>
    <row r="71" spans="1:268" s="4" customFormat="1" ht="21.75" customHeight="1" x14ac:dyDescent="0.2">
      <c r="A71" s="542"/>
      <c r="B71" s="545"/>
      <c r="C71" s="224"/>
      <c r="D71" s="193" t="s">
        <v>67</v>
      </c>
      <c r="E71" s="194" t="s">
        <v>68</v>
      </c>
      <c r="F71" s="33"/>
      <c r="G71" s="33">
        <v>3</v>
      </c>
      <c r="H71" s="33"/>
      <c r="I71" s="33">
        <v>4</v>
      </c>
      <c r="J71" s="33"/>
      <c r="K71" s="33"/>
      <c r="L71" s="33"/>
      <c r="M71" s="378">
        <f t="shared" si="7"/>
        <v>7</v>
      </c>
      <c r="N71" s="36"/>
      <c r="O71" s="5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</row>
    <row r="72" spans="1:268" s="4" customFormat="1" ht="21.75" customHeight="1" x14ac:dyDescent="0.2">
      <c r="A72" s="542"/>
      <c r="B72" s="545"/>
      <c r="C72" s="224"/>
      <c r="D72" s="193" t="s">
        <v>146</v>
      </c>
      <c r="E72" s="194" t="s">
        <v>147</v>
      </c>
      <c r="F72" s="33"/>
      <c r="G72" s="33"/>
      <c r="H72" s="33"/>
      <c r="I72" s="33"/>
      <c r="J72" s="33"/>
      <c r="K72" s="33"/>
      <c r="L72" s="33">
        <v>1</v>
      </c>
      <c r="M72" s="378">
        <f t="shared" si="7"/>
        <v>1</v>
      </c>
      <c r="N72" s="36"/>
      <c r="O72" s="5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</row>
    <row r="73" spans="1:268" s="4" customFormat="1" ht="21.75" customHeight="1" x14ac:dyDescent="0.2">
      <c r="A73" s="542"/>
      <c r="B73" s="545"/>
      <c r="C73" s="224"/>
      <c r="D73" s="193" t="s">
        <v>90</v>
      </c>
      <c r="E73" s="194" t="s">
        <v>54</v>
      </c>
      <c r="F73" s="33"/>
      <c r="G73" s="33"/>
      <c r="H73" s="33">
        <v>3</v>
      </c>
      <c r="I73" s="33"/>
      <c r="J73" s="33"/>
      <c r="K73" s="33"/>
      <c r="L73" s="33"/>
      <c r="M73" s="378">
        <f t="shared" si="7"/>
        <v>3</v>
      </c>
      <c r="N73" s="36"/>
      <c r="O73" s="5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</row>
    <row r="74" spans="1:268" s="4" customFormat="1" ht="21.75" customHeight="1" x14ac:dyDescent="0.2">
      <c r="A74" s="542"/>
      <c r="B74" s="545"/>
      <c r="C74" s="224"/>
      <c r="D74" s="193" t="s">
        <v>53</v>
      </c>
      <c r="E74" s="194" t="s">
        <v>54</v>
      </c>
      <c r="F74" s="33"/>
      <c r="G74" s="33"/>
      <c r="H74" s="33">
        <v>1</v>
      </c>
      <c r="I74" s="33"/>
      <c r="J74" s="33"/>
      <c r="K74" s="33"/>
      <c r="L74" s="33"/>
      <c r="M74" s="378">
        <f t="shared" si="7"/>
        <v>1</v>
      </c>
      <c r="N74" s="36"/>
      <c r="O74" s="5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</row>
    <row r="75" spans="1:268" s="4" customFormat="1" ht="21.75" customHeight="1" x14ac:dyDescent="0.2">
      <c r="A75" s="542"/>
      <c r="B75" s="545"/>
      <c r="C75" s="224"/>
      <c r="D75" s="193" t="s">
        <v>720</v>
      </c>
      <c r="E75" s="194" t="s">
        <v>91</v>
      </c>
      <c r="F75" s="33"/>
      <c r="G75" s="33"/>
      <c r="H75" s="33"/>
      <c r="I75" s="33"/>
      <c r="J75" s="33"/>
      <c r="K75" s="33">
        <v>3</v>
      </c>
      <c r="L75" s="33"/>
      <c r="M75" s="378">
        <f t="shared" si="7"/>
        <v>3</v>
      </c>
      <c r="N75" s="36"/>
      <c r="O75" s="5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</row>
    <row r="76" spans="1:268" s="4" customFormat="1" ht="21.75" customHeight="1" thickBot="1" x14ac:dyDescent="0.25">
      <c r="A76" s="543"/>
      <c r="B76" s="546"/>
      <c r="C76" s="259"/>
      <c r="D76" s="200"/>
      <c r="E76" s="201"/>
      <c r="F76" s="202"/>
      <c r="G76" s="202"/>
      <c r="H76" s="202"/>
      <c r="I76" s="202"/>
      <c r="J76" s="202"/>
      <c r="K76" s="202"/>
      <c r="L76" s="202"/>
      <c r="M76" s="372">
        <f>SUM(M59:M72)</f>
        <v>107</v>
      </c>
      <c r="N76" s="36"/>
      <c r="O76" s="5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</row>
    <row r="77" spans="1:268" s="4" customFormat="1" ht="21.75" customHeight="1" x14ac:dyDescent="0.2">
      <c r="A77" s="541">
        <v>12</v>
      </c>
      <c r="B77" s="544" t="s">
        <v>71</v>
      </c>
      <c r="C77" s="294">
        <v>5247004695</v>
      </c>
      <c r="D77" s="196" t="s">
        <v>74</v>
      </c>
      <c r="E77" s="197" t="s">
        <v>75</v>
      </c>
      <c r="F77" s="198">
        <v>1</v>
      </c>
      <c r="G77" s="198"/>
      <c r="H77" s="198"/>
      <c r="I77" s="198"/>
      <c r="J77" s="198"/>
      <c r="K77" s="198"/>
      <c r="L77" s="198"/>
      <c r="M77" s="376">
        <f t="shared" si="7"/>
        <v>1</v>
      </c>
      <c r="N77" s="36"/>
      <c r="O77" s="538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</row>
    <row r="78" spans="1:268" ht="25.5" customHeight="1" x14ac:dyDescent="0.2">
      <c r="A78" s="542"/>
      <c r="B78" s="545"/>
      <c r="C78" s="224">
        <v>524701001</v>
      </c>
      <c r="D78" s="193" t="s">
        <v>439</v>
      </c>
      <c r="E78" s="194" t="s">
        <v>73</v>
      </c>
      <c r="F78" s="33"/>
      <c r="G78" s="33"/>
      <c r="H78" s="33">
        <v>3</v>
      </c>
      <c r="I78" s="33"/>
      <c r="J78" s="33"/>
      <c r="K78" s="33"/>
      <c r="L78" s="33"/>
      <c r="M78" s="378">
        <f t="shared" si="7"/>
        <v>3</v>
      </c>
      <c r="N78" s="69"/>
      <c r="O78" s="538"/>
    </row>
    <row r="79" spans="1:268" s="4" customFormat="1" ht="25.5" customHeight="1" x14ac:dyDescent="0.2">
      <c r="A79" s="542"/>
      <c r="B79" s="545"/>
      <c r="C79" s="224"/>
      <c r="D79" s="193" t="s">
        <v>451</v>
      </c>
      <c r="E79" s="194" t="s">
        <v>35</v>
      </c>
      <c r="F79" s="33"/>
      <c r="G79" s="33"/>
      <c r="H79" s="33">
        <v>1</v>
      </c>
      <c r="I79" s="33"/>
      <c r="J79" s="33"/>
      <c r="K79" s="33"/>
      <c r="L79" s="33"/>
      <c r="M79" s="378">
        <f t="shared" si="7"/>
        <v>1</v>
      </c>
      <c r="N79" s="69"/>
      <c r="O79" s="538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</row>
    <row r="80" spans="1:268" s="4" customFormat="1" ht="25.5" customHeight="1" x14ac:dyDescent="0.2">
      <c r="A80" s="542"/>
      <c r="B80" s="545"/>
      <c r="C80" s="224"/>
      <c r="D80" s="193" t="s">
        <v>153</v>
      </c>
      <c r="E80" s="194" t="s">
        <v>81</v>
      </c>
      <c r="F80" s="33"/>
      <c r="G80" s="33"/>
      <c r="H80" s="33"/>
      <c r="I80" s="33"/>
      <c r="J80" s="33"/>
      <c r="K80" s="33">
        <v>1</v>
      </c>
      <c r="L80" s="33"/>
      <c r="M80" s="378">
        <f t="shared" si="7"/>
        <v>1</v>
      </c>
      <c r="N80" s="69"/>
      <c r="O80" s="538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</row>
    <row r="81" spans="1:268" s="4" customFormat="1" ht="25.5" customHeight="1" x14ac:dyDescent="0.2">
      <c r="A81" s="542"/>
      <c r="B81" s="545"/>
      <c r="C81" s="224"/>
      <c r="D81" s="193" t="s">
        <v>46</v>
      </c>
      <c r="E81" s="194" t="s">
        <v>47</v>
      </c>
      <c r="F81" s="33"/>
      <c r="G81" s="33">
        <v>1</v>
      </c>
      <c r="H81" s="33"/>
      <c r="I81" s="33"/>
      <c r="J81" s="33"/>
      <c r="K81" s="33"/>
      <c r="L81" s="33"/>
      <c r="M81" s="378">
        <f t="shared" si="7"/>
        <v>1</v>
      </c>
      <c r="N81" s="69"/>
      <c r="O81" s="538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48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</row>
    <row r="82" spans="1:268" ht="12.75" customHeight="1" x14ac:dyDescent="0.2">
      <c r="A82" s="542"/>
      <c r="B82" s="545"/>
      <c r="C82" s="224"/>
      <c r="D82" s="193" t="s">
        <v>61</v>
      </c>
      <c r="E82" s="194" t="s">
        <v>62</v>
      </c>
      <c r="F82" s="33"/>
      <c r="G82" s="33">
        <v>1</v>
      </c>
      <c r="H82" s="33"/>
      <c r="I82" s="33"/>
      <c r="J82" s="33"/>
      <c r="K82" s="33"/>
      <c r="L82" s="33"/>
      <c r="M82" s="378">
        <f t="shared" si="7"/>
        <v>1</v>
      </c>
      <c r="O82" s="538"/>
    </row>
    <row r="83" spans="1:268" ht="12.75" customHeight="1" x14ac:dyDescent="0.2">
      <c r="A83" s="542"/>
      <c r="B83" s="545"/>
      <c r="C83" s="224"/>
      <c r="D83" s="193" t="s">
        <v>49</v>
      </c>
      <c r="E83" s="194" t="s">
        <v>50</v>
      </c>
      <c r="F83" s="33">
        <v>1</v>
      </c>
      <c r="G83" s="33"/>
      <c r="H83" s="33"/>
      <c r="I83" s="33"/>
      <c r="J83" s="33"/>
      <c r="K83" s="33"/>
      <c r="L83" s="33"/>
      <c r="M83" s="378">
        <f t="shared" si="7"/>
        <v>1</v>
      </c>
      <c r="O83" s="538"/>
    </row>
    <row r="84" spans="1:268" s="4" customFormat="1" ht="12.75" customHeight="1" x14ac:dyDescent="0.2">
      <c r="A84" s="542"/>
      <c r="B84" s="545"/>
      <c r="C84" s="224"/>
      <c r="D84" s="193" t="s">
        <v>338</v>
      </c>
      <c r="E84" s="194" t="s">
        <v>100</v>
      </c>
      <c r="F84" s="33"/>
      <c r="G84" s="33"/>
      <c r="H84" s="33"/>
      <c r="I84" s="33"/>
      <c r="J84" s="33"/>
      <c r="K84" s="33">
        <v>2</v>
      </c>
      <c r="L84" s="33"/>
      <c r="M84" s="378">
        <f t="shared" si="7"/>
        <v>2</v>
      </c>
      <c r="N84" s="36"/>
      <c r="O84" s="538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</row>
    <row r="85" spans="1:268" ht="12.75" customHeight="1" x14ac:dyDescent="0.2">
      <c r="A85" s="542"/>
      <c r="B85" s="545"/>
      <c r="C85" s="224"/>
      <c r="D85" s="193" t="s">
        <v>713</v>
      </c>
      <c r="E85" s="194" t="s">
        <v>206</v>
      </c>
      <c r="F85" s="33"/>
      <c r="G85" s="33">
        <v>1</v>
      </c>
      <c r="H85" s="33"/>
      <c r="I85" s="33"/>
      <c r="J85" s="33"/>
      <c r="K85" s="33"/>
      <c r="L85" s="33"/>
      <c r="M85" s="378">
        <f t="shared" si="7"/>
        <v>1</v>
      </c>
      <c r="O85" s="538"/>
    </row>
    <row r="86" spans="1:268" ht="17.25" customHeight="1" thickBot="1" x14ac:dyDescent="0.25">
      <c r="A86" s="543"/>
      <c r="B86" s="546"/>
      <c r="C86" s="259"/>
      <c r="D86" s="200"/>
      <c r="E86" s="201"/>
      <c r="F86" s="202"/>
      <c r="G86" s="202"/>
      <c r="H86" s="202"/>
      <c r="I86" s="202"/>
      <c r="J86" s="202"/>
      <c r="K86" s="202"/>
      <c r="L86" s="202"/>
      <c r="M86" s="384">
        <f>SUM(M77:M85)</f>
        <v>12</v>
      </c>
      <c r="O86" s="538"/>
    </row>
    <row r="87" spans="1:268" ht="18" customHeight="1" x14ac:dyDescent="0.2">
      <c r="A87" s="541">
        <v>13</v>
      </c>
      <c r="B87" s="544" t="s">
        <v>76</v>
      </c>
      <c r="C87" s="294">
        <v>5256072148</v>
      </c>
      <c r="D87" s="196" t="s">
        <v>77</v>
      </c>
      <c r="E87" s="197" t="s">
        <v>58</v>
      </c>
      <c r="F87" s="198"/>
      <c r="G87" s="198"/>
      <c r="H87" s="198">
        <v>3</v>
      </c>
      <c r="I87" s="198">
        <v>3</v>
      </c>
      <c r="J87" s="198"/>
      <c r="K87" s="198"/>
      <c r="L87" s="198"/>
      <c r="M87" s="376">
        <f>SUM(F87:L87)</f>
        <v>6</v>
      </c>
      <c r="O87" s="538"/>
    </row>
    <row r="88" spans="1:268" ht="17.25" customHeight="1" x14ac:dyDescent="0.2">
      <c r="A88" s="542"/>
      <c r="B88" s="545"/>
      <c r="C88" s="224">
        <v>525601001</v>
      </c>
      <c r="D88" s="193" t="s">
        <v>171</v>
      </c>
      <c r="E88" s="194" t="s">
        <v>42</v>
      </c>
      <c r="F88" s="33"/>
      <c r="G88" s="33"/>
      <c r="H88" s="33"/>
      <c r="I88" s="33"/>
      <c r="J88" s="33"/>
      <c r="K88" s="33"/>
      <c r="L88" s="33">
        <v>1</v>
      </c>
      <c r="M88" s="378">
        <f>SUM(F88:L88)</f>
        <v>1</v>
      </c>
      <c r="O88" s="538"/>
    </row>
    <row r="89" spans="1:268" s="4" customFormat="1" ht="17.25" customHeight="1" x14ac:dyDescent="0.2">
      <c r="A89" s="542"/>
      <c r="B89" s="545"/>
      <c r="C89" s="224"/>
      <c r="D89" s="193" t="s">
        <v>151</v>
      </c>
      <c r="E89" s="194" t="s">
        <v>152</v>
      </c>
      <c r="F89" s="33"/>
      <c r="G89" s="33"/>
      <c r="H89" s="33"/>
      <c r="I89" s="33"/>
      <c r="J89" s="33"/>
      <c r="K89" s="33"/>
      <c r="L89" s="33">
        <v>1</v>
      </c>
      <c r="M89" s="378">
        <f>SUM(F89:L89)</f>
        <v>1</v>
      </c>
      <c r="N89" s="36"/>
      <c r="O89" s="538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48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</row>
    <row r="90" spans="1:268" ht="18" customHeight="1" x14ac:dyDescent="0.2">
      <c r="A90" s="542"/>
      <c r="B90" s="545"/>
      <c r="C90" s="224"/>
      <c r="D90" s="193" t="s">
        <v>78</v>
      </c>
      <c r="E90" s="194" t="s">
        <v>79</v>
      </c>
      <c r="F90" s="33"/>
      <c r="G90" s="33"/>
      <c r="H90" s="33">
        <v>3</v>
      </c>
      <c r="I90" s="33">
        <v>2</v>
      </c>
      <c r="J90" s="33">
        <v>6</v>
      </c>
      <c r="K90" s="33"/>
      <c r="L90" s="33"/>
      <c r="M90" s="378">
        <f>SUM(F90:L90)</f>
        <v>11</v>
      </c>
      <c r="O90" s="538"/>
    </row>
    <row r="91" spans="1:268" s="4" customFormat="1" ht="17.25" customHeight="1" thickBot="1" x14ac:dyDescent="0.25">
      <c r="A91" s="543"/>
      <c r="B91" s="546"/>
      <c r="C91" s="259"/>
      <c r="D91" s="200"/>
      <c r="E91" s="201"/>
      <c r="F91" s="202"/>
      <c r="G91" s="202"/>
      <c r="H91" s="202"/>
      <c r="I91" s="202"/>
      <c r="J91" s="202"/>
      <c r="K91" s="202"/>
      <c r="L91" s="202"/>
      <c r="M91" s="384">
        <f>SUM(M87:M90)</f>
        <v>19</v>
      </c>
      <c r="N91" s="36"/>
      <c r="O91" s="538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</row>
    <row r="92" spans="1:268" s="4" customFormat="1" ht="17.25" customHeight="1" x14ac:dyDescent="0.2">
      <c r="A92" s="583">
        <v>14</v>
      </c>
      <c r="B92" s="607" t="s">
        <v>402</v>
      </c>
      <c r="C92" s="294">
        <v>5260001206</v>
      </c>
      <c r="D92" s="196" t="s">
        <v>125</v>
      </c>
      <c r="E92" s="197" t="s">
        <v>126</v>
      </c>
      <c r="F92" s="198"/>
      <c r="G92" s="198"/>
      <c r="H92" s="198"/>
      <c r="I92" s="198"/>
      <c r="J92" s="198"/>
      <c r="K92" s="198">
        <v>6</v>
      </c>
      <c r="L92" s="198">
        <v>3</v>
      </c>
      <c r="M92" s="376">
        <f>SUM(F92:L92)</f>
        <v>9</v>
      </c>
      <c r="N92" s="36"/>
      <c r="O92" s="5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</row>
    <row r="93" spans="1:268" s="4" customFormat="1" ht="17.25" customHeight="1" x14ac:dyDescent="0.2">
      <c r="A93" s="584"/>
      <c r="B93" s="608"/>
      <c r="C93" s="224">
        <v>526201001</v>
      </c>
      <c r="D93" s="193" t="s">
        <v>114</v>
      </c>
      <c r="E93" s="194" t="s">
        <v>115</v>
      </c>
      <c r="F93" s="33"/>
      <c r="G93" s="33"/>
      <c r="H93" s="33"/>
      <c r="I93" s="33"/>
      <c r="J93" s="33"/>
      <c r="K93" s="33">
        <v>2</v>
      </c>
      <c r="L93" s="33"/>
      <c r="M93" s="378">
        <f t="shared" ref="M93:M97" si="8">SUM(F93:L93)</f>
        <v>2</v>
      </c>
      <c r="N93" s="36"/>
      <c r="O93" s="5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</row>
    <row r="94" spans="1:268" s="4" customFormat="1" ht="17.25" customHeight="1" x14ac:dyDescent="0.2">
      <c r="A94" s="584"/>
      <c r="B94" s="608"/>
      <c r="C94" s="224"/>
      <c r="D94" s="193" t="s">
        <v>128</v>
      </c>
      <c r="E94" s="194" t="s">
        <v>40</v>
      </c>
      <c r="F94" s="33"/>
      <c r="G94" s="33">
        <v>1</v>
      </c>
      <c r="H94" s="33">
        <v>2</v>
      </c>
      <c r="I94" s="33"/>
      <c r="J94" s="33"/>
      <c r="K94" s="33"/>
      <c r="L94" s="33"/>
      <c r="M94" s="378">
        <f t="shared" si="8"/>
        <v>3</v>
      </c>
      <c r="N94" s="36"/>
      <c r="O94" s="5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</row>
    <row r="95" spans="1:268" s="4" customFormat="1" ht="26.25" customHeight="1" x14ac:dyDescent="0.2">
      <c r="A95" s="584"/>
      <c r="B95" s="608"/>
      <c r="C95" s="224"/>
      <c r="D95" s="193" t="s">
        <v>440</v>
      </c>
      <c r="E95" s="194" t="s">
        <v>32</v>
      </c>
      <c r="F95" s="33"/>
      <c r="G95" s="33"/>
      <c r="H95" s="33"/>
      <c r="I95" s="33"/>
      <c r="J95" s="33"/>
      <c r="K95" s="33">
        <v>6</v>
      </c>
      <c r="L95" s="33"/>
      <c r="M95" s="378">
        <f t="shared" si="8"/>
        <v>6</v>
      </c>
      <c r="N95" s="36"/>
      <c r="O95" s="5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</row>
    <row r="96" spans="1:268" s="4" customFormat="1" ht="26.25" customHeight="1" x14ac:dyDescent="0.2">
      <c r="A96" s="584"/>
      <c r="B96" s="608"/>
      <c r="C96" s="224"/>
      <c r="D96" s="193" t="s">
        <v>127</v>
      </c>
      <c r="E96" s="194" t="s">
        <v>126</v>
      </c>
      <c r="F96" s="33"/>
      <c r="G96" s="33"/>
      <c r="H96" s="33"/>
      <c r="I96" s="33"/>
      <c r="J96" s="33"/>
      <c r="K96" s="33">
        <v>5</v>
      </c>
      <c r="L96" s="33">
        <v>5</v>
      </c>
      <c r="M96" s="378">
        <f t="shared" si="8"/>
        <v>10</v>
      </c>
      <c r="N96" s="36"/>
      <c r="O96" s="5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48"/>
      <c r="AZ96" s="48"/>
      <c r="BA96" s="48"/>
      <c r="BB96" s="48"/>
      <c r="BC96" s="48"/>
      <c r="BD96" s="48"/>
      <c r="BE96" s="48"/>
      <c r="BF96" s="48"/>
      <c r="BG96" s="48"/>
      <c r="BH96" s="48"/>
      <c r="BI96" s="48"/>
      <c r="BJ96" s="48"/>
      <c r="BK96" s="48"/>
      <c r="BL96" s="48"/>
      <c r="BM96" s="48"/>
      <c r="BN96" s="48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</row>
    <row r="97" spans="1:268" s="4" customFormat="1" ht="26.25" customHeight="1" x14ac:dyDescent="0.2">
      <c r="A97" s="584"/>
      <c r="B97" s="608"/>
      <c r="C97" s="224"/>
      <c r="D97" s="193" t="s">
        <v>59</v>
      </c>
      <c r="E97" s="194" t="s">
        <v>60</v>
      </c>
      <c r="F97" s="33"/>
      <c r="G97" s="33">
        <v>1</v>
      </c>
      <c r="H97" s="33"/>
      <c r="I97" s="33"/>
      <c r="J97" s="33"/>
      <c r="K97" s="33"/>
      <c r="L97" s="33"/>
      <c r="M97" s="378">
        <f t="shared" si="8"/>
        <v>1</v>
      </c>
      <c r="N97" s="36"/>
      <c r="O97" s="5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48"/>
      <c r="AZ97" s="48"/>
      <c r="BA97" s="48"/>
      <c r="BB97" s="48"/>
      <c r="BC97" s="48"/>
      <c r="BD97" s="48"/>
      <c r="BE97" s="48"/>
      <c r="BF97" s="48"/>
      <c r="BG97" s="48"/>
      <c r="BH97" s="48"/>
      <c r="BI97" s="48"/>
      <c r="BJ97" s="48"/>
      <c r="BK97" s="48"/>
      <c r="BL97" s="48"/>
      <c r="BM97" s="48"/>
      <c r="BN97" s="48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</row>
    <row r="98" spans="1:268" ht="17.25" customHeight="1" thickBot="1" x14ac:dyDescent="0.25">
      <c r="A98" s="585"/>
      <c r="B98" s="609"/>
      <c r="C98" s="259"/>
      <c r="D98" s="200"/>
      <c r="E98" s="201"/>
      <c r="F98" s="202"/>
      <c r="G98" s="202"/>
      <c r="H98" s="202"/>
      <c r="I98" s="202"/>
      <c r="J98" s="202"/>
      <c r="K98" s="202"/>
      <c r="L98" s="202"/>
      <c r="M98" s="384">
        <f>SUM(M92:M95)</f>
        <v>20</v>
      </c>
      <c r="O98" s="536"/>
    </row>
    <row r="99" spans="1:268" s="4" customFormat="1" ht="37.5" customHeight="1" x14ac:dyDescent="0.2">
      <c r="A99" s="583">
        <v>15</v>
      </c>
      <c r="B99" s="607" t="s">
        <v>264</v>
      </c>
      <c r="C99" s="294">
        <v>5260080007</v>
      </c>
      <c r="D99" s="196" t="s">
        <v>451</v>
      </c>
      <c r="E99" s="197" t="s">
        <v>35</v>
      </c>
      <c r="F99" s="198"/>
      <c r="G99" s="198"/>
      <c r="H99" s="198">
        <v>1</v>
      </c>
      <c r="I99" s="198"/>
      <c r="J99" s="198"/>
      <c r="K99" s="198"/>
      <c r="L99" s="198"/>
      <c r="M99" s="376">
        <f>SUM(F99:L99)</f>
        <v>1</v>
      </c>
      <c r="N99" s="36"/>
      <c r="O99" s="5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48"/>
      <c r="AZ99" s="48"/>
      <c r="BA99" s="48"/>
      <c r="BB99" s="48"/>
      <c r="BC99" s="48"/>
      <c r="BD99" s="48"/>
      <c r="BE99" s="48"/>
      <c r="BF99" s="48"/>
      <c r="BG99" s="48"/>
      <c r="BH99" s="48"/>
      <c r="BI99" s="48"/>
      <c r="BJ99" s="48"/>
      <c r="BK99" s="48"/>
      <c r="BL99" s="48"/>
      <c r="BM99" s="48"/>
      <c r="BN99" s="48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</row>
    <row r="100" spans="1:268" s="4" customFormat="1" ht="17.25" customHeight="1" x14ac:dyDescent="0.2">
      <c r="A100" s="584"/>
      <c r="B100" s="608"/>
      <c r="C100" s="224">
        <v>526001001</v>
      </c>
      <c r="D100" s="193" t="s">
        <v>88</v>
      </c>
      <c r="E100" s="194" t="s">
        <v>89</v>
      </c>
      <c r="F100" s="33"/>
      <c r="G100" s="33"/>
      <c r="H100" s="33">
        <v>11</v>
      </c>
      <c r="I100" s="33"/>
      <c r="J100" s="33"/>
      <c r="K100" s="33"/>
      <c r="L100" s="33"/>
      <c r="M100" s="396">
        <f>SUM(F100:L100)</f>
        <v>11</v>
      </c>
      <c r="N100" s="36"/>
      <c r="O100" s="5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48"/>
      <c r="AZ100" s="48"/>
      <c r="BA100" s="48"/>
      <c r="BB100" s="48"/>
      <c r="BC100" s="48"/>
      <c r="BD100" s="48"/>
      <c r="BE100" s="48"/>
      <c r="BF100" s="48"/>
      <c r="BG100" s="48"/>
      <c r="BH100" s="48"/>
      <c r="BI100" s="48"/>
      <c r="BJ100" s="48"/>
      <c r="BK100" s="48"/>
      <c r="BL100" s="48"/>
      <c r="BM100" s="48"/>
      <c r="BN100" s="48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</row>
    <row r="101" spans="1:268" s="4" customFormat="1" ht="17.25" customHeight="1" x14ac:dyDescent="0.2">
      <c r="A101" s="584"/>
      <c r="B101" s="608"/>
      <c r="C101" s="224"/>
      <c r="D101" s="193" t="s">
        <v>335</v>
      </c>
      <c r="E101" s="194" t="s">
        <v>206</v>
      </c>
      <c r="F101" s="33"/>
      <c r="G101" s="33"/>
      <c r="H101" s="33">
        <v>1</v>
      </c>
      <c r="I101" s="33"/>
      <c r="J101" s="33"/>
      <c r="K101" s="33"/>
      <c r="L101" s="33"/>
      <c r="M101" s="396">
        <f>SUM(F101:L101)</f>
        <v>1</v>
      </c>
      <c r="N101" s="36"/>
      <c r="O101" s="5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48"/>
      <c r="AZ101" s="48"/>
      <c r="BA101" s="48"/>
      <c r="BB101" s="48"/>
      <c r="BC101" s="48"/>
      <c r="BD101" s="48"/>
      <c r="BE101" s="48"/>
      <c r="BF101" s="48"/>
      <c r="BG101" s="48"/>
      <c r="BH101" s="48"/>
      <c r="BI101" s="48"/>
      <c r="BJ101" s="48"/>
      <c r="BK101" s="48"/>
      <c r="BL101" s="48"/>
      <c r="BM101" s="48"/>
      <c r="BN101" s="48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</row>
    <row r="102" spans="1:268" s="4" customFormat="1" ht="23.25" customHeight="1" thickBot="1" x14ac:dyDescent="0.25">
      <c r="A102" s="585"/>
      <c r="B102" s="609"/>
      <c r="C102" s="259"/>
      <c r="D102" s="200"/>
      <c r="E102" s="201"/>
      <c r="F102" s="202"/>
      <c r="G102" s="202"/>
      <c r="H102" s="202"/>
      <c r="I102" s="202"/>
      <c r="J102" s="202"/>
      <c r="K102" s="202"/>
      <c r="L102" s="202"/>
      <c r="M102" s="384">
        <f>SUM(M99:M101)</f>
        <v>13</v>
      </c>
      <c r="N102" s="36"/>
      <c r="O102" s="5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48"/>
      <c r="AZ102" s="48"/>
      <c r="BA102" s="48"/>
      <c r="BB102" s="48"/>
      <c r="BC102" s="48"/>
      <c r="BD102" s="48"/>
      <c r="BE102" s="48"/>
      <c r="BF102" s="48"/>
      <c r="BG102" s="48"/>
      <c r="BH102" s="48"/>
      <c r="BI102" s="48"/>
      <c r="BJ102" s="48"/>
      <c r="BK102" s="48"/>
      <c r="BL102" s="48"/>
      <c r="BM102" s="48"/>
      <c r="BN102" s="48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</row>
    <row r="103" spans="1:268" s="4" customFormat="1" ht="23.25" customHeight="1" x14ac:dyDescent="0.2">
      <c r="A103" s="541">
        <v>16</v>
      </c>
      <c r="B103" s="544" t="s">
        <v>344</v>
      </c>
      <c r="C103" s="210">
        <v>560022871</v>
      </c>
      <c r="D103" s="196" t="s">
        <v>88</v>
      </c>
      <c r="E103" s="197" t="s">
        <v>89</v>
      </c>
      <c r="F103" s="198">
        <v>15</v>
      </c>
      <c r="G103" s="198">
        <v>15</v>
      </c>
      <c r="H103" s="198">
        <v>15</v>
      </c>
      <c r="I103" s="198">
        <v>15</v>
      </c>
      <c r="J103" s="198"/>
      <c r="K103" s="198"/>
      <c r="L103" s="198"/>
      <c r="M103" s="397">
        <f>SUM(F103:L103)</f>
        <v>60</v>
      </c>
      <c r="N103" s="36"/>
      <c r="O103" s="5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48"/>
      <c r="AZ103" s="48"/>
      <c r="BA103" s="48"/>
      <c r="BB103" s="48"/>
      <c r="BC103" s="48"/>
      <c r="BD103" s="48"/>
      <c r="BE103" s="48"/>
      <c r="BF103" s="48"/>
      <c r="BG103" s="48"/>
      <c r="BH103" s="48"/>
      <c r="BI103" s="48"/>
      <c r="BJ103" s="48"/>
      <c r="BK103" s="48"/>
      <c r="BL103" s="48"/>
      <c r="BM103" s="48"/>
      <c r="BN103" s="48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</row>
    <row r="104" spans="1:268" ht="17.25" customHeight="1" x14ac:dyDescent="0.2">
      <c r="A104" s="542"/>
      <c r="B104" s="545"/>
      <c r="C104" s="208">
        <v>784201001</v>
      </c>
      <c r="D104" s="193" t="s">
        <v>86</v>
      </c>
      <c r="E104" s="194" t="s">
        <v>87</v>
      </c>
      <c r="F104" s="33"/>
      <c r="G104" s="33"/>
      <c r="H104" s="33"/>
      <c r="I104" s="33"/>
      <c r="J104" s="33"/>
      <c r="K104" s="33">
        <v>4</v>
      </c>
      <c r="L104" s="33">
        <v>10</v>
      </c>
      <c r="M104" s="378">
        <f t="shared" ref="M104:M111" si="9">SUM(F104:L104)</f>
        <v>14</v>
      </c>
      <c r="O104" s="536"/>
    </row>
    <row r="105" spans="1:268" s="4" customFormat="1" ht="17.25" customHeight="1" x14ac:dyDescent="0.2">
      <c r="A105" s="542"/>
      <c r="B105" s="545"/>
      <c r="C105" s="208"/>
      <c r="D105" s="193" t="s">
        <v>143</v>
      </c>
      <c r="E105" s="194" t="s">
        <v>40</v>
      </c>
      <c r="F105" s="33"/>
      <c r="G105" s="33"/>
      <c r="H105" s="33">
        <v>1</v>
      </c>
      <c r="I105" s="33"/>
      <c r="J105" s="33"/>
      <c r="K105" s="33"/>
      <c r="L105" s="33"/>
      <c r="M105" s="378">
        <f t="shared" si="9"/>
        <v>1</v>
      </c>
      <c r="N105" s="36"/>
      <c r="O105" s="5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48"/>
      <c r="AZ105" s="48"/>
      <c r="BA105" s="48"/>
      <c r="BB105" s="48"/>
      <c r="BC105" s="48"/>
      <c r="BD105" s="48"/>
      <c r="BE105" s="48"/>
      <c r="BF105" s="48"/>
      <c r="BG105" s="48"/>
      <c r="BH105" s="48"/>
      <c r="BI105" s="48"/>
      <c r="BJ105" s="48"/>
      <c r="BK105" s="48"/>
      <c r="BL105" s="48"/>
      <c r="BM105" s="48"/>
      <c r="BN105" s="48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</row>
    <row r="106" spans="1:268" ht="12.75" customHeight="1" x14ac:dyDescent="0.2">
      <c r="A106" s="542"/>
      <c r="B106" s="545"/>
      <c r="C106" s="208"/>
      <c r="D106" s="193" t="s">
        <v>102</v>
      </c>
      <c r="E106" s="194" t="s">
        <v>14</v>
      </c>
      <c r="F106" s="33"/>
      <c r="G106" s="33"/>
      <c r="H106" s="33"/>
      <c r="I106" s="33">
        <v>2</v>
      </c>
      <c r="J106" s="33"/>
      <c r="K106" s="33"/>
      <c r="L106" s="33"/>
      <c r="M106" s="378">
        <f t="shared" si="9"/>
        <v>2</v>
      </c>
      <c r="O106" s="536"/>
    </row>
    <row r="107" spans="1:268" s="4" customFormat="1" ht="12.75" customHeight="1" x14ac:dyDescent="0.2">
      <c r="A107" s="542"/>
      <c r="B107" s="545"/>
      <c r="C107" s="208"/>
      <c r="D107" s="193" t="s">
        <v>164</v>
      </c>
      <c r="E107" s="194" t="s">
        <v>107</v>
      </c>
      <c r="F107" s="33"/>
      <c r="G107" s="33"/>
      <c r="H107" s="33"/>
      <c r="I107" s="33"/>
      <c r="J107" s="33"/>
      <c r="K107" s="33">
        <v>2</v>
      </c>
      <c r="L107" s="33">
        <v>2</v>
      </c>
      <c r="M107" s="378">
        <f t="shared" si="9"/>
        <v>4</v>
      </c>
      <c r="N107" s="36"/>
      <c r="O107" s="5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</row>
    <row r="108" spans="1:268" ht="12.75" customHeight="1" x14ac:dyDescent="0.2">
      <c r="A108" s="542"/>
      <c r="B108" s="545"/>
      <c r="C108" s="208"/>
      <c r="D108" s="193" t="s">
        <v>131</v>
      </c>
      <c r="E108" s="194" t="s">
        <v>132</v>
      </c>
      <c r="F108" s="33"/>
      <c r="G108" s="33"/>
      <c r="H108" s="33">
        <v>2</v>
      </c>
      <c r="I108" s="33"/>
      <c r="J108" s="33"/>
      <c r="K108" s="33"/>
      <c r="L108" s="33"/>
      <c r="M108" s="378">
        <f t="shared" si="9"/>
        <v>2</v>
      </c>
      <c r="O108" s="536"/>
    </row>
    <row r="109" spans="1:268" s="4" customFormat="1" ht="12.75" customHeight="1" x14ac:dyDescent="0.2">
      <c r="A109" s="542"/>
      <c r="B109" s="545"/>
      <c r="C109" s="208"/>
      <c r="D109" s="193" t="s">
        <v>167</v>
      </c>
      <c r="E109" s="194" t="s">
        <v>35</v>
      </c>
      <c r="F109" s="33"/>
      <c r="G109" s="33"/>
      <c r="H109" s="33">
        <v>1</v>
      </c>
      <c r="I109" s="33"/>
      <c r="J109" s="33"/>
      <c r="K109" s="33"/>
      <c r="L109" s="33"/>
      <c r="M109" s="378">
        <f t="shared" si="9"/>
        <v>1</v>
      </c>
      <c r="N109" s="36"/>
      <c r="O109" s="5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48"/>
      <c r="AZ109" s="48"/>
      <c r="BA109" s="48"/>
      <c r="BB109" s="48"/>
      <c r="BC109" s="48"/>
      <c r="BD109" s="48"/>
      <c r="BE109" s="48"/>
      <c r="BF109" s="48"/>
      <c r="BG109" s="48"/>
      <c r="BH109" s="48"/>
      <c r="BI109" s="48"/>
      <c r="BJ109" s="48"/>
      <c r="BK109" s="48"/>
      <c r="BL109" s="48"/>
      <c r="BM109" s="48"/>
      <c r="BN109" s="48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</row>
    <row r="110" spans="1:268" ht="12.75" customHeight="1" x14ac:dyDescent="0.2">
      <c r="A110" s="542"/>
      <c r="B110" s="545"/>
      <c r="C110" s="208"/>
      <c r="D110" s="193" t="s">
        <v>451</v>
      </c>
      <c r="E110" s="194" t="s">
        <v>35</v>
      </c>
      <c r="F110" s="33"/>
      <c r="G110" s="33"/>
      <c r="H110" s="33">
        <v>1</v>
      </c>
      <c r="I110" s="33"/>
      <c r="J110" s="33"/>
      <c r="K110" s="33"/>
      <c r="L110" s="33"/>
      <c r="M110" s="378">
        <f t="shared" si="9"/>
        <v>1</v>
      </c>
      <c r="O110" s="536"/>
    </row>
    <row r="111" spans="1:268" s="4" customFormat="1" ht="12.75" customHeight="1" x14ac:dyDescent="0.2">
      <c r="A111" s="542"/>
      <c r="B111" s="545"/>
      <c r="C111" s="208"/>
      <c r="D111" s="193" t="s">
        <v>712</v>
      </c>
      <c r="E111" s="194" t="s">
        <v>95</v>
      </c>
      <c r="F111" s="33"/>
      <c r="G111" s="33">
        <v>1</v>
      </c>
      <c r="H111" s="33"/>
      <c r="I111" s="33"/>
      <c r="J111" s="33"/>
      <c r="K111" s="33"/>
      <c r="L111" s="33"/>
      <c r="M111" s="378">
        <f t="shared" si="9"/>
        <v>1</v>
      </c>
      <c r="N111" s="36"/>
      <c r="O111" s="5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48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  <c r="IW111" s="2"/>
      <c r="IX111" s="2"/>
      <c r="IY111" s="2"/>
      <c r="IZ111" s="2"/>
      <c r="JA111" s="2"/>
      <c r="JB111" s="2"/>
      <c r="JC111" s="2"/>
      <c r="JD111" s="2"/>
      <c r="JE111" s="2"/>
      <c r="JF111" s="2"/>
      <c r="JG111" s="2"/>
      <c r="JH111" s="2"/>
    </row>
    <row r="112" spans="1:268" ht="28.5" customHeight="1" thickBot="1" x14ac:dyDescent="0.25">
      <c r="A112" s="543"/>
      <c r="B112" s="546"/>
      <c r="C112" s="212"/>
      <c r="D112" s="200"/>
      <c r="E112" s="201"/>
      <c r="F112" s="202"/>
      <c r="G112" s="202"/>
      <c r="H112" s="202"/>
      <c r="I112" s="202"/>
      <c r="J112" s="202"/>
      <c r="K112" s="202"/>
      <c r="L112" s="202"/>
      <c r="M112" s="372">
        <f>SUM(M103:M110)</f>
        <v>85</v>
      </c>
      <c r="O112" s="536"/>
    </row>
    <row r="113" spans="1:268" ht="17.25" customHeight="1" x14ac:dyDescent="0.2">
      <c r="A113" s="583">
        <v>17</v>
      </c>
      <c r="B113" s="607" t="s">
        <v>101</v>
      </c>
      <c r="C113" s="210">
        <v>5260900490</v>
      </c>
      <c r="D113" s="196" t="s">
        <v>88</v>
      </c>
      <c r="E113" s="197" t="s">
        <v>89</v>
      </c>
      <c r="F113" s="198">
        <v>15</v>
      </c>
      <c r="G113" s="198">
        <v>15</v>
      </c>
      <c r="H113" s="198">
        <v>15</v>
      </c>
      <c r="I113" s="198">
        <v>15</v>
      </c>
      <c r="J113" s="198"/>
      <c r="K113" s="198"/>
      <c r="L113" s="198"/>
      <c r="M113" s="376">
        <f>SUM(F117:L117)</f>
        <v>2</v>
      </c>
      <c r="O113" s="536"/>
    </row>
    <row r="114" spans="1:268" s="4" customFormat="1" ht="17.25" customHeight="1" x14ac:dyDescent="0.2">
      <c r="A114" s="584"/>
      <c r="B114" s="608"/>
      <c r="C114" s="208">
        <v>526001001</v>
      </c>
      <c r="D114" s="193" t="s">
        <v>86</v>
      </c>
      <c r="E114" s="194" t="s">
        <v>87</v>
      </c>
      <c r="F114" s="33"/>
      <c r="G114" s="33"/>
      <c r="H114" s="33"/>
      <c r="I114" s="33"/>
      <c r="J114" s="33"/>
      <c r="K114" s="33">
        <v>4</v>
      </c>
      <c r="L114" s="33">
        <v>10</v>
      </c>
      <c r="M114" s="378">
        <f t="shared" ref="M114:M115" si="10">SUM(F114:L114)</f>
        <v>14</v>
      </c>
      <c r="N114" s="36"/>
      <c r="O114" s="5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48"/>
      <c r="AZ114" s="48"/>
      <c r="BA114" s="48"/>
      <c r="BB114" s="48"/>
      <c r="BC114" s="48"/>
      <c r="BD114" s="48"/>
      <c r="BE114" s="48"/>
      <c r="BF114" s="48"/>
      <c r="BG114" s="48"/>
      <c r="BH114" s="48"/>
      <c r="BI114" s="48"/>
      <c r="BJ114" s="48"/>
      <c r="BK114" s="48"/>
      <c r="BL114" s="48"/>
      <c r="BM114" s="48"/>
      <c r="BN114" s="48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  <c r="IW114" s="2"/>
      <c r="IX114" s="2"/>
      <c r="IY114" s="2"/>
      <c r="IZ114" s="2"/>
      <c r="JA114" s="2"/>
      <c r="JB114" s="2"/>
      <c r="JC114" s="2"/>
      <c r="JD114" s="2"/>
      <c r="JE114" s="2"/>
      <c r="JF114" s="2"/>
      <c r="JG114" s="2"/>
      <c r="JH114" s="2"/>
    </row>
    <row r="115" spans="1:268" s="4" customFormat="1" ht="17.25" customHeight="1" x14ac:dyDescent="0.2">
      <c r="A115" s="584"/>
      <c r="B115" s="608"/>
      <c r="C115" s="208"/>
      <c r="D115" s="193" t="s">
        <v>195</v>
      </c>
      <c r="E115" s="194" t="s">
        <v>107</v>
      </c>
      <c r="F115" s="33"/>
      <c r="G115" s="33"/>
      <c r="H115" s="33"/>
      <c r="I115" s="33"/>
      <c r="J115" s="33"/>
      <c r="K115" s="33">
        <v>2</v>
      </c>
      <c r="L115" s="33"/>
      <c r="M115" s="378">
        <f t="shared" si="10"/>
        <v>2</v>
      </c>
      <c r="N115" s="36"/>
      <c r="O115" s="5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48"/>
      <c r="AZ115" s="48"/>
      <c r="BA115" s="48"/>
      <c r="BB115" s="48"/>
      <c r="BC115" s="48"/>
      <c r="BD115" s="48"/>
      <c r="BE115" s="48"/>
      <c r="BF115" s="48"/>
      <c r="BG115" s="48"/>
      <c r="BH115" s="48"/>
      <c r="BI115" s="48"/>
      <c r="BJ115" s="48"/>
      <c r="BK115" s="48"/>
      <c r="BL115" s="48"/>
      <c r="BM115" s="48"/>
      <c r="BN115" s="48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  <c r="IY115" s="2"/>
      <c r="IZ115" s="2"/>
      <c r="JA115" s="2"/>
      <c r="JB115" s="2"/>
      <c r="JC115" s="2"/>
      <c r="JD115" s="2"/>
      <c r="JE115" s="2"/>
      <c r="JF115" s="2"/>
      <c r="JG115" s="2"/>
      <c r="JH115" s="2"/>
    </row>
    <row r="116" spans="1:268" ht="17.25" customHeight="1" thickBot="1" x14ac:dyDescent="0.25">
      <c r="A116" s="585"/>
      <c r="B116" s="609"/>
      <c r="C116" s="212"/>
      <c r="D116" s="200"/>
      <c r="E116" s="201"/>
      <c r="F116" s="202"/>
      <c r="G116" s="202"/>
      <c r="H116" s="202"/>
      <c r="I116" s="202"/>
      <c r="J116" s="202"/>
      <c r="K116" s="202"/>
      <c r="L116" s="202"/>
      <c r="M116" s="372">
        <f>SUM(M113:M115)</f>
        <v>18</v>
      </c>
      <c r="O116" s="536"/>
    </row>
    <row r="117" spans="1:268" s="4" customFormat="1" ht="17.25" customHeight="1" x14ac:dyDescent="0.2">
      <c r="A117" s="541">
        <v>18</v>
      </c>
      <c r="B117" s="544" t="s">
        <v>345</v>
      </c>
      <c r="C117" s="210">
        <v>5262008630</v>
      </c>
      <c r="D117" s="196" t="s">
        <v>36</v>
      </c>
      <c r="E117" s="197" t="s">
        <v>37</v>
      </c>
      <c r="F117" s="198"/>
      <c r="G117" s="198">
        <v>2</v>
      </c>
      <c r="H117" s="198"/>
      <c r="I117" s="198"/>
      <c r="J117" s="198"/>
      <c r="K117" s="198"/>
      <c r="L117" s="198"/>
      <c r="M117" s="376">
        <f>SUM(F117:L117)</f>
        <v>2</v>
      </c>
      <c r="N117" s="36"/>
      <c r="O117" s="5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48"/>
      <c r="AZ117" s="48"/>
      <c r="BA117" s="48"/>
      <c r="BB117" s="48"/>
      <c r="BC117" s="48"/>
      <c r="BD117" s="48"/>
      <c r="BE117" s="48"/>
      <c r="BF117" s="48"/>
      <c r="BG117" s="48"/>
      <c r="BH117" s="48"/>
      <c r="BI117" s="48"/>
      <c r="BJ117" s="48"/>
      <c r="BK117" s="48"/>
      <c r="BL117" s="48"/>
      <c r="BM117" s="48"/>
      <c r="BN117" s="48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  <c r="IW117" s="2"/>
      <c r="IX117" s="2"/>
      <c r="IY117" s="2"/>
      <c r="IZ117" s="2"/>
      <c r="JA117" s="2"/>
      <c r="JB117" s="2"/>
      <c r="JC117" s="2"/>
      <c r="JD117" s="2"/>
      <c r="JE117" s="2"/>
      <c r="JF117" s="2"/>
      <c r="JG117" s="2"/>
      <c r="JH117" s="2"/>
    </row>
    <row r="118" spans="1:268" s="4" customFormat="1" ht="17.25" customHeight="1" x14ac:dyDescent="0.2">
      <c r="A118" s="542"/>
      <c r="B118" s="545"/>
      <c r="C118" s="208">
        <v>526201001</v>
      </c>
      <c r="D118" s="193" t="s">
        <v>92</v>
      </c>
      <c r="E118" s="194" t="s">
        <v>93</v>
      </c>
      <c r="F118" s="33"/>
      <c r="G118" s="33">
        <v>1</v>
      </c>
      <c r="H118" s="33">
        <v>3</v>
      </c>
      <c r="I118" s="33"/>
      <c r="J118" s="33"/>
      <c r="K118" s="33"/>
      <c r="L118" s="33"/>
      <c r="M118" s="378">
        <f t="shared" ref="M118" si="11">SUM(F118:L118)</f>
        <v>4</v>
      </c>
      <c r="N118" s="36"/>
      <c r="O118" s="5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48"/>
      <c r="AZ118" s="48"/>
      <c r="BA118" s="48"/>
      <c r="BB118" s="48"/>
      <c r="BC118" s="48"/>
      <c r="BD118" s="48"/>
      <c r="BE118" s="48"/>
      <c r="BF118" s="48"/>
      <c r="BG118" s="48"/>
      <c r="BH118" s="48"/>
      <c r="BI118" s="48"/>
      <c r="BJ118" s="48"/>
      <c r="BK118" s="48"/>
      <c r="BL118" s="48"/>
      <c r="BM118" s="48"/>
      <c r="BN118" s="48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  <c r="IW118" s="2"/>
      <c r="IX118" s="2"/>
      <c r="IY118" s="2"/>
      <c r="IZ118" s="2"/>
      <c r="JA118" s="2"/>
      <c r="JB118" s="2"/>
      <c r="JC118" s="2"/>
      <c r="JD118" s="2"/>
      <c r="JE118" s="2"/>
      <c r="JF118" s="2"/>
      <c r="JG118" s="2"/>
      <c r="JH118" s="2"/>
    </row>
    <row r="119" spans="1:268" s="4" customFormat="1" ht="17.25" customHeight="1" x14ac:dyDescent="0.2">
      <c r="A119" s="542"/>
      <c r="B119" s="545"/>
      <c r="C119" s="208"/>
      <c r="D119" s="193" t="s">
        <v>61</v>
      </c>
      <c r="E119" s="194" t="s">
        <v>62</v>
      </c>
      <c r="F119" s="33">
        <v>1</v>
      </c>
      <c r="G119" s="33"/>
      <c r="H119" s="33"/>
      <c r="I119" s="33"/>
      <c r="J119" s="33"/>
      <c r="K119" s="33"/>
      <c r="L119" s="33"/>
      <c r="M119" s="378">
        <f t="shared" ref="M119:M126" si="12">SUM(F119:L119)</f>
        <v>1</v>
      </c>
      <c r="N119" s="36"/>
      <c r="O119" s="5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48"/>
      <c r="AZ119" s="48"/>
      <c r="BA119" s="48"/>
      <c r="BB119" s="48"/>
      <c r="BC119" s="48"/>
      <c r="BD119" s="48"/>
      <c r="BE119" s="48"/>
      <c r="BF119" s="48"/>
      <c r="BG119" s="48"/>
      <c r="BH119" s="48"/>
      <c r="BI119" s="48"/>
      <c r="BJ119" s="48"/>
      <c r="BK119" s="48"/>
      <c r="BL119" s="48"/>
      <c r="BM119" s="48"/>
      <c r="BN119" s="48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  <c r="IY119" s="2"/>
      <c r="IZ119" s="2"/>
      <c r="JA119" s="2"/>
      <c r="JB119" s="2"/>
      <c r="JC119" s="2"/>
      <c r="JD119" s="2"/>
      <c r="JE119" s="2"/>
      <c r="JF119" s="2"/>
      <c r="JG119" s="2"/>
      <c r="JH119" s="2"/>
    </row>
    <row r="120" spans="1:268" s="4" customFormat="1" ht="17.25" customHeight="1" x14ac:dyDescent="0.2">
      <c r="A120" s="542"/>
      <c r="B120" s="545"/>
      <c r="C120" s="208"/>
      <c r="D120" s="193" t="s">
        <v>59</v>
      </c>
      <c r="E120" s="194" t="s">
        <v>60</v>
      </c>
      <c r="F120" s="33">
        <v>1</v>
      </c>
      <c r="G120" s="33"/>
      <c r="H120" s="33"/>
      <c r="I120" s="33"/>
      <c r="J120" s="33"/>
      <c r="K120" s="33"/>
      <c r="L120" s="33"/>
      <c r="M120" s="378">
        <f t="shared" si="12"/>
        <v>1</v>
      </c>
      <c r="N120" s="36"/>
      <c r="O120" s="5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48"/>
      <c r="AZ120" s="48"/>
      <c r="BA120" s="48"/>
      <c r="BB120" s="48"/>
      <c r="BC120" s="48"/>
      <c r="BD120" s="48"/>
      <c r="BE120" s="48"/>
      <c r="BF120" s="48"/>
      <c r="BG120" s="48"/>
      <c r="BH120" s="48"/>
      <c r="BI120" s="48"/>
      <c r="BJ120" s="48"/>
      <c r="BK120" s="48"/>
      <c r="BL120" s="48"/>
      <c r="BM120" s="48"/>
      <c r="BN120" s="48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</row>
    <row r="121" spans="1:268" s="4" customFormat="1" ht="17.25" customHeight="1" x14ac:dyDescent="0.2">
      <c r="A121" s="542"/>
      <c r="B121" s="545"/>
      <c r="C121" s="208"/>
      <c r="D121" s="193" t="s">
        <v>342</v>
      </c>
      <c r="E121" s="194" t="s">
        <v>14</v>
      </c>
      <c r="F121" s="33"/>
      <c r="G121" s="33"/>
      <c r="H121" s="33">
        <v>1</v>
      </c>
      <c r="I121" s="33"/>
      <c r="J121" s="33"/>
      <c r="K121" s="33"/>
      <c r="L121" s="33"/>
      <c r="M121" s="378">
        <f t="shared" si="12"/>
        <v>1</v>
      </c>
      <c r="N121" s="36"/>
      <c r="O121" s="5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48"/>
      <c r="AZ121" s="48"/>
      <c r="BA121" s="48"/>
      <c r="BB121" s="48"/>
      <c r="BC121" s="48"/>
      <c r="BD121" s="48"/>
      <c r="BE121" s="48"/>
      <c r="BF121" s="48"/>
      <c r="BG121" s="48"/>
      <c r="BH121" s="48"/>
      <c r="BI121" s="48"/>
      <c r="BJ121" s="48"/>
      <c r="BK121" s="48"/>
      <c r="BL121" s="48"/>
      <c r="BM121" s="48"/>
      <c r="BN121" s="48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  <c r="IX121" s="2"/>
      <c r="IY121" s="2"/>
      <c r="IZ121" s="2"/>
      <c r="JA121" s="2"/>
      <c r="JB121" s="2"/>
      <c r="JC121" s="2"/>
      <c r="JD121" s="2"/>
      <c r="JE121" s="2"/>
      <c r="JF121" s="2"/>
      <c r="JG121" s="2"/>
      <c r="JH121" s="2"/>
    </row>
    <row r="122" spans="1:268" s="4" customFormat="1" ht="17.25" customHeight="1" x14ac:dyDescent="0.2">
      <c r="A122" s="542"/>
      <c r="B122" s="545"/>
      <c r="C122" s="208"/>
      <c r="D122" s="193" t="s">
        <v>114</v>
      </c>
      <c r="E122" s="194" t="s">
        <v>115</v>
      </c>
      <c r="F122" s="33"/>
      <c r="G122" s="33"/>
      <c r="H122" s="33"/>
      <c r="I122" s="33"/>
      <c r="J122" s="33"/>
      <c r="K122" s="33">
        <v>2</v>
      </c>
      <c r="L122" s="33"/>
      <c r="M122" s="378">
        <f t="shared" si="12"/>
        <v>2</v>
      </c>
      <c r="N122" s="36"/>
      <c r="O122" s="5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48"/>
      <c r="AZ122" s="48"/>
      <c r="BA122" s="48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  <c r="IY122" s="2"/>
      <c r="IZ122" s="2"/>
      <c r="JA122" s="2"/>
      <c r="JB122" s="2"/>
      <c r="JC122" s="2"/>
      <c r="JD122" s="2"/>
      <c r="JE122" s="2"/>
      <c r="JF122" s="2"/>
      <c r="JG122" s="2"/>
      <c r="JH122" s="2"/>
    </row>
    <row r="123" spans="1:268" s="4" customFormat="1" ht="15" customHeight="1" x14ac:dyDescent="0.2">
      <c r="A123" s="542"/>
      <c r="B123" s="545"/>
      <c r="C123" s="208"/>
      <c r="D123" s="193" t="s">
        <v>151</v>
      </c>
      <c r="E123" s="194" t="s">
        <v>152</v>
      </c>
      <c r="F123" s="33"/>
      <c r="G123" s="33"/>
      <c r="H123" s="33"/>
      <c r="I123" s="33"/>
      <c r="J123" s="33"/>
      <c r="K123" s="33">
        <v>1</v>
      </c>
      <c r="L123" s="33"/>
      <c r="M123" s="378">
        <f t="shared" si="12"/>
        <v>1</v>
      </c>
      <c r="N123" s="36"/>
      <c r="O123" s="5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48"/>
      <c r="AZ123" s="48"/>
      <c r="BA123" s="48"/>
      <c r="BB123" s="48"/>
      <c r="BC123" s="48"/>
      <c r="BD123" s="48"/>
      <c r="BE123" s="48"/>
      <c r="BF123" s="48"/>
      <c r="BG123" s="48"/>
      <c r="BH123" s="48"/>
      <c r="BI123" s="48"/>
      <c r="BJ123" s="48"/>
      <c r="BK123" s="48"/>
      <c r="BL123" s="48"/>
      <c r="BM123" s="48"/>
      <c r="BN123" s="48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  <c r="IX123" s="2"/>
      <c r="IY123" s="2"/>
      <c r="IZ123" s="2"/>
      <c r="JA123" s="2"/>
      <c r="JB123" s="2"/>
      <c r="JC123" s="2"/>
      <c r="JD123" s="2"/>
      <c r="JE123" s="2"/>
      <c r="JF123" s="2"/>
      <c r="JG123" s="2"/>
      <c r="JH123" s="2"/>
    </row>
    <row r="124" spans="1:268" ht="16.5" customHeight="1" x14ac:dyDescent="0.2">
      <c r="A124" s="542"/>
      <c r="B124" s="545"/>
      <c r="C124" s="208"/>
      <c r="D124" s="193" t="s">
        <v>721</v>
      </c>
      <c r="E124" s="194" t="s">
        <v>57</v>
      </c>
      <c r="F124" s="33"/>
      <c r="G124" s="33">
        <v>11</v>
      </c>
      <c r="H124" s="33">
        <v>1</v>
      </c>
      <c r="I124" s="33"/>
      <c r="J124" s="33"/>
      <c r="K124" s="33"/>
      <c r="L124" s="33"/>
      <c r="M124" s="378">
        <f t="shared" si="12"/>
        <v>12</v>
      </c>
      <c r="O124" s="536"/>
    </row>
    <row r="125" spans="1:268" s="4" customFormat="1" ht="16.5" customHeight="1" x14ac:dyDescent="0.2">
      <c r="A125" s="542"/>
      <c r="B125" s="545"/>
      <c r="C125" s="208"/>
      <c r="D125" s="193" t="s">
        <v>43</v>
      </c>
      <c r="E125" s="194" t="s">
        <v>44</v>
      </c>
      <c r="F125" s="33"/>
      <c r="G125" s="33"/>
      <c r="H125" s="33"/>
      <c r="I125" s="33">
        <v>1</v>
      </c>
      <c r="J125" s="33"/>
      <c r="K125" s="33"/>
      <c r="L125" s="33"/>
      <c r="M125" s="378">
        <f t="shared" si="12"/>
        <v>1</v>
      </c>
      <c r="N125" s="36"/>
      <c r="O125" s="5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48"/>
      <c r="AZ125" s="48"/>
      <c r="BA125" s="48"/>
      <c r="BB125" s="48"/>
      <c r="BC125" s="48"/>
      <c r="BD125" s="48"/>
      <c r="BE125" s="48"/>
      <c r="BF125" s="48"/>
      <c r="BG125" s="48"/>
      <c r="BH125" s="48"/>
      <c r="BI125" s="48"/>
      <c r="BJ125" s="48"/>
      <c r="BK125" s="48"/>
      <c r="BL125" s="48"/>
      <c r="BM125" s="48"/>
      <c r="BN125" s="48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</row>
    <row r="126" spans="1:268" s="4" customFormat="1" ht="18.75" customHeight="1" x14ac:dyDescent="0.2">
      <c r="A126" s="542"/>
      <c r="B126" s="545"/>
      <c r="C126" s="208"/>
      <c r="D126" s="193" t="s">
        <v>108</v>
      </c>
      <c r="E126" s="194" t="s">
        <v>40</v>
      </c>
      <c r="F126" s="33"/>
      <c r="G126" s="33">
        <v>5</v>
      </c>
      <c r="H126" s="33">
        <v>2</v>
      </c>
      <c r="I126" s="33"/>
      <c r="J126" s="33"/>
      <c r="K126" s="33"/>
      <c r="L126" s="33"/>
      <c r="M126" s="378">
        <f t="shared" si="12"/>
        <v>7</v>
      </c>
      <c r="N126" s="36"/>
      <c r="O126" s="5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48"/>
      <c r="AZ126" s="48"/>
      <c r="BA126" s="48"/>
      <c r="BB126" s="48"/>
      <c r="BC126" s="48"/>
      <c r="BD126" s="48"/>
      <c r="BE126" s="48"/>
      <c r="BF126" s="48"/>
      <c r="BG126" s="48"/>
      <c r="BH126" s="48"/>
      <c r="BI126" s="48"/>
      <c r="BJ126" s="48"/>
      <c r="BK126" s="48"/>
      <c r="BL126" s="48"/>
      <c r="BM126" s="48"/>
      <c r="BN126" s="48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</row>
    <row r="127" spans="1:268" s="4" customFormat="1" ht="17.25" customHeight="1" thickBot="1" x14ac:dyDescent="0.25">
      <c r="A127" s="543"/>
      <c r="B127" s="546"/>
      <c r="C127" s="212"/>
      <c r="D127" s="200"/>
      <c r="E127" s="201"/>
      <c r="F127" s="202"/>
      <c r="G127" s="202"/>
      <c r="H127" s="202"/>
      <c r="I127" s="202"/>
      <c r="J127" s="202"/>
      <c r="K127" s="202"/>
      <c r="L127" s="202"/>
      <c r="M127" s="384">
        <f>SUM(M117:M126)</f>
        <v>32</v>
      </c>
      <c r="N127" s="36"/>
      <c r="O127" s="5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48"/>
      <c r="AZ127" s="48"/>
      <c r="BA127" s="48"/>
      <c r="BB127" s="48"/>
      <c r="BC127" s="48"/>
      <c r="BD127" s="48"/>
      <c r="BE127" s="48"/>
      <c r="BF127" s="48"/>
      <c r="BG127" s="48"/>
      <c r="BH127" s="48"/>
      <c r="BI127" s="48"/>
      <c r="BJ127" s="48"/>
      <c r="BK127" s="48"/>
      <c r="BL127" s="48"/>
      <c r="BM127" s="48"/>
      <c r="BN127" s="48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</row>
    <row r="128" spans="1:268" ht="27" customHeight="1" x14ac:dyDescent="0.2">
      <c r="A128" s="541">
        <v>19</v>
      </c>
      <c r="B128" s="544" t="s">
        <v>346</v>
      </c>
      <c r="C128" s="210">
        <v>5257008145</v>
      </c>
      <c r="D128" s="196" t="s">
        <v>122</v>
      </c>
      <c r="E128" s="197" t="s">
        <v>34</v>
      </c>
      <c r="F128" s="198">
        <v>6</v>
      </c>
      <c r="G128" s="198">
        <v>5</v>
      </c>
      <c r="H128" s="198">
        <v>3</v>
      </c>
      <c r="I128" s="198"/>
      <c r="J128" s="198"/>
      <c r="K128" s="198"/>
      <c r="L128" s="198"/>
      <c r="M128" s="376">
        <f>SUM(F128:L128)</f>
        <v>14</v>
      </c>
      <c r="O128" s="536"/>
    </row>
    <row r="129" spans="1:268" s="4" customFormat="1" ht="27" customHeight="1" x14ac:dyDescent="0.2">
      <c r="A129" s="542"/>
      <c r="B129" s="545"/>
      <c r="C129" s="208">
        <v>525701001</v>
      </c>
      <c r="D129" s="193" t="s">
        <v>146</v>
      </c>
      <c r="E129" s="194" t="s">
        <v>147</v>
      </c>
      <c r="F129" s="33"/>
      <c r="G129" s="33"/>
      <c r="H129" s="33"/>
      <c r="I129" s="33"/>
      <c r="J129" s="33"/>
      <c r="K129" s="33">
        <v>1</v>
      </c>
      <c r="L129" s="33"/>
      <c r="M129" s="378">
        <f t="shared" ref="M129:M143" si="13">SUM(F129:L129)</f>
        <v>1</v>
      </c>
      <c r="N129" s="36"/>
      <c r="O129" s="5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48"/>
      <c r="AZ129" s="48"/>
      <c r="BA129" s="48"/>
      <c r="BB129" s="48"/>
      <c r="BC129" s="48"/>
      <c r="BD129" s="48"/>
      <c r="BE129" s="48"/>
      <c r="BF129" s="48"/>
      <c r="BG129" s="48"/>
      <c r="BH129" s="48"/>
      <c r="BI129" s="48"/>
      <c r="BJ129" s="48"/>
      <c r="BK129" s="48"/>
      <c r="BL129" s="48"/>
      <c r="BM129" s="48"/>
      <c r="BN129" s="48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</row>
    <row r="130" spans="1:268" s="4" customFormat="1" ht="27" customHeight="1" x14ac:dyDescent="0.2">
      <c r="A130" s="542"/>
      <c r="B130" s="545"/>
      <c r="C130" s="208"/>
      <c r="D130" s="193" t="s">
        <v>67</v>
      </c>
      <c r="E130" s="194" t="s">
        <v>68</v>
      </c>
      <c r="F130" s="33"/>
      <c r="G130" s="33">
        <v>2</v>
      </c>
      <c r="H130" s="33"/>
      <c r="I130" s="33">
        <v>2</v>
      </c>
      <c r="J130" s="33"/>
      <c r="K130" s="33"/>
      <c r="L130" s="33"/>
      <c r="M130" s="378">
        <f t="shared" si="13"/>
        <v>4</v>
      </c>
      <c r="N130" s="36"/>
      <c r="O130" s="5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48"/>
      <c r="AZ130" s="48"/>
      <c r="BA130" s="48"/>
      <c r="BB130" s="48"/>
      <c r="BC130" s="48"/>
      <c r="BD130" s="48"/>
      <c r="BE130" s="48"/>
      <c r="BF130" s="48"/>
      <c r="BG130" s="48"/>
      <c r="BH130" s="48"/>
      <c r="BI130" s="48"/>
      <c r="BJ130" s="48"/>
      <c r="BK130" s="48"/>
      <c r="BL130" s="48"/>
      <c r="BM130" s="48"/>
      <c r="BN130" s="48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</row>
    <row r="131" spans="1:268" s="4" customFormat="1" ht="27" customHeight="1" x14ac:dyDescent="0.2">
      <c r="A131" s="542"/>
      <c r="B131" s="545"/>
      <c r="C131" s="208"/>
      <c r="D131" s="193" t="s">
        <v>151</v>
      </c>
      <c r="E131" s="194" t="s">
        <v>152</v>
      </c>
      <c r="F131" s="33"/>
      <c r="G131" s="33"/>
      <c r="H131" s="33"/>
      <c r="I131" s="33"/>
      <c r="J131" s="33"/>
      <c r="K131" s="33"/>
      <c r="L131" s="33">
        <v>1</v>
      </c>
      <c r="M131" s="378">
        <f t="shared" si="13"/>
        <v>1</v>
      </c>
      <c r="N131" s="36"/>
      <c r="O131" s="5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48"/>
      <c r="AZ131" s="48"/>
      <c r="BA131" s="48"/>
      <c r="BB131" s="48"/>
      <c r="BC131" s="48"/>
      <c r="BD131" s="48"/>
      <c r="BE131" s="48"/>
      <c r="BF131" s="48"/>
      <c r="BG131" s="48"/>
      <c r="BH131" s="48"/>
      <c r="BI131" s="48"/>
      <c r="BJ131" s="48"/>
      <c r="BK131" s="48"/>
      <c r="BL131" s="48"/>
      <c r="BM131" s="48"/>
      <c r="BN131" s="48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  <c r="IY131" s="2"/>
      <c r="IZ131" s="2"/>
      <c r="JA131" s="2"/>
      <c r="JB131" s="2"/>
      <c r="JC131" s="2"/>
      <c r="JD131" s="2"/>
      <c r="JE131" s="2"/>
      <c r="JF131" s="2"/>
      <c r="JG131" s="2"/>
      <c r="JH131" s="2"/>
    </row>
    <row r="132" spans="1:268" s="4" customFormat="1" ht="27" customHeight="1" x14ac:dyDescent="0.2">
      <c r="A132" s="542"/>
      <c r="B132" s="545"/>
      <c r="C132" s="208"/>
      <c r="D132" s="193" t="s">
        <v>141</v>
      </c>
      <c r="E132" s="194" t="s">
        <v>142</v>
      </c>
      <c r="F132" s="33">
        <v>1</v>
      </c>
      <c r="G132" s="33"/>
      <c r="H132" s="33"/>
      <c r="I132" s="33"/>
      <c r="J132" s="33"/>
      <c r="K132" s="33"/>
      <c r="L132" s="33"/>
      <c r="M132" s="378">
        <f t="shared" si="13"/>
        <v>1</v>
      </c>
      <c r="N132" s="36"/>
      <c r="O132" s="5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48"/>
      <c r="AZ132" s="48"/>
      <c r="BA132" s="48"/>
      <c r="BB132" s="48"/>
      <c r="BC132" s="48"/>
      <c r="BD132" s="48"/>
      <c r="BE132" s="48"/>
      <c r="BF132" s="48"/>
      <c r="BG132" s="48"/>
      <c r="BH132" s="48"/>
      <c r="BI132" s="48"/>
      <c r="BJ132" s="48"/>
      <c r="BK132" s="48"/>
      <c r="BL132" s="48"/>
      <c r="BM132" s="48"/>
      <c r="BN132" s="48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  <c r="IY132" s="2"/>
      <c r="IZ132" s="2"/>
      <c r="JA132" s="2"/>
      <c r="JB132" s="2"/>
      <c r="JC132" s="2"/>
      <c r="JD132" s="2"/>
      <c r="JE132" s="2"/>
      <c r="JF132" s="2"/>
      <c r="JG132" s="2"/>
      <c r="JH132" s="2"/>
    </row>
    <row r="133" spans="1:268" ht="34.5" customHeight="1" thickBot="1" x14ac:dyDescent="0.25">
      <c r="A133" s="543"/>
      <c r="B133" s="546"/>
      <c r="C133" s="212"/>
      <c r="D133" s="200"/>
      <c r="E133" s="201"/>
      <c r="F133" s="202"/>
      <c r="G133" s="202"/>
      <c r="H133" s="202"/>
      <c r="I133" s="202"/>
      <c r="J133" s="202"/>
      <c r="K133" s="202"/>
      <c r="L133" s="202"/>
      <c r="M133" s="372">
        <f>SUM(M128:M132)</f>
        <v>21</v>
      </c>
      <c r="O133" s="536"/>
    </row>
    <row r="134" spans="1:268" s="4" customFormat="1" ht="26.25" customHeight="1" x14ac:dyDescent="0.2">
      <c r="A134" s="541">
        <v>20</v>
      </c>
      <c r="B134" s="553" t="s">
        <v>447</v>
      </c>
      <c r="C134" s="210">
        <v>5256083213</v>
      </c>
      <c r="D134" s="196" t="s">
        <v>109</v>
      </c>
      <c r="E134" s="197" t="s">
        <v>73</v>
      </c>
      <c r="F134" s="198"/>
      <c r="G134" s="198">
        <v>2</v>
      </c>
      <c r="H134" s="198">
        <v>3</v>
      </c>
      <c r="I134" s="198"/>
      <c r="J134" s="198"/>
      <c r="K134" s="198"/>
      <c r="L134" s="198"/>
      <c r="M134" s="378">
        <f t="shared" si="13"/>
        <v>5</v>
      </c>
      <c r="N134" s="36"/>
      <c r="O134" s="5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48"/>
      <c r="AZ134" s="48"/>
      <c r="BA134" s="48"/>
      <c r="BB134" s="48"/>
      <c r="BC134" s="48"/>
      <c r="BD134" s="48"/>
      <c r="BE134" s="48"/>
      <c r="BF134" s="48"/>
      <c r="BG134" s="48"/>
      <c r="BH134" s="48"/>
      <c r="BI134" s="48"/>
      <c r="BJ134" s="48"/>
      <c r="BK134" s="48"/>
      <c r="BL134" s="48"/>
      <c r="BM134" s="48"/>
      <c r="BN134" s="48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  <c r="IX134" s="2"/>
      <c r="IY134" s="2"/>
      <c r="IZ134" s="2"/>
      <c r="JA134" s="2"/>
      <c r="JB134" s="2"/>
      <c r="JC134" s="2"/>
      <c r="JD134" s="2"/>
      <c r="JE134" s="2"/>
      <c r="JF134" s="2"/>
      <c r="JG134" s="2"/>
      <c r="JH134" s="2"/>
    </row>
    <row r="135" spans="1:268" ht="24" customHeight="1" x14ac:dyDescent="0.2">
      <c r="A135" s="542"/>
      <c r="B135" s="554"/>
      <c r="C135" s="208">
        <v>525601001</v>
      </c>
      <c r="D135" s="193" t="s">
        <v>110</v>
      </c>
      <c r="E135" s="194" t="s">
        <v>81</v>
      </c>
      <c r="F135" s="33"/>
      <c r="G135" s="33">
        <v>11</v>
      </c>
      <c r="H135" s="33"/>
      <c r="I135" s="33"/>
      <c r="J135" s="33"/>
      <c r="K135" s="33">
        <v>1</v>
      </c>
      <c r="L135" s="33"/>
      <c r="M135" s="378">
        <f t="shared" si="13"/>
        <v>12</v>
      </c>
      <c r="O135" s="536"/>
    </row>
    <row r="136" spans="1:268" s="4" customFormat="1" ht="21.75" customHeight="1" x14ac:dyDescent="0.2">
      <c r="A136" s="542"/>
      <c r="B136" s="554"/>
      <c r="C136" s="208"/>
      <c r="D136" s="193" t="s">
        <v>103</v>
      </c>
      <c r="E136" s="194" t="s">
        <v>104</v>
      </c>
      <c r="F136" s="33"/>
      <c r="G136" s="33"/>
      <c r="H136" s="33"/>
      <c r="I136" s="33"/>
      <c r="J136" s="33"/>
      <c r="K136" s="33"/>
      <c r="L136" s="33">
        <v>2</v>
      </c>
      <c r="M136" s="378">
        <f t="shared" si="13"/>
        <v>2</v>
      </c>
      <c r="N136" s="36"/>
      <c r="O136" s="5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48"/>
      <c r="AZ136" s="48"/>
      <c r="BA136" s="48"/>
      <c r="BB136" s="48"/>
      <c r="BC136" s="48"/>
      <c r="BD136" s="48"/>
      <c r="BE136" s="48"/>
      <c r="BF136" s="48"/>
      <c r="BG136" s="48"/>
      <c r="BH136" s="48"/>
      <c r="BI136" s="48"/>
      <c r="BJ136" s="48"/>
      <c r="BK136" s="48"/>
      <c r="BL136" s="48"/>
      <c r="BM136" s="48"/>
      <c r="BN136" s="48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  <c r="IX136" s="2"/>
      <c r="IY136" s="2"/>
      <c r="IZ136" s="2"/>
      <c r="JA136" s="2"/>
      <c r="JB136" s="2"/>
      <c r="JC136" s="2"/>
      <c r="JD136" s="2"/>
      <c r="JE136" s="2"/>
      <c r="JF136" s="2"/>
      <c r="JG136" s="2"/>
      <c r="JH136" s="2"/>
    </row>
    <row r="137" spans="1:268" s="4" customFormat="1" ht="23.25" customHeight="1" x14ac:dyDescent="0.2">
      <c r="A137" s="542"/>
      <c r="B137" s="554"/>
      <c r="C137" s="208"/>
      <c r="D137" s="193" t="s">
        <v>724</v>
      </c>
      <c r="E137" s="194" t="s">
        <v>202</v>
      </c>
      <c r="F137" s="33"/>
      <c r="G137" s="33">
        <v>1</v>
      </c>
      <c r="H137" s="33"/>
      <c r="I137" s="33"/>
      <c r="J137" s="33"/>
      <c r="K137" s="33"/>
      <c r="L137" s="33"/>
      <c r="M137" s="378">
        <f t="shared" si="13"/>
        <v>1</v>
      </c>
      <c r="N137" s="36"/>
      <c r="O137" s="5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48"/>
      <c r="AZ137" s="48"/>
      <c r="BA137" s="48"/>
      <c r="BB137" s="48"/>
      <c r="BC137" s="48"/>
      <c r="BD137" s="48"/>
      <c r="BE137" s="48"/>
      <c r="BF137" s="48"/>
      <c r="BG137" s="48"/>
      <c r="BH137" s="48"/>
      <c r="BI137" s="48"/>
      <c r="BJ137" s="48"/>
      <c r="BK137" s="48"/>
      <c r="BL137" s="48"/>
      <c r="BM137" s="48"/>
      <c r="BN137" s="48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  <c r="IX137" s="2"/>
      <c r="IY137" s="2"/>
      <c r="IZ137" s="2"/>
      <c r="JA137" s="2"/>
      <c r="JB137" s="2"/>
      <c r="JC137" s="2"/>
      <c r="JD137" s="2"/>
      <c r="JE137" s="2"/>
      <c r="JF137" s="2"/>
      <c r="JG137" s="2"/>
      <c r="JH137" s="2"/>
    </row>
    <row r="138" spans="1:268" s="4" customFormat="1" ht="15.75" customHeight="1" x14ac:dyDescent="0.2">
      <c r="A138" s="542"/>
      <c r="B138" s="554"/>
      <c r="C138" s="208"/>
      <c r="D138" s="193" t="s">
        <v>114</v>
      </c>
      <c r="E138" s="194" t="s">
        <v>115</v>
      </c>
      <c r="F138" s="33"/>
      <c r="G138" s="33"/>
      <c r="H138" s="33"/>
      <c r="I138" s="33"/>
      <c r="J138" s="33"/>
      <c r="K138" s="33">
        <v>1</v>
      </c>
      <c r="L138" s="33"/>
      <c r="M138" s="378">
        <f t="shared" si="13"/>
        <v>1</v>
      </c>
      <c r="N138" s="36"/>
      <c r="O138" s="5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48"/>
      <c r="AZ138" s="48"/>
      <c r="BA138" s="48"/>
      <c r="BB138" s="48"/>
      <c r="BC138" s="48"/>
      <c r="BD138" s="48"/>
      <c r="BE138" s="48"/>
      <c r="BF138" s="48"/>
      <c r="BG138" s="48"/>
      <c r="BH138" s="48"/>
      <c r="BI138" s="48"/>
      <c r="BJ138" s="48"/>
      <c r="BK138" s="48"/>
      <c r="BL138" s="48"/>
      <c r="BM138" s="48"/>
      <c r="BN138" s="48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  <c r="IW138" s="2"/>
      <c r="IX138" s="2"/>
      <c r="IY138" s="2"/>
      <c r="IZ138" s="2"/>
      <c r="JA138" s="2"/>
      <c r="JB138" s="2"/>
      <c r="JC138" s="2"/>
      <c r="JD138" s="2"/>
      <c r="JE138" s="2"/>
      <c r="JF138" s="2"/>
      <c r="JG138" s="2"/>
      <c r="JH138" s="2"/>
    </row>
    <row r="139" spans="1:268" s="4" customFormat="1" ht="17.25" customHeight="1" x14ac:dyDescent="0.2">
      <c r="A139" s="542"/>
      <c r="B139" s="554"/>
      <c r="C139" s="208"/>
      <c r="D139" s="193" t="s">
        <v>78</v>
      </c>
      <c r="E139" s="194" t="s">
        <v>79</v>
      </c>
      <c r="F139" s="33"/>
      <c r="G139" s="33">
        <v>3</v>
      </c>
      <c r="H139" s="33"/>
      <c r="I139" s="33"/>
      <c r="J139" s="33"/>
      <c r="K139" s="33"/>
      <c r="L139" s="33"/>
      <c r="M139" s="378">
        <f t="shared" si="13"/>
        <v>3</v>
      </c>
      <c r="N139" s="36"/>
      <c r="O139" s="5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48"/>
      <c r="AZ139" s="48"/>
      <c r="BA139" s="48"/>
      <c r="BB139" s="48"/>
      <c r="BC139" s="48"/>
      <c r="BD139" s="48"/>
      <c r="BE139" s="48"/>
      <c r="BF139" s="48"/>
      <c r="BG139" s="48"/>
      <c r="BH139" s="48"/>
      <c r="BI139" s="48"/>
      <c r="BJ139" s="48"/>
      <c r="BK139" s="48"/>
      <c r="BL139" s="48"/>
      <c r="BM139" s="48"/>
      <c r="BN139" s="48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  <c r="IW139" s="2"/>
      <c r="IX139" s="2"/>
      <c r="IY139" s="2"/>
      <c r="IZ139" s="2"/>
      <c r="JA139" s="2"/>
      <c r="JB139" s="2"/>
      <c r="JC139" s="2"/>
      <c r="JD139" s="2"/>
      <c r="JE139" s="2"/>
      <c r="JF139" s="2"/>
      <c r="JG139" s="2"/>
      <c r="JH139" s="2"/>
    </row>
    <row r="140" spans="1:268" s="4" customFormat="1" ht="23.25" customHeight="1" x14ac:dyDescent="0.2">
      <c r="A140" s="542"/>
      <c r="B140" s="554"/>
      <c r="C140" s="208"/>
      <c r="D140" s="193" t="s">
        <v>38</v>
      </c>
      <c r="E140" s="194" t="s">
        <v>39</v>
      </c>
      <c r="F140" s="33"/>
      <c r="G140" s="33">
        <v>3</v>
      </c>
      <c r="H140" s="33"/>
      <c r="I140" s="33">
        <v>2</v>
      </c>
      <c r="J140" s="33"/>
      <c r="K140" s="33"/>
      <c r="L140" s="33"/>
      <c r="M140" s="378">
        <f t="shared" si="13"/>
        <v>5</v>
      </c>
      <c r="N140" s="36"/>
      <c r="O140" s="5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48"/>
      <c r="AZ140" s="48"/>
      <c r="BA140" s="48"/>
      <c r="BB140" s="48"/>
      <c r="BC140" s="48"/>
      <c r="BD140" s="48"/>
      <c r="BE140" s="48"/>
      <c r="BF140" s="48"/>
      <c r="BG140" s="48"/>
      <c r="BH140" s="48"/>
      <c r="BI140" s="48"/>
      <c r="BJ140" s="48"/>
      <c r="BK140" s="48"/>
      <c r="BL140" s="48"/>
      <c r="BM140" s="48"/>
      <c r="BN140" s="48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  <c r="IW140" s="2"/>
      <c r="IX140" s="2"/>
      <c r="IY140" s="2"/>
      <c r="IZ140" s="2"/>
      <c r="JA140" s="2"/>
      <c r="JB140" s="2"/>
      <c r="JC140" s="2"/>
      <c r="JD140" s="2"/>
      <c r="JE140" s="2"/>
      <c r="JF140" s="2"/>
      <c r="JG140" s="2"/>
      <c r="JH140" s="2"/>
    </row>
    <row r="141" spans="1:268" s="4" customFormat="1" ht="23.25" customHeight="1" x14ac:dyDescent="0.2">
      <c r="A141" s="542"/>
      <c r="B141" s="554"/>
      <c r="C141" s="208"/>
      <c r="D141" s="193" t="s">
        <v>148</v>
      </c>
      <c r="E141" s="194" t="s">
        <v>149</v>
      </c>
      <c r="F141" s="33"/>
      <c r="G141" s="33"/>
      <c r="H141" s="33"/>
      <c r="I141" s="33"/>
      <c r="J141" s="33"/>
      <c r="K141" s="33">
        <v>1</v>
      </c>
      <c r="L141" s="33"/>
      <c r="M141" s="378">
        <f t="shared" si="13"/>
        <v>1</v>
      </c>
      <c r="N141" s="36"/>
      <c r="O141" s="5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48"/>
      <c r="AZ141" s="48"/>
      <c r="BA141" s="48"/>
      <c r="BB141" s="48"/>
      <c r="BC141" s="48"/>
      <c r="BD141" s="48"/>
      <c r="BE141" s="48"/>
      <c r="BF141" s="48"/>
      <c r="BG141" s="48"/>
      <c r="BH141" s="48"/>
      <c r="BI141" s="48"/>
      <c r="BJ141" s="48"/>
      <c r="BK141" s="48"/>
      <c r="BL141" s="48"/>
      <c r="BM141" s="48"/>
      <c r="BN141" s="48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  <c r="IW141" s="2"/>
      <c r="IX141" s="2"/>
      <c r="IY141" s="2"/>
      <c r="IZ141" s="2"/>
      <c r="JA141" s="2"/>
      <c r="JB141" s="2"/>
      <c r="JC141" s="2"/>
      <c r="JD141" s="2"/>
      <c r="JE141" s="2"/>
      <c r="JF141" s="2"/>
      <c r="JG141" s="2"/>
      <c r="JH141" s="2"/>
    </row>
    <row r="142" spans="1:268" s="4" customFormat="1" ht="23.25" customHeight="1" x14ac:dyDescent="0.2">
      <c r="A142" s="542"/>
      <c r="B142" s="554"/>
      <c r="C142" s="208"/>
      <c r="D142" s="193" t="s">
        <v>61</v>
      </c>
      <c r="E142" s="194" t="s">
        <v>62</v>
      </c>
      <c r="F142" s="33"/>
      <c r="G142" s="33">
        <v>1</v>
      </c>
      <c r="H142" s="33">
        <v>3</v>
      </c>
      <c r="I142" s="33"/>
      <c r="J142" s="33"/>
      <c r="K142" s="33"/>
      <c r="L142" s="33"/>
      <c r="M142" s="378">
        <f t="shared" si="13"/>
        <v>4</v>
      </c>
      <c r="N142" s="36"/>
      <c r="O142" s="5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48"/>
      <c r="AZ142" s="48"/>
      <c r="BA142" s="48"/>
      <c r="BB142" s="48"/>
      <c r="BC142" s="48"/>
      <c r="BD142" s="48"/>
      <c r="BE142" s="48"/>
      <c r="BF142" s="48"/>
      <c r="BG142" s="48"/>
      <c r="BH142" s="48"/>
      <c r="BI142" s="48"/>
      <c r="BJ142" s="48"/>
      <c r="BK142" s="48"/>
      <c r="BL142" s="48"/>
      <c r="BM142" s="48"/>
      <c r="BN142" s="48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  <c r="IW142" s="2"/>
      <c r="IX142" s="2"/>
      <c r="IY142" s="2"/>
      <c r="IZ142" s="2"/>
      <c r="JA142" s="2"/>
      <c r="JB142" s="2"/>
      <c r="JC142" s="2"/>
      <c r="JD142" s="2"/>
      <c r="JE142" s="2"/>
      <c r="JF142" s="2"/>
      <c r="JG142" s="2"/>
      <c r="JH142" s="2"/>
    </row>
    <row r="143" spans="1:268" s="4" customFormat="1" ht="23.25" customHeight="1" x14ac:dyDescent="0.2">
      <c r="A143" s="542"/>
      <c r="B143" s="554"/>
      <c r="C143" s="208"/>
      <c r="D143" s="193" t="s">
        <v>43</v>
      </c>
      <c r="E143" s="194" t="s">
        <v>732</v>
      </c>
      <c r="F143" s="33"/>
      <c r="G143" s="33"/>
      <c r="H143" s="33"/>
      <c r="I143" s="33"/>
      <c r="J143" s="33">
        <v>1</v>
      </c>
      <c r="K143" s="33"/>
      <c r="L143" s="33"/>
      <c r="M143" s="378">
        <f t="shared" si="13"/>
        <v>1</v>
      </c>
      <c r="N143" s="36"/>
      <c r="O143" s="5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48"/>
      <c r="AZ143" s="48"/>
      <c r="BA143" s="48"/>
      <c r="BB143" s="48"/>
      <c r="BC143" s="48"/>
      <c r="BD143" s="48"/>
      <c r="BE143" s="48"/>
      <c r="BF143" s="48"/>
      <c r="BG143" s="48"/>
      <c r="BH143" s="48"/>
      <c r="BI143" s="48"/>
      <c r="BJ143" s="48"/>
      <c r="BK143" s="48"/>
      <c r="BL143" s="48"/>
      <c r="BM143" s="48"/>
      <c r="BN143" s="48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  <c r="IW143" s="2"/>
      <c r="IX143" s="2"/>
      <c r="IY143" s="2"/>
      <c r="IZ143" s="2"/>
      <c r="JA143" s="2"/>
      <c r="JB143" s="2"/>
      <c r="JC143" s="2"/>
      <c r="JD143" s="2"/>
      <c r="JE143" s="2"/>
      <c r="JF143" s="2"/>
      <c r="JG143" s="2"/>
      <c r="JH143" s="2"/>
    </row>
    <row r="144" spans="1:268" s="3" customFormat="1" ht="22.5" customHeight="1" thickBot="1" x14ac:dyDescent="0.25">
      <c r="A144" s="543"/>
      <c r="B144" s="555"/>
      <c r="C144" s="212"/>
      <c r="D144" s="200"/>
      <c r="E144" s="201"/>
      <c r="F144" s="202"/>
      <c r="G144" s="202"/>
      <c r="H144" s="202"/>
      <c r="I144" s="202"/>
      <c r="J144" s="202"/>
      <c r="K144" s="202"/>
      <c r="L144" s="202"/>
      <c r="M144" s="372">
        <f>SUM(M134:M143)</f>
        <v>35</v>
      </c>
      <c r="N144" s="48"/>
      <c r="O144" s="536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48"/>
      <c r="AS144" s="48"/>
      <c r="AT144" s="48"/>
      <c r="AU144" s="48"/>
      <c r="AV144" s="48"/>
      <c r="AW144" s="48"/>
      <c r="AX144" s="48"/>
      <c r="AY144" s="48"/>
      <c r="AZ144" s="48"/>
      <c r="BA144" s="48"/>
      <c r="BB144" s="48"/>
      <c r="BC144" s="48"/>
      <c r="BD144" s="48"/>
      <c r="BE144" s="48"/>
      <c r="BF144" s="48"/>
      <c r="BG144" s="48"/>
      <c r="BH144" s="48"/>
      <c r="BI144" s="48"/>
      <c r="BJ144" s="48"/>
      <c r="BK144" s="48"/>
      <c r="BL144" s="48"/>
      <c r="BM144" s="48"/>
      <c r="BN144" s="48"/>
      <c r="BO144" s="67"/>
      <c r="BP144" s="38"/>
      <c r="BQ144" s="38"/>
      <c r="BR144" s="38"/>
      <c r="BS144" s="38"/>
      <c r="BT144" s="38"/>
      <c r="BU144" s="38"/>
      <c r="BV144" s="38"/>
      <c r="BW144" s="38"/>
      <c r="BX144" s="38"/>
      <c r="BY144" s="38"/>
      <c r="BZ144" s="38"/>
      <c r="CA144" s="38"/>
      <c r="CB144" s="38"/>
      <c r="CC144" s="38"/>
      <c r="CD144" s="38"/>
      <c r="CE144" s="38"/>
      <c r="CF144" s="38"/>
      <c r="CG144" s="38"/>
      <c r="CH144" s="38"/>
      <c r="CI144" s="38"/>
      <c r="CJ144" s="38"/>
      <c r="CK144" s="38"/>
      <c r="CL144" s="38"/>
      <c r="CM144" s="38"/>
      <c r="CN144" s="38"/>
      <c r="CO144" s="38"/>
      <c r="CP144" s="38"/>
      <c r="CQ144" s="38"/>
      <c r="CR144" s="38"/>
      <c r="CS144" s="38"/>
      <c r="CT144" s="38"/>
      <c r="CU144" s="38"/>
      <c r="CV144" s="38"/>
      <c r="CW144" s="38"/>
      <c r="CX144" s="38"/>
      <c r="CY144" s="38"/>
      <c r="CZ144" s="38"/>
      <c r="DA144" s="38"/>
      <c r="DB144" s="38"/>
      <c r="DC144" s="38"/>
      <c r="DD144" s="38"/>
      <c r="DE144" s="38"/>
      <c r="DF144" s="38"/>
      <c r="DG144" s="38"/>
      <c r="DH144" s="38"/>
      <c r="DI144" s="38"/>
      <c r="DJ144" s="38"/>
      <c r="DK144" s="38"/>
      <c r="DL144" s="38"/>
      <c r="DM144" s="38"/>
      <c r="DN144" s="38"/>
      <c r="DO144" s="38"/>
      <c r="DP144" s="38"/>
      <c r="DQ144" s="38"/>
      <c r="DR144" s="38"/>
      <c r="DS144" s="38"/>
      <c r="DT144" s="38"/>
      <c r="DU144" s="38"/>
      <c r="DV144" s="38"/>
      <c r="DW144" s="38"/>
      <c r="DX144" s="38"/>
      <c r="DY144" s="38"/>
      <c r="DZ144" s="38"/>
      <c r="EA144" s="38"/>
      <c r="EB144" s="38"/>
      <c r="EC144" s="38"/>
      <c r="ED144" s="38"/>
      <c r="EE144" s="38"/>
      <c r="EF144" s="38"/>
      <c r="EG144" s="38"/>
      <c r="EH144" s="38"/>
      <c r="EI144" s="38"/>
      <c r="EJ144" s="38"/>
      <c r="EK144" s="38"/>
      <c r="EL144" s="38"/>
      <c r="EM144" s="38"/>
      <c r="EN144" s="38"/>
      <c r="EO144" s="38"/>
      <c r="EP144" s="38"/>
      <c r="EQ144" s="38"/>
      <c r="ER144" s="38"/>
      <c r="ES144" s="38"/>
      <c r="ET144" s="38"/>
      <c r="EU144" s="38"/>
      <c r="EV144" s="38"/>
      <c r="EW144" s="38"/>
      <c r="EX144" s="38"/>
      <c r="EY144" s="38"/>
      <c r="EZ144" s="38"/>
      <c r="FA144" s="38"/>
      <c r="FB144" s="38"/>
      <c r="FC144" s="38"/>
      <c r="FD144" s="38"/>
      <c r="FE144" s="38"/>
      <c r="FF144" s="38"/>
      <c r="FG144" s="38"/>
      <c r="FH144" s="38"/>
      <c r="FI144" s="38"/>
      <c r="FJ144" s="38"/>
      <c r="FK144" s="38"/>
      <c r="FL144" s="38"/>
      <c r="FM144" s="38"/>
      <c r="FN144" s="38"/>
      <c r="FO144" s="38"/>
      <c r="FP144" s="38"/>
      <c r="FQ144" s="38"/>
      <c r="FR144" s="38"/>
      <c r="FS144" s="38"/>
      <c r="FT144" s="38"/>
      <c r="FU144" s="38"/>
      <c r="FV144" s="38"/>
      <c r="FW144" s="38"/>
      <c r="FX144" s="38"/>
      <c r="FY144" s="38"/>
      <c r="FZ144" s="38"/>
      <c r="GA144" s="38"/>
      <c r="GB144" s="38"/>
      <c r="GC144" s="38"/>
      <c r="GD144" s="38"/>
      <c r="GE144" s="38"/>
      <c r="GF144" s="38"/>
      <c r="GG144" s="38"/>
      <c r="GH144" s="38"/>
      <c r="GI144" s="38"/>
      <c r="GJ144" s="38"/>
      <c r="GK144" s="38"/>
      <c r="GL144" s="38"/>
      <c r="GM144" s="38"/>
      <c r="GN144" s="38"/>
      <c r="GO144" s="38"/>
      <c r="GP144" s="38"/>
      <c r="GQ144" s="38"/>
      <c r="GR144" s="38"/>
      <c r="GS144" s="38"/>
      <c r="GT144" s="38"/>
      <c r="GU144" s="38"/>
      <c r="GV144" s="38"/>
      <c r="GW144" s="38"/>
      <c r="GX144" s="38"/>
      <c r="GY144" s="38"/>
      <c r="GZ144" s="38"/>
      <c r="HA144" s="38"/>
      <c r="HB144" s="38"/>
      <c r="HC144" s="38"/>
      <c r="HD144" s="38"/>
      <c r="HE144" s="38"/>
      <c r="HF144" s="38"/>
      <c r="HG144" s="38"/>
      <c r="HH144" s="38"/>
      <c r="HI144" s="38"/>
      <c r="HJ144" s="38"/>
      <c r="HK144" s="38"/>
      <c r="HL144" s="38"/>
      <c r="HM144" s="38"/>
      <c r="HN144" s="38"/>
      <c r="HO144" s="38"/>
      <c r="HP144" s="38"/>
      <c r="HQ144" s="38"/>
      <c r="HR144" s="38"/>
      <c r="HS144" s="38"/>
      <c r="HT144" s="38"/>
      <c r="HU144" s="38"/>
      <c r="HV144" s="38"/>
      <c r="HW144" s="38"/>
      <c r="HX144" s="38"/>
      <c r="HY144" s="38"/>
      <c r="HZ144" s="38"/>
      <c r="IA144" s="38"/>
      <c r="IB144" s="38"/>
      <c r="IC144" s="38"/>
      <c r="ID144" s="38"/>
      <c r="IE144" s="38"/>
      <c r="IF144" s="38"/>
      <c r="IG144" s="38"/>
      <c r="IH144" s="38"/>
      <c r="II144" s="38"/>
      <c r="IJ144" s="38"/>
      <c r="IK144" s="38"/>
      <c r="IL144" s="38"/>
      <c r="IM144" s="38"/>
      <c r="IN144" s="38"/>
      <c r="IO144" s="38"/>
      <c r="IP144" s="38"/>
      <c r="IQ144" s="38"/>
      <c r="IR144" s="38"/>
      <c r="IS144" s="38"/>
      <c r="IT144" s="38"/>
      <c r="IU144" s="38"/>
      <c r="IV144" s="38"/>
      <c r="IW144" s="38"/>
      <c r="IX144" s="38"/>
      <c r="IY144" s="38"/>
      <c r="IZ144" s="38"/>
      <c r="JA144" s="38"/>
      <c r="JB144" s="38"/>
      <c r="JC144" s="38"/>
      <c r="JD144" s="38"/>
      <c r="JE144" s="38"/>
      <c r="JF144" s="38"/>
      <c r="JG144" s="38"/>
      <c r="JH144" s="38"/>
    </row>
    <row r="145" spans="1:268" s="49" customFormat="1" ht="24.75" customHeight="1" x14ac:dyDescent="0.2">
      <c r="A145" s="583">
        <v>21</v>
      </c>
      <c r="B145" s="652" t="s">
        <v>417</v>
      </c>
      <c r="C145" s="210" t="s">
        <v>766</v>
      </c>
      <c r="D145" s="196" t="s">
        <v>46</v>
      </c>
      <c r="E145" s="197" t="s">
        <v>47</v>
      </c>
      <c r="F145" s="198"/>
      <c r="G145" s="198">
        <v>9</v>
      </c>
      <c r="H145" s="198">
        <v>3</v>
      </c>
      <c r="I145" s="198"/>
      <c r="J145" s="198"/>
      <c r="K145" s="198"/>
      <c r="L145" s="235"/>
      <c r="M145" s="376">
        <f>SUM(F145:L145)</f>
        <v>12</v>
      </c>
      <c r="N145" s="48"/>
      <c r="O145" s="536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  <c r="AM145" s="48"/>
      <c r="AN145" s="48"/>
      <c r="AO145" s="48"/>
      <c r="AP145" s="48"/>
      <c r="AQ145" s="48"/>
      <c r="AR145" s="48"/>
      <c r="AS145" s="48"/>
      <c r="AT145" s="48"/>
      <c r="AU145" s="48"/>
      <c r="AV145" s="48"/>
      <c r="AW145" s="48"/>
      <c r="AX145" s="48"/>
      <c r="AY145" s="48"/>
      <c r="AZ145" s="48"/>
      <c r="BA145" s="48"/>
      <c r="BB145" s="48"/>
      <c r="BC145" s="48"/>
      <c r="BD145" s="48"/>
      <c r="BE145" s="48"/>
      <c r="BF145" s="48"/>
      <c r="BG145" s="48"/>
      <c r="BH145" s="48"/>
      <c r="BI145" s="48"/>
      <c r="BJ145" s="48"/>
      <c r="BK145" s="48"/>
      <c r="BL145" s="48"/>
      <c r="BM145" s="48"/>
      <c r="BN145" s="48"/>
      <c r="BO145" s="48"/>
      <c r="BP145" s="48"/>
      <c r="BQ145" s="48"/>
      <c r="BR145" s="48"/>
      <c r="BS145" s="48"/>
      <c r="BT145" s="48"/>
      <c r="BU145" s="48"/>
      <c r="BV145" s="48"/>
      <c r="BW145" s="48"/>
      <c r="BX145" s="48"/>
      <c r="BY145" s="48"/>
      <c r="BZ145" s="48"/>
      <c r="CA145" s="48"/>
      <c r="CB145" s="48"/>
      <c r="CC145" s="48"/>
      <c r="CD145" s="48"/>
      <c r="CE145" s="48"/>
      <c r="CF145" s="48"/>
      <c r="CG145" s="48"/>
      <c r="CH145" s="48"/>
      <c r="CI145" s="48"/>
      <c r="CJ145" s="48"/>
      <c r="CK145" s="48"/>
      <c r="CL145" s="48"/>
      <c r="CM145" s="48"/>
      <c r="CN145" s="48"/>
      <c r="CO145" s="48"/>
      <c r="CP145" s="48"/>
      <c r="CQ145" s="48"/>
      <c r="CR145" s="48"/>
      <c r="CS145" s="48"/>
      <c r="CT145" s="48"/>
      <c r="CU145" s="48"/>
      <c r="CV145" s="48"/>
      <c r="CW145" s="48"/>
      <c r="CX145" s="48"/>
      <c r="CY145" s="48"/>
      <c r="CZ145" s="48"/>
      <c r="DA145" s="48"/>
      <c r="DB145" s="48"/>
      <c r="DC145" s="48"/>
      <c r="DD145" s="48"/>
      <c r="DE145" s="48"/>
      <c r="DF145" s="48"/>
      <c r="DG145" s="48"/>
      <c r="DH145" s="48"/>
      <c r="DI145" s="48"/>
      <c r="DJ145" s="48"/>
      <c r="DK145" s="48"/>
      <c r="DL145" s="48"/>
      <c r="DM145" s="48"/>
      <c r="DN145" s="48"/>
      <c r="DO145" s="48"/>
      <c r="DP145" s="48"/>
      <c r="DQ145" s="48"/>
      <c r="DR145" s="48"/>
      <c r="DS145" s="48"/>
      <c r="DT145" s="48"/>
      <c r="DU145" s="48"/>
      <c r="DV145" s="48"/>
      <c r="DW145" s="48"/>
      <c r="DX145" s="48"/>
      <c r="DY145" s="48"/>
      <c r="DZ145" s="48"/>
      <c r="EA145" s="48"/>
      <c r="EB145" s="48"/>
      <c r="EC145" s="48"/>
      <c r="ED145" s="48"/>
      <c r="EE145" s="48"/>
      <c r="EF145" s="48"/>
      <c r="EG145" s="48"/>
      <c r="EH145" s="48"/>
      <c r="EI145" s="48"/>
      <c r="EJ145" s="48"/>
      <c r="EK145" s="48"/>
      <c r="EL145" s="48"/>
      <c r="EM145" s="48"/>
      <c r="EN145" s="48"/>
      <c r="EO145" s="48"/>
      <c r="EP145" s="48"/>
      <c r="EQ145" s="48"/>
      <c r="ER145" s="48"/>
      <c r="ES145" s="48"/>
      <c r="ET145" s="48"/>
      <c r="EU145" s="48"/>
      <c r="EV145" s="48"/>
      <c r="EW145" s="48"/>
      <c r="EX145" s="48"/>
      <c r="EY145" s="48"/>
      <c r="EZ145" s="48"/>
      <c r="FA145" s="48"/>
      <c r="FB145" s="48"/>
      <c r="FC145" s="48"/>
      <c r="FD145" s="48"/>
      <c r="FE145" s="48"/>
      <c r="FF145" s="48"/>
      <c r="FG145" s="48"/>
      <c r="FH145" s="48"/>
      <c r="FI145" s="48"/>
      <c r="FJ145" s="48"/>
      <c r="FK145" s="48"/>
      <c r="FL145" s="48"/>
      <c r="FM145" s="48"/>
      <c r="FN145" s="48"/>
      <c r="FO145" s="48"/>
      <c r="FP145" s="48"/>
      <c r="FQ145" s="48"/>
      <c r="FR145" s="48"/>
      <c r="FS145" s="48"/>
      <c r="FT145" s="48"/>
      <c r="FU145" s="48"/>
      <c r="FV145" s="48"/>
      <c r="FW145" s="48"/>
      <c r="FX145" s="48"/>
      <c r="FY145" s="48"/>
      <c r="FZ145" s="48"/>
      <c r="GA145" s="48"/>
      <c r="GB145" s="48"/>
      <c r="GC145" s="48"/>
      <c r="GD145" s="48"/>
      <c r="GE145" s="48"/>
      <c r="GF145" s="48"/>
      <c r="GG145" s="48"/>
      <c r="GH145" s="48"/>
      <c r="GI145" s="48"/>
      <c r="GJ145" s="48"/>
      <c r="GK145" s="48"/>
      <c r="GL145" s="48"/>
      <c r="GM145" s="48"/>
      <c r="GN145" s="48"/>
      <c r="GO145" s="48"/>
      <c r="GP145" s="48"/>
      <c r="GQ145" s="48"/>
      <c r="GR145" s="48"/>
      <c r="GS145" s="48"/>
      <c r="GT145" s="48"/>
      <c r="GU145" s="48"/>
      <c r="GV145" s="48"/>
      <c r="GW145" s="48"/>
      <c r="GX145" s="48"/>
      <c r="GY145" s="48"/>
      <c r="GZ145" s="48"/>
      <c r="HA145" s="48"/>
      <c r="HB145" s="48"/>
      <c r="HC145" s="48"/>
      <c r="HD145" s="48"/>
      <c r="HE145" s="48"/>
      <c r="HF145" s="48"/>
      <c r="HG145" s="48"/>
      <c r="HH145" s="48"/>
      <c r="HI145" s="48"/>
      <c r="HJ145" s="48"/>
      <c r="HK145" s="48"/>
      <c r="HL145" s="48"/>
      <c r="HM145" s="48"/>
      <c r="HN145" s="48"/>
      <c r="HO145" s="48"/>
      <c r="HP145" s="48"/>
      <c r="HQ145" s="48"/>
      <c r="HR145" s="48"/>
      <c r="HS145" s="48"/>
      <c r="HT145" s="48"/>
      <c r="HU145" s="48"/>
      <c r="HV145" s="48"/>
      <c r="HW145" s="48"/>
      <c r="HX145" s="48"/>
      <c r="HY145" s="48"/>
      <c r="HZ145" s="48"/>
      <c r="IA145" s="48"/>
      <c r="IB145" s="48"/>
      <c r="IC145" s="48"/>
      <c r="ID145" s="48"/>
      <c r="IE145" s="48"/>
      <c r="IF145" s="48"/>
      <c r="IG145" s="48"/>
      <c r="IH145" s="48"/>
      <c r="II145" s="48"/>
      <c r="IJ145" s="48"/>
      <c r="IK145" s="48"/>
      <c r="IL145" s="48"/>
      <c r="IM145" s="48"/>
      <c r="IN145" s="48"/>
      <c r="IO145" s="48"/>
      <c r="IP145" s="48"/>
      <c r="IQ145" s="48"/>
      <c r="IR145" s="48"/>
      <c r="IS145" s="48"/>
      <c r="IT145" s="48"/>
      <c r="IU145" s="48"/>
      <c r="IV145" s="48"/>
      <c r="IW145" s="48"/>
      <c r="IX145" s="48"/>
      <c r="IY145" s="48"/>
      <c r="IZ145" s="48"/>
      <c r="JA145" s="48"/>
      <c r="JB145" s="48"/>
      <c r="JC145" s="48"/>
      <c r="JD145" s="48"/>
      <c r="JE145" s="48"/>
      <c r="JF145" s="48"/>
      <c r="JG145" s="48"/>
      <c r="JH145" s="48"/>
    </row>
    <row r="146" spans="1:268" s="49" customFormat="1" ht="18" customHeight="1" x14ac:dyDescent="0.2">
      <c r="A146" s="584"/>
      <c r="B146" s="653"/>
      <c r="C146" s="208">
        <v>5257167106</v>
      </c>
      <c r="D146" s="193" t="s">
        <v>371</v>
      </c>
      <c r="E146" s="194" t="s">
        <v>95</v>
      </c>
      <c r="F146" s="33"/>
      <c r="G146" s="33">
        <v>1</v>
      </c>
      <c r="H146" s="33"/>
      <c r="I146" s="33"/>
      <c r="J146" s="33"/>
      <c r="K146" s="33"/>
      <c r="L146" s="39"/>
      <c r="M146" s="378">
        <f>SUM(F146:L146)</f>
        <v>1</v>
      </c>
      <c r="N146" s="48"/>
      <c r="O146" s="537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48"/>
      <c r="AS146" s="48"/>
      <c r="AT146" s="48"/>
      <c r="AU146" s="48"/>
      <c r="AV146" s="48"/>
      <c r="AW146" s="48"/>
      <c r="AX146" s="48"/>
      <c r="AY146" s="48"/>
      <c r="AZ146" s="48"/>
      <c r="BA146" s="48"/>
      <c r="BB146" s="48"/>
      <c r="BC146" s="48"/>
      <c r="BD146" s="48"/>
      <c r="BE146" s="48"/>
      <c r="BF146" s="48"/>
      <c r="BG146" s="48"/>
      <c r="BH146" s="48"/>
      <c r="BI146" s="48"/>
      <c r="BJ146" s="48"/>
      <c r="BK146" s="48"/>
      <c r="BL146" s="48"/>
      <c r="BM146" s="48"/>
      <c r="BN146" s="48"/>
      <c r="BO146" s="48"/>
      <c r="BP146" s="48"/>
      <c r="BQ146" s="48"/>
      <c r="BR146" s="48"/>
      <c r="BS146" s="48"/>
      <c r="BT146" s="48"/>
      <c r="BU146" s="48"/>
      <c r="BV146" s="48"/>
      <c r="BW146" s="48"/>
      <c r="BX146" s="48"/>
      <c r="BY146" s="48"/>
      <c r="BZ146" s="48"/>
      <c r="CA146" s="48"/>
      <c r="CB146" s="48"/>
      <c r="CC146" s="48"/>
      <c r="CD146" s="48"/>
      <c r="CE146" s="48"/>
      <c r="CF146" s="48"/>
      <c r="CG146" s="48"/>
      <c r="CH146" s="48"/>
      <c r="CI146" s="48"/>
      <c r="CJ146" s="48"/>
      <c r="CK146" s="48"/>
      <c r="CL146" s="48"/>
      <c r="CM146" s="48"/>
      <c r="CN146" s="48"/>
      <c r="CO146" s="48"/>
      <c r="CP146" s="48"/>
      <c r="CQ146" s="48"/>
      <c r="CR146" s="48"/>
      <c r="CS146" s="48"/>
      <c r="CT146" s="48"/>
      <c r="CU146" s="48"/>
      <c r="CV146" s="48"/>
      <c r="CW146" s="48"/>
      <c r="CX146" s="48"/>
      <c r="CY146" s="48"/>
      <c r="CZ146" s="48"/>
      <c r="DA146" s="48"/>
      <c r="DB146" s="48"/>
      <c r="DC146" s="48"/>
      <c r="DD146" s="48"/>
      <c r="DE146" s="48"/>
      <c r="DF146" s="48"/>
      <c r="DG146" s="48"/>
      <c r="DH146" s="48"/>
      <c r="DI146" s="48"/>
      <c r="DJ146" s="48"/>
      <c r="DK146" s="48"/>
      <c r="DL146" s="48"/>
      <c r="DM146" s="48"/>
      <c r="DN146" s="48"/>
      <c r="DO146" s="48"/>
      <c r="DP146" s="48"/>
      <c r="DQ146" s="48"/>
      <c r="DR146" s="48"/>
      <c r="DS146" s="48"/>
      <c r="DT146" s="48"/>
      <c r="DU146" s="48"/>
      <c r="DV146" s="48"/>
      <c r="DW146" s="48"/>
      <c r="DX146" s="48"/>
      <c r="DY146" s="48"/>
      <c r="DZ146" s="48"/>
      <c r="EA146" s="48"/>
      <c r="EB146" s="48"/>
      <c r="EC146" s="48"/>
      <c r="ED146" s="48"/>
      <c r="EE146" s="48"/>
      <c r="EF146" s="48"/>
      <c r="EG146" s="48"/>
      <c r="EH146" s="48"/>
      <c r="EI146" s="48"/>
      <c r="EJ146" s="48"/>
      <c r="EK146" s="48"/>
      <c r="EL146" s="48"/>
      <c r="EM146" s="48"/>
      <c r="EN146" s="48"/>
      <c r="EO146" s="48"/>
      <c r="EP146" s="48"/>
      <c r="EQ146" s="48"/>
      <c r="ER146" s="48"/>
      <c r="ES146" s="48"/>
      <c r="ET146" s="48"/>
      <c r="EU146" s="48"/>
      <c r="EV146" s="48"/>
      <c r="EW146" s="48"/>
      <c r="EX146" s="48"/>
      <c r="EY146" s="48"/>
      <c r="EZ146" s="48"/>
      <c r="FA146" s="48"/>
      <c r="FB146" s="48"/>
      <c r="FC146" s="48"/>
      <c r="FD146" s="48"/>
      <c r="FE146" s="48"/>
      <c r="FF146" s="48"/>
      <c r="FG146" s="48"/>
      <c r="FH146" s="48"/>
      <c r="FI146" s="48"/>
      <c r="FJ146" s="48"/>
      <c r="FK146" s="48"/>
      <c r="FL146" s="48"/>
      <c r="FM146" s="48"/>
      <c r="FN146" s="48"/>
      <c r="FO146" s="48"/>
      <c r="FP146" s="48"/>
      <c r="FQ146" s="48"/>
      <c r="FR146" s="48"/>
      <c r="FS146" s="48"/>
      <c r="FT146" s="48"/>
      <c r="FU146" s="48"/>
      <c r="FV146" s="48"/>
      <c r="FW146" s="48"/>
      <c r="FX146" s="48"/>
      <c r="FY146" s="48"/>
      <c r="FZ146" s="48"/>
      <c r="GA146" s="48"/>
      <c r="GB146" s="48"/>
      <c r="GC146" s="48"/>
      <c r="GD146" s="48"/>
      <c r="GE146" s="48"/>
      <c r="GF146" s="48"/>
      <c r="GG146" s="48"/>
      <c r="GH146" s="48"/>
      <c r="GI146" s="48"/>
      <c r="GJ146" s="48"/>
      <c r="GK146" s="48"/>
      <c r="GL146" s="48"/>
      <c r="GM146" s="48"/>
      <c r="GN146" s="48"/>
      <c r="GO146" s="48"/>
      <c r="GP146" s="48"/>
      <c r="GQ146" s="48"/>
      <c r="GR146" s="48"/>
      <c r="GS146" s="48"/>
      <c r="GT146" s="48"/>
      <c r="GU146" s="48"/>
      <c r="GV146" s="48"/>
      <c r="GW146" s="48"/>
      <c r="GX146" s="48"/>
      <c r="GY146" s="48"/>
      <c r="GZ146" s="48"/>
      <c r="HA146" s="48"/>
      <c r="HB146" s="48"/>
      <c r="HC146" s="48"/>
      <c r="HD146" s="48"/>
      <c r="HE146" s="48"/>
      <c r="HF146" s="48"/>
      <c r="HG146" s="48"/>
      <c r="HH146" s="48"/>
      <c r="HI146" s="48"/>
      <c r="HJ146" s="48"/>
      <c r="HK146" s="48"/>
      <c r="HL146" s="48"/>
      <c r="HM146" s="48"/>
      <c r="HN146" s="48"/>
      <c r="HO146" s="48"/>
      <c r="HP146" s="48"/>
      <c r="HQ146" s="48"/>
      <c r="HR146" s="48"/>
      <c r="HS146" s="48"/>
      <c r="HT146" s="48"/>
      <c r="HU146" s="48"/>
      <c r="HV146" s="48"/>
      <c r="HW146" s="48"/>
      <c r="HX146" s="48"/>
      <c r="HY146" s="48"/>
      <c r="HZ146" s="48"/>
      <c r="IA146" s="48"/>
      <c r="IB146" s="48"/>
      <c r="IC146" s="48"/>
      <c r="ID146" s="48"/>
      <c r="IE146" s="48"/>
      <c r="IF146" s="48"/>
      <c r="IG146" s="48"/>
      <c r="IH146" s="48"/>
      <c r="II146" s="48"/>
      <c r="IJ146" s="48"/>
      <c r="IK146" s="48"/>
      <c r="IL146" s="48"/>
      <c r="IM146" s="48"/>
      <c r="IN146" s="48"/>
      <c r="IO146" s="48"/>
      <c r="IP146" s="48"/>
      <c r="IQ146" s="48"/>
      <c r="IR146" s="48"/>
      <c r="IS146" s="48"/>
      <c r="IT146" s="48"/>
      <c r="IU146" s="48"/>
      <c r="IV146" s="48"/>
      <c r="IW146" s="48"/>
      <c r="IX146" s="48"/>
      <c r="IY146" s="48"/>
      <c r="IZ146" s="48"/>
      <c r="JA146" s="48"/>
      <c r="JB146" s="48"/>
      <c r="JC146" s="48"/>
      <c r="JD146" s="48"/>
      <c r="JE146" s="48"/>
      <c r="JF146" s="48"/>
      <c r="JG146" s="48"/>
      <c r="JH146" s="48"/>
    </row>
    <row r="147" spans="1:268" s="49" customFormat="1" ht="18" customHeight="1" x14ac:dyDescent="0.2">
      <c r="A147" s="584"/>
      <c r="B147" s="653"/>
      <c r="C147" s="208"/>
      <c r="D147" s="193" t="s">
        <v>335</v>
      </c>
      <c r="E147" s="194" t="s">
        <v>206</v>
      </c>
      <c r="F147" s="33"/>
      <c r="G147" s="33">
        <v>3</v>
      </c>
      <c r="H147" s="33"/>
      <c r="I147" s="33"/>
      <c r="J147" s="33"/>
      <c r="K147" s="33"/>
      <c r="L147" s="39"/>
      <c r="M147" s="378">
        <f t="shared" ref="M147:M148" si="14">SUM(F147:L147)</f>
        <v>3</v>
      </c>
      <c r="N147" s="48"/>
      <c r="O147" s="537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  <c r="AL147" s="48"/>
      <c r="AM147" s="48"/>
      <c r="AN147" s="48"/>
      <c r="AO147" s="48"/>
      <c r="AP147" s="48"/>
      <c r="AQ147" s="48"/>
      <c r="AR147" s="48"/>
      <c r="AS147" s="48"/>
      <c r="AT147" s="48"/>
      <c r="AU147" s="48"/>
      <c r="AV147" s="48"/>
      <c r="AW147" s="48"/>
      <c r="AX147" s="48"/>
      <c r="AY147" s="48"/>
      <c r="AZ147" s="48"/>
      <c r="BA147" s="48"/>
      <c r="BB147" s="48"/>
      <c r="BC147" s="48"/>
      <c r="BD147" s="48"/>
      <c r="BE147" s="48"/>
      <c r="BF147" s="48"/>
      <c r="BG147" s="48"/>
      <c r="BH147" s="48"/>
      <c r="BI147" s="48"/>
      <c r="BJ147" s="48"/>
      <c r="BK147" s="48"/>
      <c r="BL147" s="48"/>
      <c r="BM147" s="48"/>
      <c r="BN147" s="48"/>
      <c r="BO147" s="48"/>
      <c r="BP147" s="48"/>
      <c r="BQ147" s="48"/>
      <c r="BR147" s="48"/>
      <c r="BS147" s="48"/>
      <c r="BT147" s="48"/>
      <c r="BU147" s="48"/>
      <c r="BV147" s="48"/>
      <c r="BW147" s="48"/>
      <c r="BX147" s="48"/>
      <c r="BY147" s="48"/>
      <c r="BZ147" s="48"/>
      <c r="CA147" s="48"/>
      <c r="CB147" s="48"/>
      <c r="CC147" s="48"/>
      <c r="CD147" s="48"/>
      <c r="CE147" s="48"/>
      <c r="CF147" s="48"/>
      <c r="CG147" s="48"/>
      <c r="CH147" s="48"/>
      <c r="CI147" s="48"/>
      <c r="CJ147" s="48"/>
      <c r="CK147" s="48"/>
      <c r="CL147" s="48"/>
      <c r="CM147" s="48"/>
      <c r="CN147" s="48"/>
      <c r="CO147" s="48"/>
      <c r="CP147" s="48"/>
      <c r="CQ147" s="48"/>
      <c r="CR147" s="48"/>
      <c r="CS147" s="48"/>
      <c r="CT147" s="48"/>
      <c r="CU147" s="48"/>
      <c r="CV147" s="48"/>
      <c r="CW147" s="48"/>
      <c r="CX147" s="48"/>
      <c r="CY147" s="48"/>
      <c r="CZ147" s="48"/>
      <c r="DA147" s="48"/>
      <c r="DB147" s="48"/>
      <c r="DC147" s="48"/>
      <c r="DD147" s="48"/>
      <c r="DE147" s="48"/>
      <c r="DF147" s="48"/>
      <c r="DG147" s="48"/>
      <c r="DH147" s="48"/>
      <c r="DI147" s="48"/>
      <c r="DJ147" s="48"/>
      <c r="DK147" s="48"/>
      <c r="DL147" s="48"/>
      <c r="DM147" s="48"/>
      <c r="DN147" s="48"/>
      <c r="DO147" s="48"/>
      <c r="DP147" s="48"/>
      <c r="DQ147" s="48"/>
      <c r="DR147" s="48"/>
      <c r="DS147" s="48"/>
      <c r="DT147" s="48"/>
      <c r="DU147" s="48"/>
      <c r="DV147" s="48"/>
      <c r="DW147" s="48"/>
      <c r="DX147" s="48"/>
      <c r="DY147" s="48"/>
      <c r="DZ147" s="48"/>
      <c r="EA147" s="48"/>
      <c r="EB147" s="48"/>
      <c r="EC147" s="48"/>
      <c r="ED147" s="48"/>
      <c r="EE147" s="48"/>
      <c r="EF147" s="48"/>
      <c r="EG147" s="48"/>
      <c r="EH147" s="48"/>
      <c r="EI147" s="48"/>
      <c r="EJ147" s="48"/>
      <c r="EK147" s="48"/>
      <c r="EL147" s="48"/>
      <c r="EM147" s="48"/>
      <c r="EN147" s="48"/>
      <c r="EO147" s="48"/>
      <c r="EP147" s="48"/>
      <c r="EQ147" s="48"/>
      <c r="ER147" s="48"/>
      <c r="ES147" s="48"/>
      <c r="ET147" s="48"/>
      <c r="EU147" s="48"/>
      <c r="EV147" s="48"/>
      <c r="EW147" s="48"/>
      <c r="EX147" s="48"/>
      <c r="EY147" s="48"/>
      <c r="EZ147" s="48"/>
      <c r="FA147" s="48"/>
      <c r="FB147" s="48"/>
      <c r="FC147" s="48"/>
      <c r="FD147" s="48"/>
      <c r="FE147" s="48"/>
      <c r="FF147" s="48"/>
      <c r="FG147" s="48"/>
      <c r="FH147" s="48"/>
      <c r="FI147" s="48"/>
      <c r="FJ147" s="48"/>
      <c r="FK147" s="48"/>
      <c r="FL147" s="48"/>
      <c r="FM147" s="48"/>
      <c r="FN147" s="48"/>
      <c r="FO147" s="48"/>
      <c r="FP147" s="48"/>
      <c r="FQ147" s="48"/>
      <c r="FR147" s="48"/>
      <c r="FS147" s="48"/>
      <c r="FT147" s="48"/>
      <c r="FU147" s="48"/>
      <c r="FV147" s="48"/>
      <c r="FW147" s="48"/>
      <c r="FX147" s="48"/>
      <c r="FY147" s="48"/>
      <c r="FZ147" s="48"/>
      <c r="GA147" s="48"/>
      <c r="GB147" s="48"/>
      <c r="GC147" s="48"/>
      <c r="GD147" s="48"/>
      <c r="GE147" s="48"/>
      <c r="GF147" s="48"/>
      <c r="GG147" s="48"/>
      <c r="GH147" s="48"/>
      <c r="GI147" s="48"/>
      <c r="GJ147" s="48"/>
      <c r="GK147" s="48"/>
      <c r="GL147" s="48"/>
      <c r="GM147" s="48"/>
      <c r="GN147" s="48"/>
      <c r="GO147" s="48"/>
      <c r="GP147" s="48"/>
      <c r="GQ147" s="48"/>
      <c r="GR147" s="48"/>
      <c r="GS147" s="48"/>
      <c r="GT147" s="48"/>
      <c r="GU147" s="48"/>
      <c r="GV147" s="48"/>
      <c r="GW147" s="48"/>
      <c r="GX147" s="48"/>
      <c r="GY147" s="48"/>
      <c r="GZ147" s="48"/>
      <c r="HA147" s="48"/>
      <c r="HB147" s="48"/>
      <c r="HC147" s="48"/>
      <c r="HD147" s="48"/>
      <c r="HE147" s="48"/>
      <c r="HF147" s="48"/>
      <c r="HG147" s="48"/>
      <c r="HH147" s="48"/>
      <c r="HI147" s="48"/>
      <c r="HJ147" s="48"/>
      <c r="HK147" s="48"/>
      <c r="HL147" s="48"/>
      <c r="HM147" s="48"/>
      <c r="HN147" s="48"/>
      <c r="HO147" s="48"/>
      <c r="HP147" s="48"/>
      <c r="HQ147" s="48"/>
      <c r="HR147" s="48"/>
      <c r="HS147" s="48"/>
      <c r="HT147" s="48"/>
      <c r="HU147" s="48"/>
      <c r="HV147" s="48"/>
      <c r="HW147" s="48"/>
      <c r="HX147" s="48"/>
      <c r="HY147" s="48"/>
      <c r="HZ147" s="48"/>
      <c r="IA147" s="48"/>
      <c r="IB147" s="48"/>
      <c r="IC147" s="48"/>
      <c r="ID147" s="48"/>
      <c r="IE147" s="48"/>
      <c r="IF147" s="48"/>
      <c r="IG147" s="48"/>
      <c r="IH147" s="48"/>
      <c r="II147" s="48"/>
      <c r="IJ147" s="48"/>
      <c r="IK147" s="48"/>
      <c r="IL147" s="48"/>
      <c r="IM147" s="48"/>
      <c r="IN147" s="48"/>
      <c r="IO147" s="48"/>
      <c r="IP147" s="48"/>
      <c r="IQ147" s="48"/>
      <c r="IR147" s="48"/>
      <c r="IS147" s="48"/>
      <c r="IT147" s="48"/>
      <c r="IU147" s="48"/>
      <c r="IV147" s="48"/>
      <c r="IW147" s="48"/>
      <c r="IX147" s="48"/>
      <c r="IY147" s="48"/>
      <c r="IZ147" s="48"/>
      <c r="JA147" s="48"/>
      <c r="JB147" s="48"/>
      <c r="JC147" s="48"/>
      <c r="JD147" s="48"/>
      <c r="JE147" s="48"/>
      <c r="JF147" s="48"/>
      <c r="JG147" s="48"/>
      <c r="JH147" s="48"/>
    </row>
    <row r="148" spans="1:268" s="49" customFormat="1" ht="18" customHeight="1" x14ac:dyDescent="0.2">
      <c r="A148" s="584"/>
      <c r="B148" s="653"/>
      <c r="C148" s="208"/>
      <c r="D148" s="193" t="s">
        <v>83</v>
      </c>
      <c r="E148" s="194" t="s">
        <v>84</v>
      </c>
      <c r="F148" s="33"/>
      <c r="G148" s="33"/>
      <c r="H148" s="33"/>
      <c r="I148" s="33"/>
      <c r="J148" s="33"/>
      <c r="K148" s="33">
        <v>1</v>
      </c>
      <c r="L148" s="39"/>
      <c r="M148" s="378">
        <f t="shared" si="14"/>
        <v>1</v>
      </c>
      <c r="N148" s="48"/>
      <c r="O148" s="537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  <c r="AM148" s="48"/>
      <c r="AN148" s="48"/>
      <c r="AO148" s="48"/>
      <c r="AP148" s="48"/>
      <c r="AQ148" s="48"/>
      <c r="AR148" s="48"/>
      <c r="AS148" s="48"/>
      <c r="AT148" s="48"/>
      <c r="AU148" s="48"/>
      <c r="AV148" s="48"/>
      <c r="AW148" s="48"/>
      <c r="AX148" s="48"/>
      <c r="AY148" s="48"/>
      <c r="AZ148" s="48"/>
      <c r="BA148" s="48"/>
      <c r="BB148" s="48"/>
      <c r="BC148" s="48"/>
      <c r="BD148" s="48"/>
      <c r="BE148" s="48"/>
      <c r="BF148" s="48"/>
      <c r="BG148" s="48"/>
      <c r="BH148" s="48"/>
      <c r="BI148" s="48"/>
      <c r="BJ148" s="48"/>
      <c r="BK148" s="48"/>
      <c r="BL148" s="48"/>
      <c r="BM148" s="48"/>
      <c r="BN148" s="48"/>
      <c r="BO148" s="48"/>
      <c r="BP148" s="48"/>
      <c r="BQ148" s="48"/>
      <c r="BR148" s="48"/>
      <c r="BS148" s="48"/>
      <c r="BT148" s="48"/>
      <c r="BU148" s="48"/>
      <c r="BV148" s="48"/>
      <c r="BW148" s="48"/>
      <c r="BX148" s="48"/>
      <c r="BY148" s="48"/>
      <c r="BZ148" s="48"/>
      <c r="CA148" s="48"/>
      <c r="CB148" s="48"/>
      <c r="CC148" s="48"/>
      <c r="CD148" s="48"/>
      <c r="CE148" s="48"/>
      <c r="CF148" s="48"/>
      <c r="CG148" s="48"/>
      <c r="CH148" s="48"/>
      <c r="CI148" s="48"/>
      <c r="CJ148" s="48"/>
      <c r="CK148" s="48"/>
      <c r="CL148" s="48"/>
      <c r="CM148" s="48"/>
      <c r="CN148" s="48"/>
      <c r="CO148" s="48"/>
      <c r="CP148" s="48"/>
      <c r="CQ148" s="48"/>
      <c r="CR148" s="48"/>
      <c r="CS148" s="48"/>
      <c r="CT148" s="48"/>
      <c r="CU148" s="48"/>
      <c r="CV148" s="48"/>
      <c r="CW148" s="48"/>
      <c r="CX148" s="48"/>
      <c r="CY148" s="48"/>
      <c r="CZ148" s="48"/>
      <c r="DA148" s="48"/>
      <c r="DB148" s="48"/>
      <c r="DC148" s="48"/>
      <c r="DD148" s="48"/>
      <c r="DE148" s="48"/>
      <c r="DF148" s="48"/>
      <c r="DG148" s="48"/>
      <c r="DH148" s="48"/>
      <c r="DI148" s="48"/>
      <c r="DJ148" s="48"/>
      <c r="DK148" s="48"/>
      <c r="DL148" s="48"/>
      <c r="DM148" s="48"/>
      <c r="DN148" s="48"/>
      <c r="DO148" s="48"/>
      <c r="DP148" s="48"/>
      <c r="DQ148" s="48"/>
      <c r="DR148" s="48"/>
      <c r="DS148" s="48"/>
      <c r="DT148" s="48"/>
      <c r="DU148" s="48"/>
      <c r="DV148" s="48"/>
      <c r="DW148" s="48"/>
      <c r="DX148" s="48"/>
      <c r="DY148" s="48"/>
      <c r="DZ148" s="48"/>
      <c r="EA148" s="48"/>
      <c r="EB148" s="48"/>
      <c r="EC148" s="48"/>
      <c r="ED148" s="48"/>
      <c r="EE148" s="48"/>
      <c r="EF148" s="48"/>
      <c r="EG148" s="48"/>
      <c r="EH148" s="48"/>
      <c r="EI148" s="48"/>
      <c r="EJ148" s="48"/>
      <c r="EK148" s="48"/>
      <c r="EL148" s="48"/>
      <c r="EM148" s="48"/>
      <c r="EN148" s="48"/>
      <c r="EO148" s="48"/>
      <c r="EP148" s="48"/>
      <c r="EQ148" s="48"/>
      <c r="ER148" s="48"/>
      <c r="ES148" s="48"/>
      <c r="ET148" s="48"/>
      <c r="EU148" s="48"/>
      <c r="EV148" s="48"/>
      <c r="EW148" s="48"/>
      <c r="EX148" s="48"/>
      <c r="EY148" s="48"/>
      <c r="EZ148" s="48"/>
      <c r="FA148" s="48"/>
      <c r="FB148" s="48"/>
      <c r="FC148" s="48"/>
      <c r="FD148" s="48"/>
      <c r="FE148" s="48"/>
      <c r="FF148" s="48"/>
      <c r="FG148" s="48"/>
      <c r="FH148" s="48"/>
      <c r="FI148" s="48"/>
      <c r="FJ148" s="48"/>
      <c r="FK148" s="48"/>
      <c r="FL148" s="48"/>
      <c r="FM148" s="48"/>
      <c r="FN148" s="48"/>
      <c r="FO148" s="48"/>
      <c r="FP148" s="48"/>
      <c r="FQ148" s="48"/>
      <c r="FR148" s="48"/>
      <c r="FS148" s="48"/>
      <c r="FT148" s="48"/>
      <c r="FU148" s="48"/>
      <c r="FV148" s="48"/>
      <c r="FW148" s="48"/>
      <c r="FX148" s="48"/>
      <c r="FY148" s="48"/>
      <c r="FZ148" s="48"/>
      <c r="GA148" s="48"/>
      <c r="GB148" s="48"/>
      <c r="GC148" s="48"/>
      <c r="GD148" s="48"/>
      <c r="GE148" s="48"/>
      <c r="GF148" s="48"/>
      <c r="GG148" s="48"/>
      <c r="GH148" s="48"/>
      <c r="GI148" s="48"/>
      <c r="GJ148" s="48"/>
      <c r="GK148" s="48"/>
      <c r="GL148" s="48"/>
      <c r="GM148" s="48"/>
      <c r="GN148" s="48"/>
      <c r="GO148" s="48"/>
      <c r="GP148" s="48"/>
      <c r="GQ148" s="48"/>
      <c r="GR148" s="48"/>
      <c r="GS148" s="48"/>
      <c r="GT148" s="48"/>
      <c r="GU148" s="48"/>
      <c r="GV148" s="48"/>
      <c r="GW148" s="48"/>
      <c r="GX148" s="48"/>
      <c r="GY148" s="48"/>
      <c r="GZ148" s="48"/>
      <c r="HA148" s="48"/>
      <c r="HB148" s="48"/>
      <c r="HC148" s="48"/>
      <c r="HD148" s="48"/>
      <c r="HE148" s="48"/>
      <c r="HF148" s="48"/>
      <c r="HG148" s="48"/>
      <c r="HH148" s="48"/>
      <c r="HI148" s="48"/>
      <c r="HJ148" s="48"/>
      <c r="HK148" s="48"/>
      <c r="HL148" s="48"/>
      <c r="HM148" s="48"/>
      <c r="HN148" s="48"/>
      <c r="HO148" s="48"/>
      <c r="HP148" s="48"/>
      <c r="HQ148" s="48"/>
      <c r="HR148" s="48"/>
      <c r="HS148" s="48"/>
      <c r="HT148" s="48"/>
      <c r="HU148" s="48"/>
      <c r="HV148" s="48"/>
      <c r="HW148" s="48"/>
      <c r="HX148" s="48"/>
      <c r="HY148" s="48"/>
      <c r="HZ148" s="48"/>
      <c r="IA148" s="48"/>
      <c r="IB148" s="48"/>
      <c r="IC148" s="48"/>
      <c r="ID148" s="48"/>
      <c r="IE148" s="48"/>
      <c r="IF148" s="48"/>
      <c r="IG148" s="48"/>
      <c r="IH148" s="48"/>
      <c r="II148" s="48"/>
      <c r="IJ148" s="48"/>
      <c r="IK148" s="48"/>
      <c r="IL148" s="48"/>
      <c r="IM148" s="48"/>
      <c r="IN148" s="48"/>
      <c r="IO148" s="48"/>
      <c r="IP148" s="48"/>
      <c r="IQ148" s="48"/>
      <c r="IR148" s="48"/>
      <c r="IS148" s="48"/>
      <c r="IT148" s="48"/>
      <c r="IU148" s="48"/>
      <c r="IV148" s="48"/>
      <c r="IW148" s="48"/>
      <c r="IX148" s="48"/>
      <c r="IY148" s="48"/>
      <c r="IZ148" s="48"/>
      <c r="JA148" s="48"/>
      <c r="JB148" s="48"/>
      <c r="JC148" s="48"/>
      <c r="JD148" s="48"/>
      <c r="JE148" s="48"/>
      <c r="JF148" s="48"/>
      <c r="JG148" s="48"/>
      <c r="JH148" s="48"/>
    </row>
    <row r="149" spans="1:268" s="49" customFormat="1" ht="21" customHeight="1" thickBot="1" x14ac:dyDescent="0.25">
      <c r="A149" s="585"/>
      <c r="B149" s="654"/>
      <c r="C149" s="212"/>
      <c r="D149" s="200"/>
      <c r="E149" s="201"/>
      <c r="F149" s="202"/>
      <c r="G149" s="202"/>
      <c r="H149" s="202"/>
      <c r="I149" s="202"/>
      <c r="J149" s="202"/>
      <c r="K149" s="202"/>
      <c r="L149" s="236"/>
      <c r="M149" s="384">
        <f>SUM(M145:M146)</f>
        <v>13</v>
      </c>
      <c r="N149" s="48"/>
      <c r="O149" s="537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48"/>
      <c r="AM149" s="48"/>
      <c r="AN149" s="48"/>
      <c r="AO149" s="48"/>
      <c r="AP149" s="48"/>
      <c r="AQ149" s="48"/>
      <c r="AR149" s="48"/>
      <c r="AS149" s="48"/>
      <c r="AT149" s="48"/>
      <c r="AU149" s="48"/>
      <c r="AV149" s="48"/>
      <c r="AW149" s="48"/>
      <c r="AX149" s="48"/>
      <c r="AY149" s="48"/>
      <c r="AZ149" s="48"/>
      <c r="BA149" s="48"/>
      <c r="BB149" s="48"/>
      <c r="BC149" s="48"/>
      <c r="BD149" s="48"/>
      <c r="BE149" s="48"/>
      <c r="BF149" s="48"/>
      <c r="BG149" s="48"/>
      <c r="BH149" s="48"/>
      <c r="BI149" s="48"/>
      <c r="BJ149" s="48"/>
      <c r="BK149" s="48"/>
      <c r="BL149" s="48"/>
      <c r="BM149" s="48"/>
      <c r="BN149" s="48"/>
      <c r="BO149" s="48"/>
      <c r="BP149" s="48"/>
      <c r="BQ149" s="48"/>
      <c r="BR149" s="48"/>
      <c r="BS149" s="48"/>
      <c r="BT149" s="48"/>
      <c r="BU149" s="48"/>
      <c r="BV149" s="48"/>
      <c r="BW149" s="48"/>
      <c r="BX149" s="48"/>
      <c r="BY149" s="48"/>
      <c r="BZ149" s="48"/>
      <c r="CA149" s="48"/>
      <c r="CB149" s="48"/>
      <c r="CC149" s="48"/>
      <c r="CD149" s="48"/>
      <c r="CE149" s="48"/>
      <c r="CF149" s="48"/>
      <c r="CG149" s="48"/>
      <c r="CH149" s="48"/>
      <c r="CI149" s="48"/>
      <c r="CJ149" s="48"/>
      <c r="CK149" s="48"/>
      <c r="CL149" s="48"/>
      <c r="CM149" s="48"/>
      <c r="CN149" s="48"/>
      <c r="CO149" s="48"/>
      <c r="CP149" s="48"/>
      <c r="CQ149" s="48"/>
      <c r="CR149" s="48"/>
      <c r="CS149" s="48"/>
      <c r="CT149" s="48"/>
      <c r="CU149" s="48"/>
      <c r="CV149" s="48"/>
      <c r="CW149" s="48"/>
      <c r="CX149" s="48"/>
      <c r="CY149" s="48"/>
      <c r="CZ149" s="48"/>
      <c r="DA149" s="48"/>
      <c r="DB149" s="48"/>
      <c r="DC149" s="48"/>
      <c r="DD149" s="48"/>
      <c r="DE149" s="48"/>
      <c r="DF149" s="48"/>
      <c r="DG149" s="48"/>
      <c r="DH149" s="48"/>
      <c r="DI149" s="48"/>
      <c r="DJ149" s="48"/>
      <c r="DK149" s="48"/>
      <c r="DL149" s="48"/>
      <c r="DM149" s="48"/>
      <c r="DN149" s="48"/>
      <c r="DO149" s="48"/>
      <c r="DP149" s="48"/>
      <c r="DQ149" s="48"/>
      <c r="DR149" s="48"/>
      <c r="DS149" s="48"/>
      <c r="DT149" s="48"/>
      <c r="DU149" s="48"/>
      <c r="DV149" s="48"/>
      <c r="DW149" s="48"/>
      <c r="DX149" s="48"/>
      <c r="DY149" s="48"/>
      <c r="DZ149" s="48"/>
      <c r="EA149" s="48"/>
      <c r="EB149" s="48"/>
      <c r="EC149" s="48"/>
      <c r="ED149" s="48"/>
      <c r="EE149" s="48"/>
      <c r="EF149" s="48"/>
      <c r="EG149" s="48"/>
      <c r="EH149" s="48"/>
      <c r="EI149" s="48"/>
      <c r="EJ149" s="48"/>
      <c r="EK149" s="48"/>
      <c r="EL149" s="48"/>
      <c r="EM149" s="48"/>
      <c r="EN149" s="48"/>
      <c r="EO149" s="48"/>
      <c r="EP149" s="48"/>
      <c r="EQ149" s="48"/>
      <c r="ER149" s="48"/>
      <c r="ES149" s="48"/>
      <c r="ET149" s="48"/>
      <c r="EU149" s="48"/>
      <c r="EV149" s="48"/>
      <c r="EW149" s="48"/>
      <c r="EX149" s="48"/>
      <c r="EY149" s="48"/>
      <c r="EZ149" s="48"/>
      <c r="FA149" s="48"/>
      <c r="FB149" s="48"/>
      <c r="FC149" s="48"/>
      <c r="FD149" s="48"/>
      <c r="FE149" s="48"/>
      <c r="FF149" s="48"/>
      <c r="FG149" s="48"/>
      <c r="FH149" s="48"/>
      <c r="FI149" s="48"/>
      <c r="FJ149" s="48"/>
      <c r="FK149" s="48"/>
      <c r="FL149" s="48"/>
      <c r="FM149" s="48"/>
      <c r="FN149" s="48"/>
      <c r="FO149" s="48"/>
      <c r="FP149" s="48"/>
      <c r="FQ149" s="48"/>
      <c r="FR149" s="48"/>
      <c r="FS149" s="48"/>
      <c r="FT149" s="48"/>
      <c r="FU149" s="48"/>
      <c r="FV149" s="48"/>
      <c r="FW149" s="48"/>
      <c r="FX149" s="48"/>
      <c r="FY149" s="48"/>
      <c r="FZ149" s="48"/>
      <c r="GA149" s="48"/>
      <c r="GB149" s="48"/>
      <c r="GC149" s="48"/>
      <c r="GD149" s="48"/>
      <c r="GE149" s="48"/>
      <c r="GF149" s="48"/>
      <c r="GG149" s="48"/>
      <c r="GH149" s="48"/>
      <c r="GI149" s="48"/>
      <c r="GJ149" s="48"/>
      <c r="GK149" s="48"/>
      <c r="GL149" s="48"/>
      <c r="GM149" s="48"/>
      <c r="GN149" s="48"/>
      <c r="GO149" s="48"/>
      <c r="GP149" s="48"/>
      <c r="GQ149" s="48"/>
      <c r="GR149" s="48"/>
      <c r="GS149" s="48"/>
      <c r="GT149" s="48"/>
      <c r="GU149" s="48"/>
      <c r="GV149" s="48"/>
      <c r="GW149" s="48"/>
      <c r="GX149" s="48"/>
      <c r="GY149" s="48"/>
      <c r="GZ149" s="48"/>
      <c r="HA149" s="48"/>
      <c r="HB149" s="48"/>
      <c r="HC149" s="48"/>
      <c r="HD149" s="48"/>
      <c r="HE149" s="48"/>
      <c r="HF149" s="48"/>
      <c r="HG149" s="48"/>
      <c r="HH149" s="48"/>
      <c r="HI149" s="48"/>
      <c r="HJ149" s="48"/>
      <c r="HK149" s="48"/>
      <c r="HL149" s="48"/>
      <c r="HM149" s="48"/>
      <c r="HN149" s="48"/>
      <c r="HO149" s="48"/>
      <c r="HP149" s="48"/>
      <c r="HQ149" s="48"/>
      <c r="HR149" s="48"/>
      <c r="HS149" s="48"/>
      <c r="HT149" s="48"/>
      <c r="HU149" s="48"/>
      <c r="HV149" s="48"/>
      <c r="HW149" s="48"/>
      <c r="HX149" s="48"/>
      <c r="HY149" s="48"/>
      <c r="HZ149" s="48"/>
      <c r="IA149" s="48"/>
      <c r="IB149" s="48"/>
      <c r="IC149" s="48"/>
      <c r="ID149" s="48"/>
      <c r="IE149" s="48"/>
      <c r="IF149" s="48"/>
      <c r="IG149" s="48"/>
      <c r="IH149" s="48"/>
      <c r="II149" s="48"/>
      <c r="IJ149" s="48"/>
      <c r="IK149" s="48"/>
      <c r="IL149" s="48"/>
      <c r="IM149" s="48"/>
      <c r="IN149" s="48"/>
      <c r="IO149" s="48"/>
      <c r="IP149" s="48"/>
      <c r="IQ149" s="48"/>
      <c r="IR149" s="48"/>
      <c r="IS149" s="48"/>
      <c r="IT149" s="48"/>
      <c r="IU149" s="48"/>
      <c r="IV149" s="48"/>
      <c r="IW149" s="48"/>
      <c r="IX149" s="48"/>
      <c r="IY149" s="48"/>
      <c r="IZ149" s="48"/>
      <c r="JA149" s="48"/>
      <c r="JB149" s="48"/>
      <c r="JC149" s="48"/>
      <c r="JD149" s="48"/>
      <c r="JE149" s="48"/>
      <c r="JF149" s="48"/>
      <c r="JG149" s="48"/>
      <c r="JH149" s="48"/>
    </row>
    <row r="150" spans="1:268" s="49" customFormat="1" ht="12.75" customHeight="1" x14ac:dyDescent="0.2">
      <c r="A150" s="541">
        <v>22</v>
      </c>
      <c r="B150" s="553" t="s">
        <v>112</v>
      </c>
      <c r="C150" s="210">
        <v>5257005049</v>
      </c>
      <c r="D150" s="196" t="s">
        <v>341</v>
      </c>
      <c r="E150" s="197" t="s">
        <v>57</v>
      </c>
      <c r="F150" s="198"/>
      <c r="G150" s="235">
        <v>11</v>
      </c>
      <c r="H150" s="235">
        <v>1</v>
      </c>
      <c r="I150" s="235"/>
      <c r="J150" s="235"/>
      <c r="K150" s="235"/>
      <c r="L150" s="235"/>
      <c r="M150" s="376">
        <f>SUM(F150:L150)</f>
        <v>12</v>
      </c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J150" s="48"/>
      <c r="AK150" s="48"/>
      <c r="AL150" s="48"/>
      <c r="AM150" s="48"/>
      <c r="AN150" s="48"/>
      <c r="AO150" s="48"/>
      <c r="AP150" s="48"/>
      <c r="AQ150" s="48"/>
      <c r="AR150" s="48"/>
      <c r="AS150" s="48"/>
      <c r="AT150" s="48"/>
      <c r="AU150" s="48"/>
      <c r="AV150" s="48"/>
      <c r="AW150" s="48"/>
      <c r="AX150" s="48"/>
      <c r="AY150" s="48"/>
      <c r="AZ150" s="48"/>
      <c r="BA150" s="48"/>
      <c r="BB150" s="48"/>
      <c r="BC150" s="48"/>
      <c r="BD150" s="48"/>
      <c r="BE150" s="48"/>
      <c r="BF150" s="48"/>
      <c r="BG150" s="48"/>
      <c r="BH150" s="48"/>
      <c r="BI150" s="48"/>
      <c r="BJ150" s="48"/>
      <c r="BK150" s="48"/>
      <c r="BL150" s="48"/>
      <c r="BM150" s="48"/>
      <c r="BN150" s="48"/>
      <c r="BO150" s="48"/>
      <c r="BP150" s="48"/>
      <c r="BQ150" s="48"/>
      <c r="BR150" s="48"/>
      <c r="BS150" s="48"/>
      <c r="BT150" s="48"/>
      <c r="BU150" s="48"/>
      <c r="BV150" s="48"/>
      <c r="BW150" s="48"/>
      <c r="BX150" s="48"/>
      <c r="BY150" s="48"/>
      <c r="BZ150" s="48"/>
      <c r="CA150" s="48"/>
      <c r="CB150" s="48"/>
      <c r="CC150" s="48"/>
      <c r="CD150" s="48"/>
      <c r="CE150" s="48"/>
      <c r="CF150" s="48"/>
      <c r="CG150" s="48"/>
      <c r="CH150" s="48"/>
      <c r="CI150" s="48"/>
      <c r="CJ150" s="48"/>
      <c r="CK150" s="48"/>
      <c r="CL150" s="48"/>
      <c r="CM150" s="48"/>
      <c r="CN150" s="48"/>
      <c r="CO150" s="48"/>
      <c r="CP150" s="48"/>
      <c r="CQ150" s="48"/>
      <c r="CR150" s="48"/>
      <c r="CS150" s="48"/>
      <c r="CT150" s="48"/>
      <c r="CU150" s="48"/>
      <c r="CV150" s="48"/>
      <c r="CW150" s="48"/>
      <c r="CX150" s="48"/>
      <c r="CY150" s="48"/>
      <c r="CZ150" s="48"/>
      <c r="DA150" s="48"/>
      <c r="DB150" s="48"/>
      <c r="DC150" s="48"/>
      <c r="DD150" s="48"/>
      <c r="DE150" s="48"/>
      <c r="DF150" s="48"/>
      <c r="DG150" s="48"/>
      <c r="DH150" s="48"/>
      <c r="DI150" s="48"/>
      <c r="DJ150" s="48"/>
      <c r="DK150" s="48"/>
      <c r="DL150" s="48"/>
      <c r="DM150" s="48"/>
      <c r="DN150" s="48"/>
      <c r="DO150" s="48"/>
      <c r="DP150" s="48"/>
      <c r="DQ150" s="48"/>
      <c r="DR150" s="48"/>
      <c r="DS150" s="48"/>
      <c r="DT150" s="48"/>
      <c r="DU150" s="48"/>
      <c r="DV150" s="48"/>
      <c r="DW150" s="48"/>
      <c r="DX150" s="48"/>
      <c r="DY150" s="48"/>
      <c r="DZ150" s="48"/>
      <c r="EA150" s="48"/>
      <c r="EB150" s="48"/>
      <c r="EC150" s="48"/>
      <c r="ED150" s="48"/>
      <c r="EE150" s="48"/>
      <c r="EF150" s="48"/>
      <c r="EG150" s="48"/>
      <c r="EH150" s="48"/>
      <c r="EI150" s="48"/>
      <c r="EJ150" s="48"/>
      <c r="EK150" s="48"/>
      <c r="EL150" s="48"/>
      <c r="EM150" s="48"/>
      <c r="EN150" s="48"/>
      <c r="EO150" s="48"/>
      <c r="EP150" s="48"/>
      <c r="EQ150" s="48"/>
      <c r="ER150" s="48"/>
      <c r="ES150" s="48"/>
      <c r="ET150" s="48"/>
      <c r="EU150" s="48"/>
      <c r="EV150" s="48"/>
      <c r="EW150" s="48"/>
      <c r="EX150" s="48"/>
      <c r="EY150" s="48"/>
      <c r="EZ150" s="48"/>
      <c r="FA150" s="48"/>
      <c r="FB150" s="48"/>
      <c r="FC150" s="48"/>
      <c r="FD150" s="48"/>
      <c r="FE150" s="48"/>
      <c r="FF150" s="48"/>
      <c r="FG150" s="48"/>
      <c r="FH150" s="48"/>
      <c r="FI150" s="48"/>
      <c r="FJ150" s="48"/>
      <c r="FK150" s="48"/>
      <c r="FL150" s="48"/>
      <c r="FM150" s="48"/>
      <c r="FN150" s="48"/>
      <c r="FO150" s="48"/>
      <c r="FP150" s="48"/>
      <c r="FQ150" s="48"/>
      <c r="FR150" s="48"/>
      <c r="FS150" s="48"/>
      <c r="FT150" s="48"/>
      <c r="FU150" s="48"/>
      <c r="FV150" s="48"/>
      <c r="FW150" s="48"/>
      <c r="FX150" s="48"/>
      <c r="FY150" s="48"/>
      <c r="FZ150" s="48"/>
      <c r="GA150" s="48"/>
      <c r="GB150" s="48"/>
      <c r="GC150" s="48"/>
      <c r="GD150" s="48"/>
      <c r="GE150" s="48"/>
      <c r="GF150" s="48"/>
      <c r="GG150" s="48"/>
      <c r="GH150" s="48"/>
      <c r="GI150" s="48"/>
      <c r="GJ150" s="48"/>
      <c r="GK150" s="48"/>
      <c r="GL150" s="48"/>
      <c r="GM150" s="48"/>
      <c r="GN150" s="48"/>
      <c r="GO150" s="48"/>
      <c r="GP150" s="48"/>
      <c r="GQ150" s="48"/>
      <c r="GR150" s="48"/>
      <c r="GS150" s="48"/>
      <c r="GT150" s="48"/>
      <c r="GU150" s="48"/>
      <c r="GV150" s="48"/>
      <c r="GW150" s="48"/>
      <c r="GX150" s="48"/>
      <c r="GY150" s="48"/>
      <c r="GZ150" s="48"/>
      <c r="HA150" s="48"/>
      <c r="HB150" s="48"/>
      <c r="HC150" s="48"/>
      <c r="HD150" s="48"/>
      <c r="HE150" s="48"/>
      <c r="HF150" s="48"/>
      <c r="HG150" s="48"/>
      <c r="HH150" s="48"/>
      <c r="HI150" s="48"/>
      <c r="HJ150" s="48"/>
      <c r="HK150" s="48"/>
      <c r="HL150" s="48"/>
      <c r="HM150" s="48"/>
      <c r="HN150" s="48"/>
      <c r="HO150" s="48"/>
      <c r="HP150" s="48"/>
      <c r="HQ150" s="48"/>
      <c r="HR150" s="48"/>
      <c r="HS150" s="48"/>
      <c r="HT150" s="48"/>
      <c r="HU150" s="48"/>
      <c r="HV150" s="48"/>
      <c r="HW150" s="48"/>
      <c r="HX150" s="48"/>
      <c r="HY150" s="48"/>
      <c r="HZ150" s="48"/>
      <c r="IA150" s="48"/>
      <c r="IB150" s="48"/>
      <c r="IC150" s="48"/>
      <c r="ID150" s="48"/>
      <c r="IE150" s="48"/>
      <c r="IF150" s="48"/>
      <c r="IG150" s="48"/>
      <c r="IH150" s="48"/>
      <c r="II150" s="48"/>
      <c r="IJ150" s="48"/>
      <c r="IK150" s="48"/>
      <c r="IL150" s="48"/>
      <c r="IM150" s="48"/>
      <c r="IN150" s="48"/>
      <c r="IO150" s="48"/>
      <c r="IP150" s="48"/>
      <c r="IQ150" s="48"/>
      <c r="IR150" s="48"/>
      <c r="IS150" s="48"/>
      <c r="IT150" s="48"/>
      <c r="IU150" s="48"/>
      <c r="IV150" s="48"/>
      <c r="IW150" s="48"/>
      <c r="IX150" s="48"/>
      <c r="IY150" s="48"/>
      <c r="IZ150" s="48"/>
      <c r="JA150" s="48"/>
      <c r="JB150" s="48"/>
      <c r="JC150" s="48"/>
      <c r="JD150" s="48"/>
      <c r="JE150" s="48"/>
      <c r="JF150" s="48"/>
      <c r="JG150" s="48"/>
      <c r="JH150" s="48"/>
    </row>
    <row r="151" spans="1:268" ht="17.25" customHeight="1" x14ac:dyDescent="0.2">
      <c r="A151" s="542"/>
      <c r="B151" s="554"/>
      <c r="C151" s="208">
        <v>525701001</v>
      </c>
      <c r="D151" s="193" t="s">
        <v>454</v>
      </c>
      <c r="E151" s="194" t="s">
        <v>66</v>
      </c>
      <c r="F151" s="33"/>
      <c r="G151" s="39"/>
      <c r="H151" s="39"/>
      <c r="I151" s="39"/>
      <c r="J151" s="39"/>
      <c r="K151" s="39"/>
      <c r="L151" s="39">
        <v>1</v>
      </c>
      <c r="M151" s="378">
        <f>SUM(F151:L151)</f>
        <v>1</v>
      </c>
      <c r="O151" s="536"/>
    </row>
    <row r="152" spans="1:268" ht="12.75" customHeight="1" x14ac:dyDescent="0.2">
      <c r="A152" s="542"/>
      <c r="B152" s="554"/>
      <c r="C152" s="208"/>
      <c r="D152" s="193" t="s">
        <v>61</v>
      </c>
      <c r="E152" s="194" t="s">
        <v>62</v>
      </c>
      <c r="F152" s="33"/>
      <c r="G152" s="39">
        <v>2</v>
      </c>
      <c r="H152" s="39">
        <v>2</v>
      </c>
      <c r="I152" s="39"/>
      <c r="J152" s="39"/>
      <c r="K152" s="39"/>
      <c r="L152" s="39"/>
      <c r="M152" s="378">
        <f t="shared" ref="M152:M154" si="15">SUM(F152:L152)</f>
        <v>4</v>
      </c>
      <c r="O152" s="536"/>
    </row>
    <row r="153" spans="1:268" ht="17.25" customHeight="1" x14ac:dyDescent="0.2">
      <c r="A153" s="542"/>
      <c r="B153" s="554"/>
      <c r="C153" s="208"/>
      <c r="D153" s="193" t="s">
        <v>43</v>
      </c>
      <c r="E153" s="194" t="s">
        <v>44</v>
      </c>
      <c r="F153" s="33"/>
      <c r="G153" s="39"/>
      <c r="H153" s="39"/>
      <c r="I153" s="39">
        <v>2</v>
      </c>
      <c r="J153" s="39">
        <v>1</v>
      </c>
      <c r="K153" s="39"/>
      <c r="L153" s="39"/>
      <c r="M153" s="378">
        <f t="shared" si="15"/>
        <v>3</v>
      </c>
      <c r="O153" s="536"/>
    </row>
    <row r="154" spans="1:268" s="4" customFormat="1" ht="18.75" customHeight="1" x14ac:dyDescent="0.2">
      <c r="A154" s="542"/>
      <c r="B154" s="554"/>
      <c r="C154" s="208"/>
      <c r="D154" s="193" t="s">
        <v>36</v>
      </c>
      <c r="E154" s="194" t="s">
        <v>37</v>
      </c>
      <c r="F154" s="33"/>
      <c r="G154" s="39"/>
      <c r="H154" s="39"/>
      <c r="I154" s="39">
        <v>1</v>
      </c>
      <c r="J154" s="39"/>
      <c r="K154" s="39"/>
      <c r="L154" s="39"/>
      <c r="M154" s="378">
        <f t="shared" si="15"/>
        <v>1</v>
      </c>
      <c r="N154" s="36"/>
      <c r="O154" s="5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48"/>
      <c r="AZ154" s="48"/>
      <c r="BA154" s="48"/>
      <c r="BB154" s="48"/>
      <c r="BC154" s="48"/>
      <c r="BD154" s="48"/>
      <c r="BE154" s="48"/>
      <c r="BF154" s="48"/>
      <c r="BG154" s="48"/>
      <c r="BH154" s="48"/>
      <c r="BI154" s="48"/>
      <c r="BJ154" s="48"/>
      <c r="BK154" s="48"/>
      <c r="BL154" s="48"/>
      <c r="BM154" s="48"/>
      <c r="BN154" s="48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  <c r="IW154" s="2"/>
      <c r="IX154" s="2"/>
      <c r="IY154" s="2"/>
      <c r="IZ154" s="2"/>
      <c r="JA154" s="2"/>
      <c r="JB154" s="2"/>
      <c r="JC154" s="2"/>
      <c r="JD154" s="2"/>
      <c r="JE154" s="2"/>
      <c r="JF154" s="2"/>
      <c r="JG154" s="2"/>
      <c r="JH154" s="2"/>
    </row>
    <row r="155" spans="1:268" s="4" customFormat="1" ht="17.25" customHeight="1" thickBot="1" x14ac:dyDescent="0.25">
      <c r="A155" s="543"/>
      <c r="B155" s="555"/>
      <c r="C155" s="199"/>
      <c r="D155" s="237"/>
      <c r="E155" s="213"/>
      <c r="F155" s="236"/>
      <c r="G155" s="236"/>
      <c r="H155" s="236"/>
      <c r="I155" s="236"/>
      <c r="J155" s="236"/>
      <c r="K155" s="236"/>
      <c r="L155" s="202"/>
      <c r="M155" s="384">
        <f>SUM(M150:M154)</f>
        <v>21</v>
      </c>
      <c r="N155" s="36"/>
      <c r="O155" s="5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48"/>
      <c r="AZ155" s="48"/>
      <c r="BA155" s="48"/>
      <c r="BB155" s="48"/>
      <c r="BC155" s="48"/>
      <c r="BD155" s="48"/>
      <c r="BE155" s="48"/>
      <c r="BF155" s="48"/>
      <c r="BG155" s="48"/>
      <c r="BH155" s="48"/>
      <c r="BI155" s="48"/>
      <c r="BJ155" s="48"/>
      <c r="BK155" s="48"/>
      <c r="BL155" s="48"/>
      <c r="BM155" s="48"/>
      <c r="BN155" s="48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  <c r="IW155" s="2"/>
      <c r="IX155" s="2"/>
      <c r="IY155" s="2"/>
      <c r="IZ155" s="2"/>
      <c r="JA155" s="2"/>
      <c r="JB155" s="2"/>
      <c r="JC155" s="2"/>
      <c r="JD155" s="2"/>
      <c r="JE155" s="2"/>
      <c r="JF155" s="2"/>
      <c r="JG155" s="2"/>
      <c r="JH155" s="2"/>
    </row>
    <row r="156" spans="1:268" ht="26.25" customHeight="1" x14ac:dyDescent="0.2">
      <c r="A156" s="541">
        <v>23</v>
      </c>
      <c r="B156" s="544" t="s">
        <v>388</v>
      </c>
      <c r="C156" s="210">
        <v>5261005718</v>
      </c>
      <c r="D156" s="196" t="s">
        <v>135</v>
      </c>
      <c r="E156" s="197" t="s">
        <v>14</v>
      </c>
      <c r="F156" s="198"/>
      <c r="G156" s="198">
        <v>10</v>
      </c>
      <c r="H156" s="198">
        <v>2</v>
      </c>
      <c r="I156" s="198">
        <v>3</v>
      </c>
      <c r="J156" s="198"/>
      <c r="K156" s="198"/>
      <c r="L156" s="198"/>
      <c r="M156" s="376">
        <f>SUM(F156:L156)</f>
        <v>15</v>
      </c>
      <c r="O156" s="536"/>
    </row>
    <row r="157" spans="1:268" s="4" customFormat="1" ht="23.25" customHeight="1" x14ac:dyDescent="0.2">
      <c r="A157" s="542"/>
      <c r="B157" s="545"/>
      <c r="C157" s="208">
        <v>526101001</v>
      </c>
      <c r="D157" s="193" t="s">
        <v>136</v>
      </c>
      <c r="E157" s="194" t="s">
        <v>107</v>
      </c>
      <c r="F157" s="33"/>
      <c r="G157" s="33"/>
      <c r="H157" s="33"/>
      <c r="I157" s="33"/>
      <c r="J157" s="33"/>
      <c r="K157" s="33">
        <v>2</v>
      </c>
      <c r="L157" s="33">
        <v>2</v>
      </c>
      <c r="M157" s="378">
        <f t="shared" ref="M157:M179" si="16">SUM(F157:L157)</f>
        <v>4</v>
      </c>
      <c r="N157" s="36"/>
      <c r="O157" s="291"/>
      <c r="P157" s="5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48"/>
      <c r="AZ157" s="48"/>
      <c r="BA157" s="48"/>
      <c r="BB157" s="48"/>
      <c r="BC157" s="48"/>
      <c r="BD157" s="48"/>
      <c r="BE157" s="48"/>
      <c r="BF157" s="48"/>
      <c r="BG157" s="48"/>
      <c r="BH157" s="48"/>
      <c r="BI157" s="48"/>
      <c r="BJ157" s="48"/>
      <c r="BK157" s="48"/>
      <c r="BL157" s="48"/>
      <c r="BM157" s="48"/>
      <c r="BN157" s="48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  <c r="IW157" s="2"/>
      <c r="IX157" s="2"/>
      <c r="IY157" s="2"/>
      <c r="IZ157" s="2"/>
      <c r="JA157" s="2"/>
      <c r="JB157" s="2"/>
      <c r="JC157" s="2"/>
      <c r="JD157" s="2"/>
      <c r="JE157" s="2"/>
      <c r="JF157" s="2"/>
      <c r="JG157" s="2"/>
      <c r="JH157" s="2"/>
    </row>
    <row r="158" spans="1:268" s="4" customFormat="1" ht="17.25" customHeight="1" x14ac:dyDescent="0.2">
      <c r="A158" s="542"/>
      <c r="B158" s="545"/>
      <c r="C158" s="208"/>
      <c r="D158" s="193" t="s">
        <v>74</v>
      </c>
      <c r="E158" s="194" t="s">
        <v>75</v>
      </c>
      <c r="F158" s="33"/>
      <c r="G158" s="33"/>
      <c r="H158" s="33">
        <v>2</v>
      </c>
      <c r="I158" s="33">
        <v>2</v>
      </c>
      <c r="J158" s="33"/>
      <c r="K158" s="33"/>
      <c r="L158" s="33"/>
      <c r="M158" s="378">
        <f t="shared" si="16"/>
        <v>4</v>
      </c>
      <c r="N158" s="36"/>
      <c r="O158" s="36"/>
      <c r="P158" s="5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48"/>
      <c r="AZ158" s="48"/>
      <c r="BA158" s="48"/>
      <c r="BB158" s="48"/>
      <c r="BC158" s="48"/>
      <c r="BD158" s="48"/>
      <c r="BE158" s="48"/>
      <c r="BF158" s="48"/>
      <c r="BG158" s="48"/>
      <c r="BH158" s="48"/>
      <c r="BI158" s="48"/>
      <c r="BJ158" s="48"/>
      <c r="BK158" s="48"/>
      <c r="BL158" s="48"/>
      <c r="BM158" s="48"/>
      <c r="BN158" s="48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  <c r="IW158" s="2"/>
      <c r="IX158" s="2"/>
      <c r="IY158" s="2"/>
      <c r="IZ158" s="2"/>
      <c r="JA158" s="2"/>
      <c r="JB158" s="2"/>
      <c r="JC158" s="2"/>
      <c r="JD158" s="2"/>
      <c r="JE158" s="2"/>
      <c r="JF158" s="2"/>
      <c r="JG158" s="2"/>
      <c r="JH158" s="2"/>
    </row>
    <row r="159" spans="1:268" s="4" customFormat="1" ht="17.25" customHeight="1" x14ac:dyDescent="0.2">
      <c r="A159" s="542"/>
      <c r="B159" s="545"/>
      <c r="C159" s="208"/>
      <c r="D159" s="193" t="s">
        <v>49</v>
      </c>
      <c r="E159" s="194" t="s">
        <v>50</v>
      </c>
      <c r="F159" s="33"/>
      <c r="G159" s="33"/>
      <c r="H159" s="33">
        <v>2</v>
      </c>
      <c r="I159" s="33">
        <v>2</v>
      </c>
      <c r="J159" s="33"/>
      <c r="K159" s="33"/>
      <c r="L159" s="33"/>
      <c r="M159" s="378">
        <f t="shared" si="16"/>
        <v>4</v>
      </c>
      <c r="N159" s="36"/>
      <c r="O159" s="36"/>
      <c r="P159" s="5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48"/>
      <c r="AZ159" s="48"/>
      <c r="BA159" s="48"/>
      <c r="BB159" s="48"/>
      <c r="BC159" s="48"/>
      <c r="BD159" s="48"/>
      <c r="BE159" s="48"/>
      <c r="BF159" s="48"/>
      <c r="BG159" s="48"/>
      <c r="BH159" s="48"/>
      <c r="BI159" s="48"/>
      <c r="BJ159" s="48"/>
      <c r="BK159" s="48"/>
      <c r="BL159" s="48"/>
      <c r="BM159" s="48"/>
      <c r="BN159" s="48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  <c r="IX159" s="2"/>
      <c r="IY159" s="2"/>
      <c r="IZ159" s="2"/>
      <c r="JA159" s="2"/>
      <c r="JB159" s="2"/>
      <c r="JC159" s="2"/>
      <c r="JD159" s="2"/>
      <c r="JE159" s="2"/>
      <c r="JF159" s="2"/>
      <c r="JG159" s="2"/>
      <c r="JH159" s="2"/>
    </row>
    <row r="160" spans="1:268" s="4" customFormat="1" ht="17.25" customHeight="1" x14ac:dyDescent="0.2">
      <c r="A160" s="542"/>
      <c r="B160" s="545"/>
      <c r="C160" s="208"/>
      <c r="D160" s="193" t="s">
        <v>43</v>
      </c>
      <c r="E160" s="194" t="s">
        <v>44</v>
      </c>
      <c r="F160" s="33"/>
      <c r="G160" s="33"/>
      <c r="H160" s="33">
        <v>3</v>
      </c>
      <c r="I160" s="33">
        <v>2</v>
      </c>
      <c r="J160" s="33"/>
      <c r="K160" s="33"/>
      <c r="L160" s="33"/>
      <c r="M160" s="378">
        <f t="shared" si="16"/>
        <v>5</v>
      </c>
      <c r="N160" s="36"/>
      <c r="O160" s="36"/>
      <c r="P160" s="5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48"/>
      <c r="AZ160" s="48"/>
      <c r="BA160" s="48"/>
      <c r="BB160" s="48"/>
      <c r="BC160" s="48"/>
      <c r="BD160" s="48"/>
      <c r="BE160" s="48"/>
      <c r="BF160" s="48"/>
      <c r="BG160" s="48"/>
      <c r="BH160" s="48"/>
      <c r="BI160" s="48"/>
      <c r="BJ160" s="48"/>
      <c r="BK160" s="48"/>
      <c r="BL160" s="48"/>
      <c r="BM160" s="48"/>
      <c r="BN160" s="48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  <c r="IW160" s="2"/>
      <c r="IX160" s="2"/>
      <c r="IY160" s="2"/>
      <c r="IZ160" s="2"/>
      <c r="JA160" s="2"/>
      <c r="JB160" s="2"/>
      <c r="JC160" s="2"/>
      <c r="JD160" s="2"/>
      <c r="JE160" s="2"/>
      <c r="JF160" s="2"/>
      <c r="JG160" s="2"/>
      <c r="JH160" s="2"/>
    </row>
    <row r="161" spans="1:268" s="4" customFormat="1" ht="17.25" customHeight="1" thickBot="1" x14ac:dyDescent="0.25">
      <c r="A161" s="543"/>
      <c r="B161" s="546"/>
      <c r="C161" s="212"/>
      <c r="D161" s="200"/>
      <c r="E161" s="201"/>
      <c r="F161" s="202"/>
      <c r="G161" s="202"/>
      <c r="H161" s="202"/>
      <c r="I161" s="202"/>
      <c r="J161" s="202"/>
      <c r="K161" s="202"/>
      <c r="L161" s="202"/>
      <c r="M161" s="372">
        <f>SUM(M156:M160)</f>
        <v>32</v>
      </c>
      <c r="N161" s="36"/>
      <c r="O161" s="36"/>
      <c r="P161" s="5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48"/>
      <c r="AZ161" s="48"/>
      <c r="BA161" s="48"/>
      <c r="BB161" s="48"/>
      <c r="BC161" s="48"/>
      <c r="BD161" s="48"/>
      <c r="BE161" s="48"/>
      <c r="BF161" s="48"/>
      <c r="BG161" s="48"/>
      <c r="BH161" s="48"/>
      <c r="BI161" s="48"/>
      <c r="BJ161" s="48"/>
      <c r="BK161" s="48"/>
      <c r="BL161" s="48"/>
      <c r="BM161" s="48"/>
      <c r="BN161" s="48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  <c r="IW161" s="2"/>
      <c r="IX161" s="2"/>
      <c r="IY161" s="2"/>
      <c r="IZ161" s="2"/>
      <c r="JA161" s="2"/>
      <c r="JB161" s="2"/>
      <c r="JC161" s="2"/>
      <c r="JD161" s="2"/>
      <c r="JE161" s="2"/>
      <c r="JF161" s="2"/>
      <c r="JG161" s="2"/>
      <c r="JH161" s="2"/>
    </row>
    <row r="162" spans="1:268" s="4" customFormat="1" ht="17.25" customHeight="1" x14ac:dyDescent="0.2">
      <c r="A162" s="583">
        <v>24</v>
      </c>
      <c r="B162" s="604" t="s">
        <v>413</v>
      </c>
      <c r="C162" s="210">
        <v>5263052431</v>
      </c>
      <c r="D162" s="275" t="s">
        <v>61</v>
      </c>
      <c r="E162" s="197" t="s">
        <v>62</v>
      </c>
      <c r="F162" s="198"/>
      <c r="G162" s="198"/>
      <c r="H162" s="198">
        <v>3</v>
      </c>
      <c r="I162" s="198">
        <v>2</v>
      </c>
      <c r="J162" s="198"/>
      <c r="K162" s="198"/>
      <c r="L162" s="198"/>
      <c r="M162" s="376">
        <f>SUM(F162:L162)</f>
        <v>5</v>
      </c>
      <c r="N162" s="36"/>
      <c r="O162" s="36"/>
      <c r="P162" s="5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48"/>
      <c r="AZ162" s="48"/>
      <c r="BA162" s="48"/>
      <c r="BB162" s="48"/>
      <c r="BC162" s="48"/>
      <c r="BD162" s="48"/>
      <c r="BE162" s="48"/>
      <c r="BF162" s="48"/>
      <c r="BG162" s="48"/>
      <c r="BH162" s="48"/>
      <c r="BI162" s="48"/>
      <c r="BJ162" s="48"/>
      <c r="BK162" s="48"/>
      <c r="BL162" s="48"/>
      <c r="BM162" s="48"/>
      <c r="BN162" s="48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  <c r="IW162" s="2"/>
      <c r="IX162" s="2"/>
      <c r="IY162" s="2"/>
      <c r="IZ162" s="2"/>
      <c r="JA162" s="2"/>
      <c r="JB162" s="2"/>
      <c r="JC162" s="2"/>
      <c r="JD162" s="2"/>
      <c r="JE162" s="2"/>
      <c r="JF162" s="2"/>
      <c r="JG162" s="2"/>
      <c r="JH162" s="2"/>
    </row>
    <row r="163" spans="1:268" s="4" customFormat="1" ht="17.25" customHeight="1" x14ac:dyDescent="0.2">
      <c r="A163" s="584"/>
      <c r="B163" s="605"/>
      <c r="C163" s="208">
        <v>525701001</v>
      </c>
      <c r="D163" s="46" t="s">
        <v>36</v>
      </c>
      <c r="E163" s="194" t="s">
        <v>37</v>
      </c>
      <c r="F163" s="33"/>
      <c r="G163" s="33">
        <v>4</v>
      </c>
      <c r="H163" s="33"/>
      <c r="I163" s="33">
        <v>1</v>
      </c>
      <c r="J163" s="33"/>
      <c r="K163" s="33"/>
      <c r="L163" s="33"/>
      <c r="M163" s="378">
        <f t="shared" si="16"/>
        <v>5</v>
      </c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48"/>
      <c r="AZ163" s="48"/>
      <c r="BA163" s="48"/>
      <c r="BB163" s="48"/>
      <c r="BC163" s="48"/>
      <c r="BD163" s="48"/>
      <c r="BE163" s="48"/>
      <c r="BF163" s="48"/>
      <c r="BG163" s="48"/>
      <c r="BH163" s="48"/>
      <c r="BI163" s="48"/>
      <c r="BJ163" s="48"/>
      <c r="BK163" s="48"/>
      <c r="BL163" s="48"/>
      <c r="BM163" s="48"/>
      <c r="BN163" s="48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  <c r="IW163" s="2"/>
      <c r="IX163" s="2"/>
      <c r="IY163" s="2"/>
      <c r="IZ163" s="2"/>
      <c r="JA163" s="2"/>
      <c r="JB163" s="2"/>
      <c r="JC163" s="2"/>
      <c r="JD163" s="2"/>
      <c r="JE163" s="2"/>
      <c r="JF163" s="2"/>
      <c r="JG163" s="2"/>
      <c r="JH163" s="2"/>
    </row>
    <row r="164" spans="1:268" s="4" customFormat="1" ht="17.25" customHeight="1" x14ac:dyDescent="0.2">
      <c r="A164" s="584"/>
      <c r="B164" s="605"/>
      <c r="C164" s="208"/>
      <c r="D164" s="46" t="s">
        <v>49</v>
      </c>
      <c r="E164" s="194" t="s">
        <v>50</v>
      </c>
      <c r="F164" s="33"/>
      <c r="G164" s="33"/>
      <c r="H164" s="33">
        <v>3</v>
      </c>
      <c r="I164" s="33">
        <v>2</v>
      </c>
      <c r="J164" s="33"/>
      <c r="K164" s="33"/>
      <c r="L164" s="33"/>
      <c r="M164" s="378">
        <f t="shared" si="16"/>
        <v>5</v>
      </c>
      <c r="N164" s="36"/>
      <c r="O164" s="5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48"/>
      <c r="AZ164" s="48"/>
      <c r="BA164" s="48"/>
      <c r="BB164" s="48"/>
      <c r="BC164" s="48"/>
      <c r="BD164" s="48"/>
      <c r="BE164" s="48"/>
      <c r="BF164" s="48"/>
      <c r="BG164" s="48"/>
      <c r="BH164" s="48"/>
      <c r="BI164" s="48"/>
      <c r="BJ164" s="48"/>
      <c r="BK164" s="48"/>
      <c r="BL164" s="48"/>
      <c r="BM164" s="48"/>
      <c r="BN164" s="48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  <c r="IW164" s="2"/>
      <c r="IX164" s="2"/>
      <c r="IY164" s="2"/>
      <c r="IZ164" s="2"/>
      <c r="JA164" s="2"/>
      <c r="JB164" s="2"/>
      <c r="JC164" s="2"/>
      <c r="JD164" s="2"/>
      <c r="JE164" s="2"/>
      <c r="JF164" s="2"/>
      <c r="JG164" s="2"/>
      <c r="JH164" s="2"/>
    </row>
    <row r="165" spans="1:268" s="4" customFormat="1" ht="17.25" customHeight="1" x14ac:dyDescent="0.2">
      <c r="A165" s="584"/>
      <c r="B165" s="605"/>
      <c r="C165" s="208"/>
      <c r="D165" s="46" t="s">
        <v>189</v>
      </c>
      <c r="E165" s="194" t="s">
        <v>190</v>
      </c>
      <c r="F165" s="33"/>
      <c r="G165" s="33"/>
      <c r="H165" s="33"/>
      <c r="I165" s="33"/>
      <c r="J165" s="33"/>
      <c r="K165" s="33">
        <v>2</v>
      </c>
      <c r="L165" s="33"/>
      <c r="M165" s="378">
        <f t="shared" si="16"/>
        <v>2</v>
      </c>
      <c r="N165" s="36"/>
      <c r="O165" s="5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48"/>
      <c r="AZ165" s="48"/>
      <c r="BA165" s="48"/>
      <c r="BB165" s="48"/>
      <c r="BC165" s="48"/>
      <c r="BD165" s="48"/>
      <c r="BE165" s="48"/>
      <c r="BF165" s="48"/>
      <c r="BG165" s="48"/>
      <c r="BH165" s="48"/>
      <c r="BI165" s="48"/>
      <c r="BJ165" s="48"/>
      <c r="BK165" s="48"/>
      <c r="BL165" s="48"/>
      <c r="BM165" s="48"/>
      <c r="BN165" s="48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  <c r="IW165" s="2"/>
      <c r="IX165" s="2"/>
      <c r="IY165" s="2"/>
      <c r="IZ165" s="2"/>
      <c r="JA165" s="2"/>
      <c r="JB165" s="2"/>
      <c r="JC165" s="2"/>
      <c r="JD165" s="2"/>
      <c r="JE165" s="2"/>
      <c r="JF165" s="2"/>
      <c r="JG165" s="2"/>
      <c r="JH165" s="2"/>
    </row>
    <row r="166" spans="1:268" s="4" customFormat="1" ht="17.25" customHeight="1" x14ac:dyDescent="0.2">
      <c r="A166" s="584"/>
      <c r="B166" s="605"/>
      <c r="C166" s="208"/>
      <c r="D166" s="46" t="s">
        <v>59</v>
      </c>
      <c r="E166" s="194" t="s">
        <v>60</v>
      </c>
      <c r="F166" s="33"/>
      <c r="G166" s="33"/>
      <c r="H166" s="33">
        <v>4</v>
      </c>
      <c r="I166" s="33">
        <v>4</v>
      </c>
      <c r="J166" s="33"/>
      <c r="K166" s="33"/>
      <c r="L166" s="33"/>
      <c r="M166" s="378">
        <f t="shared" si="16"/>
        <v>8</v>
      </c>
      <c r="N166" s="36"/>
      <c r="O166" s="5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48"/>
      <c r="AZ166" s="48"/>
      <c r="BA166" s="48"/>
      <c r="BB166" s="48"/>
      <c r="BC166" s="48"/>
      <c r="BD166" s="48"/>
      <c r="BE166" s="48"/>
      <c r="BF166" s="48"/>
      <c r="BG166" s="48"/>
      <c r="BH166" s="48"/>
      <c r="BI166" s="48"/>
      <c r="BJ166" s="48"/>
      <c r="BK166" s="48"/>
      <c r="BL166" s="48"/>
      <c r="BM166" s="48"/>
      <c r="BN166" s="48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  <c r="IW166" s="2"/>
      <c r="IX166" s="2"/>
      <c r="IY166" s="2"/>
      <c r="IZ166" s="2"/>
      <c r="JA166" s="2"/>
      <c r="JB166" s="2"/>
      <c r="JC166" s="2"/>
      <c r="JD166" s="2"/>
      <c r="JE166" s="2"/>
      <c r="JF166" s="2"/>
      <c r="JG166" s="2"/>
      <c r="JH166" s="2"/>
    </row>
    <row r="167" spans="1:268" s="4" customFormat="1" ht="17.25" customHeight="1" x14ac:dyDescent="0.2">
      <c r="A167" s="584"/>
      <c r="B167" s="605"/>
      <c r="C167" s="208"/>
      <c r="D167" s="46" t="s">
        <v>338</v>
      </c>
      <c r="E167" s="194" t="s">
        <v>100</v>
      </c>
      <c r="F167" s="33"/>
      <c r="G167" s="33"/>
      <c r="H167" s="33"/>
      <c r="I167" s="33"/>
      <c r="J167" s="33"/>
      <c r="K167" s="33">
        <v>3</v>
      </c>
      <c r="L167" s="33"/>
      <c r="M167" s="378">
        <f t="shared" si="16"/>
        <v>3</v>
      </c>
      <c r="N167" s="36"/>
      <c r="O167" s="5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48"/>
      <c r="AZ167" s="48"/>
      <c r="BA167" s="48"/>
      <c r="BB167" s="48"/>
      <c r="BC167" s="48"/>
      <c r="BD167" s="48"/>
      <c r="BE167" s="48"/>
      <c r="BF167" s="48"/>
      <c r="BG167" s="48"/>
      <c r="BH167" s="48"/>
      <c r="BI167" s="48"/>
      <c r="BJ167" s="48"/>
      <c r="BK167" s="48"/>
      <c r="BL167" s="48"/>
      <c r="BM167" s="48"/>
      <c r="BN167" s="48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  <c r="IW167" s="2"/>
      <c r="IX167" s="2"/>
      <c r="IY167" s="2"/>
      <c r="IZ167" s="2"/>
      <c r="JA167" s="2"/>
      <c r="JB167" s="2"/>
      <c r="JC167" s="2"/>
      <c r="JD167" s="2"/>
      <c r="JE167" s="2"/>
      <c r="JF167" s="2"/>
      <c r="JG167" s="2"/>
      <c r="JH167" s="2"/>
    </row>
    <row r="168" spans="1:268" s="4" customFormat="1" ht="17.25" customHeight="1" x14ac:dyDescent="0.2">
      <c r="A168" s="584"/>
      <c r="B168" s="605"/>
      <c r="C168" s="208"/>
      <c r="D168" s="46" t="s">
        <v>49</v>
      </c>
      <c r="E168" s="194" t="s">
        <v>50</v>
      </c>
      <c r="F168" s="33"/>
      <c r="G168" s="33"/>
      <c r="H168" s="33">
        <v>1</v>
      </c>
      <c r="I168" s="33">
        <v>4</v>
      </c>
      <c r="J168" s="33"/>
      <c r="K168" s="33"/>
      <c r="L168" s="33"/>
      <c r="M168" s="378">
        <f t="shared" si="16"/>
        <v>5</v>
      </c>
      <c r="N168" s="36"/>
      <c r="O168" s="5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48"/>
      <c r="AZ168" s="48"/>
      <c r="BA168" s="48"/>
      <c r="BB168" s="48"/>
      <c r="BC168" s="48"/>
      <c r="BD168" s="48"/>
      <c r="BE168" s="48"/>
      <c r="BF168" s="48"/>
      <c r="BG168" s="48"/>
      <c r="BH168" s="48"/>
      <c r="BI168" s="48"/>
      <c r="BJ168" s="48"/>
      <c r="BK168" s="48"/>
      <c r="BL168" s="48"/>
      <c r="BM168" s="48"/>
      <c r="BN168" s="48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  <c r="IW168" s="2"/>
      <c r="IX168" s="2"/>
      <c r="IY168" s="2"/>
      <c r="IZ168" s="2"/>
      <c r="JA168" s="2"/>
      <c r="JB168" s="2"/>
      <c r="JC168" s="2"/>
      <c r="JD168" s="2"/>
      <c r="JE168" s="2"/>
      <c r="JF168" s="2"/>
      <c r="JG168" s="2"/>
      <c r="JH168" s="2"/>
    </row>
    <row r="169" spans="1:268" s="4" customFormat="1" ht="17.25" customHeight="1" x14ac:dyDescent="0.2">
      <c r="A169" s="584"/>
      <c r="B169" s="605"/>
      <c r="C169" s="208"/>
      <c r="D169" s="46" t="s">
        <v>43</v>
      </c>
      <c r="E169" s="194" t="s">
        <v>44</v>
      </c>
      <c r="F169" s="33"/>
      <c r="G169" s="33"/>
      <c r="H169" s="33"/>
      <c r="I169" s="33">
        <v>2</v>
      </c>
      <c r="J169" s="33"/>
      <c r="K169" s="33"/>
      <c r="L169" s="33"/>
      <c r="M169" s="378">
        <f t="shared" si="16"/>
        <v>2</v>
      </c>
      <c r="N169" s="36"/>
      <c r="O169" s="5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48"/>
      <c r="AZ169" s="48"/>
      <c r="BA169" s="48"/>
      <c r="BB169" s="48"/>
      <c r="BC169" s="48"/>
      <c r="BD169" s="48"/>
      <c r="BE169" s="48"/>
      <c r="BF169" s="48"/>
      <c r="BG169" s="48"/>
      <c r="BH169" s="48"/>
      <c r="BI169" s="48"/>
      <c r="BJ169" s="48"/>
      <c r="BK169" s="48"/>
      <c r="BL169" s="48"/>
      <c r="BM169" s="48"/>
      <c r="BN169" s="48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  <c r="IW169" s="2"/>
      <c r="IX169" s="2"/>
      <c r="IY169" s="2"/>
      <c r="IZ169" s="2"/>
      <c r="JA169" s="2"/>
      <c r="JB169" s="2"/>
      <c r="JC169" s="2"/>
      <c r="JD169" s="2"/>
      <c r="JE169" s="2"/>
      <c r="JF169" s="2"/>
      <c r="JG169" s="2"/>
      <c r="JH169" s="2"/>
    </row>
    <row r="170" spans="1:268" s="4" customFormat="1" ht="17.25" customHeight="1" x14ac:dyDescent="0.2">
      <c r="A170" s="584"/>
      <c r="B170" s="605"/>
      <c r="C170" s="208"/>
      <c r="D170" s="46" t="s">
        <v>74</v>
      </c>
      <c r="E170" s="194" t="s">
        <v>75</v>
      </c>
      <c r="F170" s="33"/>
      <c r="G170" s="33"/>
      <c r="H170" s="33"/>
      <c r="I170" s="33">
        <v>2</v>
      </c>
      <c r="J170" s="33"/>
      <c r="K170" s="33"/>
      <c r="L170" s="33"/>
      <c r="M170" s="378">
        <f t="shared" si="16"/>
        <v>2</v>
      </c>
      <c r="N170" s="36"/>
      <c r="O170" s="5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48"/>
      <c r="AZ170" s="48"/>
      <c r="BA170" s="48"/>
      <c r="BB170" s="48"/>
      <c r="BC170" s="48"/>
      <c r="BD170" s="48"/>
      <c r="BE170" s="48"/>
      <c r="BF170" s="48"/>
      <c r="BG170" s="48"/>
      <c r="BH170" s="48"/>
      <c r="BI170" s="48"/>
      <c r="BJ170" s="48"/>
      <c r="BK170" s="48"/>
      <c r="BL170" s="48"/>
      <c r="BM170" s="48"/>
      <c r="BN170" s="48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  <c r="IW170" s="2"/>
      <c r="IX170" s="2"/>
      <c r="IY170" s="2"/>
      <c r="IZ170" s="2"/>
      <c r="JA170" s="2"/>
      <c r="JB170" s="2"/>
      <c r="JC170" s="2"/>
      <c r="JD170" s="2"/>
      <c r="JE170" s="2"/>
      <c r="JF170" s="2"/>
      <c r="JG170" s="2"/>
      <c r="JH170" s="2"/>
    </row>
    <row r="171" spans="1:268" s="4" customFormat="1" ht="17.25" customHeight="1" x14ac:dyDescent="0.2">
      <c r="A171" s="584"/>
      <c r="B171" s="605"/>
      <c r="C171" s="208"/>
      <c r="D171" s="46" t="s">
        <v>63</v>
      </c>
      <c r="E171" s="194" t="s">
        <v>64</v>
      </c>
      <c r="F171" s="33"/>
      <c r="G171" s="33"/>
      <c r="H171" s="33"/>
      <c r="I171" s="33"/>
      <c r="J171" s="33"/>
      <c r="K171" s="33"/>
      <c r="L171" s="33">
        <v>1</v>
      </c>
      <c r="M171" s="378">
        <f t="shared" si="16"/>
        <v>1</v>
      </c>
      <c r="N171" s="36"/>
      <c r="O171" s="5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48"/>
      <c r="AZ171" s="48"/>
      <c r="BA171" s="48"/>
      <c r="BB171" s="48"/>
      <c r="BC171" s="48"/>
      <c r="BD171" s="48"/>
      <c r="BE171" s="48"/>
      <c r="BF171" s="48"/>
      <c r="BG171" s="48"/>
      <c r="BH171" s="48"/>
      <c r="BI171" s="48"/>
      <c r="BJ171" s="48"/>
      <c r="BK171" s="48"/>
      <c r="BL171" s="48"/>
      <c r="BM171" s="48"/>
      <c r="BN171" s="48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  <c r="IW171" s="2"/>
      <c r="IX171" s="2"/>
      <c r="IY171" s="2"/>
      <c r="IZ171" s="2"/>
      <c r="JA171" s="2"/>
      <c r="JB171" s="2"/>
      <c r="JC171" s="2"/>
      <c r="JD171" s="2"/>
      <c r="JE171" s="2"/>
      <c r="JF171" s="2"/>
      <c r="JG171" s="2"/>
      <c r="JH171" s="2"/>
    </row>
    <row r="172" spans="1:268" s="4" customFormat="1" ht="17.25" customHeight="1" x14ac:dyDescent="0.2">
      <c r="A172" s="584"/>
      <c r="B172" s="605"/>
      <c r="C172" s="208"/>
      <c r="D172" s="46" t="s">
        <v>189</v>
      </c>
      <c r="E172" s="194" t="s">
        <v>190</v>
      </c>
      <c r="F172" s="33"/>
      <c r="G172" s="33"/>
      <c r="H172" s="33"/>
      <c r="I172" s="33"/>
      <c r="J172" s="33"/>
      <c r="K172" s="33">
        <v>1</v>
      </c>
      <c r="L172" s="33"/>
      <c r="M172" s="378">
        <f t="shared" si="16"/>
        <v>1</v>
      </c>
      <c r="N172" s="36"/>
      <c r="O172" s="5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48"/>
      <c r="AZ172" s="48"/>
      <c r="BA172" s="48"/>
      <c r="BB172" s="48"/>
      <c r="BC172" s="48"/>
      <c r="BD172" s="48"/>
      <c r="BE172" s="48"/>
      <c r="BF172" s="48"/>
      <c r="BG172" s="48"/>
      <c r="BH172" s="48"/>
      <c r="BI172" s="48"/>
      <c r="BJ172" s="48"/>
      <c r="BK172" s="48"/>
      <c r="BL172" s="48"/>
      <c r="BM172" s="48"/>
      <c r="BN172" s="48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2"/>
      <c r="IU172" s="2"/>
      <c r="IV172" s="2"/>
      <c r="IW172" s="2"/>
      <c r="IX172" s="2"/>
      <c r="IY172" s="2"/>
      <c r="IZ172" s="2"/>
      <c r="JA172" s="2"/>
      <c r="JB172" s="2"/>
      <c r="JC172" s="2"/>
      <c r="JD172" s="2"/>
      <c r="JE172" s="2"/>
      <c r="JF172" s="2"/>
      <c r="JG172" s="2"/>
      <c r="JH172" s="2"/>
    </row>
    <row r="173" spans="1:268" s="4" customFormat="1" ht="17.25" customHeight="1" x14ac:dyDescent="0.2">
      <c r="A173" s="584"/>
      <c r="B173" s="605"/>
      <c r="C173" s="208"/>
      <c r="D173" s="46" t="s">
        <v>148</v>
      </c>
      <c r="E173" s="194" t="s">
        <v>149</v>
      </c>
      <c r="F173" s="33"/>
      <c r="G173" s="33"/>
      <c r="H173" s="33"/>
      <c r="I173" s="33"/>
      <c r="J173" s="33"/>
      <c r="K173" s="33"/>
      <c r="L173" s="33">
        <v>2</v>
      </c>
      <c r="M173" s="378">
        <f t="shared" si="16"/>
        <v>2</v>
      </c>
      <c r="N173" s="36"/>
      <c r="O173" s="5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48"/>
      <c r="AZ173" s="48"/>
      <c r="BA173" s="48"/>
      <c r="BB173" s="48"/>
      <c r="BC173" s="48"/>
      <c r="BD173" s="48"/>
      <c r="BE173" s="48"/>
      <c r="BF173" s="48"/>
      <c r="BG173" s="48"/>
      <c r="BH173" s="48"/>
      <c r="BI173" s="48"/>
      <c r="BJ173" s="48"/>
      <c r="BK173" s="48"/>
      <c r="BL173" s="48"/>
      <c r="BM173" s="48"/>
      <c r="BN173" s="48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  <c r="IW173" s="2"/>
      <c r="IX173" s="2"/>
      <c r="IY173" s="2"/>
      <c r="IZ173" s="2"/>
      <c r="JA173" s="2"/>
      <c r="JB173" s="2"/>
      <c r="JC173" s="2"/>
      <c r="JD173" s="2"/>
      <c r="JE173" s="2"/>
      <c r="JF173" s="2"/>
      <c r="JG173" s="2"/>
      <c r="JH173" s="2"/>
    </row>
    <row r="174" spans="1:268" ht="17.25" customHeight="1" thickBot="1" x14ac:dyDescent="0.25">
      <c r="A174" s="585"/>
      <c r="B174" s="606"/>
      <c r="C174" s="212"/>
      <c r="D174" s="261"/>
      <c r="E174" s="201"/>
      <c r="F174" s="202"/>
      <c r="G174" s="202"/>
      <c r="H174" s="202"/>
      <c r="I174" s="202"/>
      <c r="J174" s="202"/>
      <c r="K174" s="202"/>
      <c r="L174" s="202"/>
      <c r="M174" s="384">
        <f>SUM(M162:M173)</f>
        <v>41</v>
      </c>
      <c r="O174" s="536"/>
    </row>
    <row r="175" spans="1:268" ht="12.75" customHeight="1" x14ac:dyDescent="0.2">
      <c r="A175" s="583">
        <v>25</v>
      </c>
      <c r="B175" s="553" t="s">
        <v>389</v>
      </c>
      <c r="C175" s="210">
        <v>5260003387</v>
      </c>
      <c r="D175" s="196" t="s">
        <v>117</v>
      </c>
      <c r="E175" s="197" t="s">
        <v>118</v>
      </c>
      <c r="F175" s="198"/>
      <c r="G175" s="198"/>
      <c r="H175" s="198"/>
      <c r="I175" s="198"/>
      <c r="J175" s="198"/>
      <c r="K175" s="198"/>
      <c r="L175" s="198">
        <v>1</v>
      </c>
      <c r="M175" s="376">
        <f t="shared" si="16"/>
        <v>1</v>
      </c>
      <c r="O175" s="536"/>
    </row>
    <row r="176" spans="1:268" ht="17.25" customHeight="1" x14ac:dyDescent="0.2">
      <c r="A176" s="584"/>
      <c r="B176" s="554"/>
      <c r="C176" s="208">
        <v>526001001</v>
      </c>
      <c r="D176" s="193" t="s">
        <v>82</v>
      </c>
      <c r="E176" s="194" t="s">
        <v>14</v>
      </c>
      <c r="F176" s="33"/>
      <c r="G176" s="33">
        <v>1</v>
      </c>
      <c r="H176" s="33"/>
      <c r="I176" s="33"/>
      <c r="J176" s="33"/>
      <c r="K176" s="33"/>
      <c r="L176" s="33"/>
      <c r="M176" s="378">
        <f t="shared" si="16"/>
        <v>1</v>
      </c>
      <c r="O176" s="536"/>
    </row>
    <row r="177" spans="1:268" s="4" customFormat="1" ht="17.25" customHeight="1" x14ac:dyDescent="0.2">
      <c r="A177" s="584"/>
      <c r="B177" s="554"/>
      <c r="C177" s="208"/>
      <c r="D177" s="193" t="s">
        <v>441</v>
      </c>
      <c r="E177" s="194" t="s">
        <v>93</v>
      </c>
      <c r="F177" s="33"/>
      <c r="G177" s="33"/>
      <c r="H177" s="33">
        <v>3</v>
      </c>
      <c r="I177" s="33"/>
      <c r="J177" s="33"/>
      <c r="K177" s="33"/>
      <c r="L177" s="33"/>
      <c r="M177" s="378">
        <f t="shared" si="16"/>
        <v>3</v>
      </c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48"/>
      <c r="AZ177" s="48"/>
      <c r="BA177" s="48"/>
      <c r="BB177" s="48"/>
      <c r="BC177" s="48"/>
      <c r="BD177" s="48"/>
      <c r="BE177" s="48"/>
      <c r="BF177" s="48"/>
      <c r="BG177" s="48"/>
      <c r="BH177" s="48"/>
      <c r="BI177" s="48"/>
      <c r="BJ177" s="48"/>
      <c r="BK177" s="48"/>
      <c r="BL177" s="48"/>
      <c r="BM177" s="48"/>
      <c r="BN177" s="48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  <c r="IV177" s="2"/>
      <c r="IW177" s="2"/>
      <c r="IX177" s="2"/>
      <c r="IY177" s="2"/>
      <c r="IZ177" s="2"/>
      <c r="JA177" s="2"/>
      <c r="JB177" s="2"/>
      <c r="JC177" s="2"/>
      <c r="JD177" s="2"/>
      <c r="JE177" s="2"/>
      <c r="JF177" s="2"/>
      <c r="JG177" s="2"/>
      <c r="JH177" s="2"/>
    </row>
    <row r="178" spans="1:268" s="4" customFormat="1" ht="17.25" customHeight="1" x14ac:dyDescent="0.2">
      <c r="A178" s="584"/>
      <c r="B178" s="554"/>
      <c r="C178" s="208"/>
      <c r="D178" s="193" t="s">
        <v>92</v>
      </c>
      <c r="E178" s="194" t="s">
        <v>93</v>
      </c>
      <c r="F178" s="33"/>
      <c r="G178" s="33"/>
      <c r="H178" s="33">
        <v>1</v>
      </c>
      <c r="I178" s="33"/>
      <c r="J178" s="33"/>
      <c r="K178" s="33"/>
      <c r="L178" s="33"/>
      <c r="M178" s="378">
        <f t="shared" si="16"/>
        <v>1</v>
      </c>
      <c r="N178" s="36"/>
      <c r="O178" s="36"/>
      <c r="P178" s="5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48"/>
      <c r="AZ178" s="48"/>
      <c r="BA178" s="48"/>
      <c r="BB178" s="48"/>
      <c r="BC178" s="48"/>
      <c r="BD178" s="48"/>
      <c r="BE178" s="48"/>
      <c r="BF178" s="48"/>
      <c r="BG178" s="48"/>
      <c r="BH178" s="48"/>
      <c r="BI178" s="48"/>
      <c r="BJ178" s="48"/>
      <c r="BK178" s="48"/>
      <c r="BL178" s="48"/>
      <c r="BM178" s="48"/>
      <c r="BN178" s="48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2"/>
      <c r="IU178" s="2"/>
      <c r="IV178" s="2"/>
      <c r="IW178" s="2"/>
      <c r="IX178" s="2"/>
      <c r="IY178" s="2"/>
      <c r="IZ178" s="2"/>
      <c r="JA178" s="2"/>
      <c r="JB178" s="2"/>
      <c r="JC178" s="2"/>
      <c r="JD178" s="2"/>
      <c r="JE178" s="2"/>
      <c r="JF178" s="2"/>
      <c r="JG178" s="2"/>
      <c r="JH178" s="2"/>
    </row>
    <row r="179" spans="1:268" s="4" customFormat="1" ht="17.25" customHeight="1" x14ac:dyDescent="0.2">
      <c r="A179" s="584"/>
      <c r="B179" s="554"/>
      <c r="C179" s="208"/>
      <c r="D179" s="193" t="s">
        <v>97</v>
      </c>
      <c r="E179" s="194" t="s">
        <v>98</v>
      </c>
      <c r="F179" s="33"/>
      <c r="G179" s="33"/>
      <c r="H179" s="33"/>
      <c r="I179" s="33"/>
      <c r="J179" s="33"/>
      <c r="K179" s="33">
        <v>1</v>
      </c>
      <c r="L179" s="33"/>
      <c r="M179" s="378">
        <f t="shared" si="16"/>
        <v>1</v>
      </c>
      <c r="N179" s="36"/>
      <c r="O179" s="36"/>
      <c r="P179" s="5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48"/>
      <c r="AZ179" s="48"/>
      <c r="BA179" s="48"/>
      <c r="BB179" s="48"/>
      <c r="BC179" s="48"/>
      <c r="BD179" s="48"/>
      <c r="BE179" s="48"/>
      <c r="BF179" s="48"/>
      <c r="BG179" s="48"/>
      <c r="BH179" s="48"/>
      <c r="BI179" s="48"/>
      <c r="BJ179" s="48"/>
      <c r="BK179" s="48"/>
      <c r="BL179" s="48"/>
      <c r="BM179" s="48"/>
      <c r="BN179" s="48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  <c r="IV179" s="2"/>
      <c r="IW179" s="2"/>
      <c r="IX179" s="2"/>
      <c r="IY179" s="2"/>
      <c r="IZ179" s="2"/>
      <c r="JA179" s="2"/>
      <c r="JB179" s="2"/>
      <c r="JC179" s="2"/>
      <c r="JD179" s="2"/>
      <c r="JE179" s="2"/>
      <c r="JF179" s="2"/>
      <c r="JG179" s="2"/>
      <c r="JH179" s="2"/>
    </row>
    <row r="180" spans="1:268" s="4" customFormat="1" ht="17.25" customHeight="1" thickBot="1" x14ac:dyDescent="0.25">
      <c r="A180" s="584"/>
      <c r="B180" s="556"/>
      <c r="C180" s="212"/>
      <c r="D180" s="200"/>
      <c r="E180" s="201"/>
      <c r="F180" s="202"/>
      <c r="G180" s="202"/>
      <c r="H180" s="202"/>
      <c r="I180" s="202"/>
      <c r="J180" s="202"/>
      <c r="K180" s="202"/>
      <c r="L180" s="202"/>
      <c r="M180" s="384">
        <f>SUM(M175:M179)</f>
        <v>7</v>
      </c>
      <c r="N180" s="36"/>
      <c r="O180" s="36"/>
      <c r="P180" s="5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48"/>
      <c r="AZ180" s="48"/>
      <c r="BA180" s="48"/>
      <c r="BB180" s="48"/>
      <c r="BC180" s="48"/>
      <c r="BD180" s="48"/>
      <c r="BE180" s="48"/>
      <c r="BF180" s="48"/>
      <c r="BG180" s="48"/>
      <c r="BH180" s="48"/>
      <c r="BI180" s="48"/>
      <c r="BJ180" s="48"/>
      <c r="BK180" s="48"/>
      <c r="BL180" s="48"/>
      <c r="BM180" s="48"/>
      <c r="BN180" s="48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  <c r="IV180" s="2"/>
      <c r="IW180" s="2"/>
      <c r="IX180" s="2"/>
      <c r="IY180" s="2"/>
      <c r="IZ180" s="2"/>
      <c r="JA180" s="2"/>
      <c r="JB180" s="2"/>
      <c r="JC180" s="2"/>
      <c r="JD180" s="2"/>
      <c r="JE180" s="2"/>
      <c r="JF180" s="2"/>
      <c r="JG180" s="2"/>
      <c r="JH180" s="2"/>
    </row>
    <row r="181" spans="1:268" s="4" customFormat="1" ht="17.25" customHeight="1" x14ac:dyDescent="0.2">
      <c r="A181" s="265">
        <v>26</v>
      </c>
      <c r="B181" s="314" t="s">
        <v>444</v>
      </c>
      <c r="C181" s="268" t="s">
        <v>472</v>
      </c>
      <c r="D181" s="196" t="s">
        <v>119</v>
      </c>
      <c r="E181" s="197" t="s">
        <v>54</v>
      </c>
      <c r="F181" s="198"/>
      <c r="G181" s="198">
        <v>2</v>
      </c>
      <c r="H181" s="198">
        <v>2</v>
      </c>
      <c r="I181" s="198"/>
      <c r="J181" s="198"/>
      <c r="K181" s="198"/>
      <c r="L181" s="198"/>
      <c r="M181" s="376">
        <f t="shared" ref="M181:M182" si="17">SUM(F181:L181)</f>
        <v>4</v>
      </c>
      <c r="N181" s="36"/>
      <c r="O181" s="36"/>
      <c r="P181" s="5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48"/>
      <c r="AZ181" s="48"/>
      <c r="BA181" s="48"/>
      <c r="BB181" s="48"/>
      <c r="BC181" s="48"/>
      <c r="BD181" s="48"/>
      <c r="BE181" s="48"/>
      <c r="BF181" s="48"/>
      <c r="BG181" s="48"/>
      <c r="BH181" s="48"/>
      <c r="BI181" s="48"/>
      <c r="BJ181" s="48"/>
      <c r="BK181" s="48"/>
      <c r="BL181" s="48"/>
      <c r="BM181" s="48"/>
      <c r="BN181" s="48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2"/>
      <c r="IU181" s="2"/>
      <c r="IV181" s="2"/>
      <c r="IW181" s="2"/>
      <c r="IX181" s="2"/>
      <c r="IY181" s="2"/>
      <c r="IZ181" s="2"/>
      <c r="JA181" s="2"/>
      <c r="JB181" s="2"/>
      <c r="JC181" s="2"/>
      <c r="JD181" s="2"/>
      <c r="JE181" s="2"/>
      <c r="JF181" s="2"/>
      <c r="JG181" s="2"/>
      <c r="JH181" s="2"/>
    </row>
    <row r="182" spans="1:268" s="4" customFormat="1" ht="17.25" customHeight="1" x14ac:dyDescent="0.2">
      <c r="A182" s="266"/>
      <c r="B182" s="331"/>
      <c r="C182" s="269" t="s">
        <v>473</v>
      </c>
      <c r="D182" s="193" t="s">
        <v>445</v>
      </c>
      <c r="E182" s="194" t="s">
        <v>91</v>
      </c>
      <c r="F182" s="33"/>
      <c r="G182" s="33"/>
      <c r="H182" s="33"/>
      <c r="I182" s="33"/>
      <c r="J182" s="33"/>
      <c r="K182" s="33">
        <v>5</v>
      </c>
      <c r="L182" s="33"/>
      <c r="M182" s="378">
        <f t="shared" si="17"/>
        <v>5</v>
      </c>
      <c r="N182" s="36"/>
      <c r="O182" s="36"/>
      <c r="P182" s="5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48"/>
      <c r="AZ182" s="48"/>
      <c r="BA182" s="48"/>
      <c r="BB182" s="48"/>
      <c r="BC182" s="48"/>
      <c r="BD182" s="48"/>
      <c r="BE182" s="48"/>
      <c r="BF182" s="48"/>
      <c r="BG182" s="48"/>
      <c r="BH182" s="48"/>
      <c r="BI182" s="48"/>
      <c r="BJ182" s="48"/>
      <c r="BK182" s="48"/>
      <c r="BL182" s="48"/>
      <c r="BM182" s="48"/>
      <c r="BN182" s="48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2"/>
      <c r="IU182" s="2"/>
      <c r="IV182" s="2"/>
      <c r="IW182" s="2"/>
      <c r="IX182" s="2"/>
      <c r="IY182" s="2"/>
      <c r="IZ182" s="2"/>
      <c r="JA182" s="2"/>
      <c r="JB182" s="2"/>
      <c r="JC182" s="2"/>
      <c r="JD182" s="2"/>
      <c r="JE182" s="2"/>
      <c r="JF182" s="2"/>
      <c r="JG182" s="2"/>
      <c r="JH182" s="2"/>
    </row>
    <row r="183" spans="1:268" s="4" customFormat="1" ht="17.25" customHeight="1" thickBot="1" x14ac:dyDescent="0.25">
      <c r="A183" s="267"/>
      <c r="B183" s="303"/>
      <c r="C183" s="264"/>
      <c r="D183" s="200"/>
      <c r="E183" s="201"/>
      <c r="F183" s="202"/>
      <c r="G183" s="202"/>
      <c r="H183" s="202"/>
      <c r="I183" s="202"/>
      <c r="J183" s="202"/>
      <c r="K183" s="202"/>
      <c r="L183" s="202"/>
      <c r="M183" s="384">
        <f>SUM(M181:M182)</f>
        <v>9</v>
      </c>
      <c r="N183" s="36"/>
      <c r="O183" s="36"/>
      <c r="P183" s="5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48"/>
      <c r="AZ183" s="48"/>
      <c r="BA183" s="48"/>
      <c r="BB183" s="48"/>
      <c r="BC183" s="48"/>
      <c r="BD183" s="48"/>
      <c r="BE183" s="48"/>
      <c r="BF183" s="48"/>
      <c r="BG183" s="48"/>
      <c r="BH183" s="48"/>
      <c r="BI183" s="48"/>
      <c r="BJ183" s="48"/>
      <c r="BK183" s="48"/>
      <c r="BL183" s="48"/>
      <c r="BM183" s="48"/>
      <c r="BN183" s="48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  <c r="IV183" s="2"/>
      <c r="IW183" s="2"/>
      <c r="IX183" s="2"/>
      <c r="IY183" s="2"/>
      <c r="IZ183" s="2"/>
      <c r="JA183" s="2"/>
      <c r="JB183" s="2"/>
      <c r="JC183" s="2"/>
      <c r="JD183" s="2"/>
      <c r="JE183" s="2"/>
      <c r="JF183" s="2"/>
      <c r="JG183" s="2"/>
      <c r="JH183" s="2"/>
    </row>
    <row r="184" spans="1:268" s="4" customFormat="1" ht="17.25" customHeight="1" x14ac:dyDescent="0.2">
      <c r="A184" s="547">
        <v>27</v>
      </c>
      <c r="B184" s="550" t="s">
        <v>116</v>
      </c>
      <c r="C184" s="268">
        <v>5260035830</v>
      </c>
      <c r="D184" s="196" t="s">
        <v>82</v>
      </c>
      <c r="E184" s="197" t="s">
        <v>14</v>
      </c>
      <c r="F184" s="198"/>
      <c r="G184" s="198">
        <v>1</v>
      </c>
      <c r="H184" s="198"/>
      <c r="I184" s="198"/>
      <c r="J184" s="198"/>
      <c r="K184" s="198"/>
      <c r="L184" s="198"/>
      <c r="M184" s="376">
        <f>SUM(F184:L184)</f>
        <v>1</v>
      </c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48"/>
      <c r="AZ184" s="48"/>
      <c r="BA184" s="48"/>
      <c r="BB184" s="48"/>
      <c r="BC184" s="48"/>
      <c r="BD184" s="48"/>
      <c r="BE184" s="48"/>
      <c r="BF184" s="48"/>
      <c r="BG184" s="48"/>
      <c r="BH184" s="48"/>
      <c r="BI184" s="48"/>
      <c r="BJ184" s="48"/>
      <c r="BK184" s="48"/>
      <c r="BL184" s="48"/>
      <c r="BM184" s="48"/>
      <c r="BN184" s="48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  <c r="IV184" s="2"/>
      <c r="IW184" s="2"/>
      <c r="IX184" s="2"/>
      <c r="IY184" s="2"/>
      <c r="IZ184" s="2"/>
      <c r="JA184" s="2"/>
      <c r="JB184" s="2"/>
      <c r="JC184" s="2"/>
      <c r="JD184" s="2"/>
      <c r="JE184" s="2"/>
      <c r="JF184" s="2"/>
      <c r="JG184" s="2"/>
      <c r="JH184" s="2"/>
    </row>
    <row r="185" spans="1:268" s="4" customFormat="1" ht="17.25" customHeight="1" x14ac:dyDescent="0.2">
      <c r="A185" s="548"/>
      <c r="B185" s="551"/>
      <c r="C185" s="269"/>
      <c r="D185" s="193" t="s">
        <v>117</v>
      </c>
      <c r="E185" s="194" t="s">
        <v>118</v>
      </c>
      <c r="F185" s="33"/>
      <c r="G185" s="33"/>
      <c r="H185" s="33"/>
      <c r="I185" s="33"/>
      <c r="J185" s="33"/>
      <c r="K185" s="33">
        <v>15</v>
      </c>
      <c r="L185" s="33"/>
      <c r="M185" s="378">
        <f t="shared" ref="M185" si="18">SUM(F185:L185)</f>
        <v>15</v>
      </c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48"/>
      <c r="AZ185" s="48"/>
      <c r="BA185" s="48"/>
      <c r="BB185" s="48"/>
      <c r="BC185" s="48"/>
      <c r="BD185" s="48"/>
      <c r="BE185" s="48"/>
      <c r="BF185" s="48"/>
      <c r="BG185" s="48"/>
      <c r="BH185" s="48"/>
      <c r="BI185" s="48"/>
      <c r="BJ185" s="48"/>
      <c r="BK185" s="48"/>
      <c r="BL185" s="48"/>
      <c r="BM185" s="48"/>
      <c r="BN185" s="48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  <c r="IW185" s="2"/>
      <c r="IX185" s="2"/>
      <c r="IY185" s="2"/>
      <c r="IZ185" s="2"/>
      <c r="JA185" s="2"/>
      <c r="JB185" s="2"/>
      <c r="JC185" s="2"/>
      <c r="JD185" s="2"/>
      <c r="JE185" s="2"/>
      <c r="JF185" s="2"/>
      <c r="JG185" s="2"/>
      <c r="JH185" s="2"/>
    </row>
    <row r="186" spans="1:268" s="4" customFormat="1" ht="17.25" customHeight="1" thickBot="1" x14ac:dyDescent="0.25">
      <c r="A186" s="549"/>
      <c r="B186" s="552"/>
      <c r="C186" s="264">
        <v>525001001</v>
      </c>
      <c r="D186" s="200"/>
      <c r="E186" s="201"/>
      <c r="F186" s="202"/>
      <c r="G186" s="202"/>
      <c r="H186" s="202"/>
      <c r="I186" s="202"/>
      <c r="J186" s="202"/>
      <c r="K186" s="202"/>
      <c r="L186" s="202"/>
      <c r="M186" s="384">
        <f>SUM(M184:M185)</f>
        <v>16</v>
      </c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48"/>
      <c r="AZ186" s="48"/>
      <c r="BA186" s="48"/>
      <c r="BB186" s="48"/>
      <c r="BC186" s="48"/>
      <c r="BD186" s="48"/>
      <c r="BE186" s="48"/>
      <c r="BF186" s="48"/>
      <c r="BG186" s="48"/>
      <c r="BH186" s="48"/>
      <c r="BI186" s="48"/>
      <c r="BJ186" s="48"/>
      <c r="BK186" s="48"/>
      <c r="BL186" s="48"/>
      <c r="BM186" s="48"/>
      <c r="BN186" s="48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  <c r="IW186" s="2"/>
      <c r="IX186" s="2"/>
      <c r="IY186" s="2"/>
      <c r="IZ186" s="2"/>
      <c r="JA186" s="2"/>
      <c r="JB186" s="2"/>
      <c r="JC186" s="2"/>
      <c r="JD186" s="2"/>
      <c r="JE186" s="2"/>
      <c r="JF186" s="2"/>
      <c r="JG186" s="2"/>
      <c r="JH186" s="2"/>
    </row>
    <row r="187" spans="1:268" ht="17.25" customHeight="1" x14ac:dyDescent="0.2">
      <c r="A187" s="265">
        <v>28</v>
      </c>
      <c r="B187" s="565" t="s">
        <v>393</v>
      </c>
      <c r="C187" s="195">
        <v>5261124360</v>
      </c>
      <c r="D187" s="196" t="s">
        <v>38</v>
      </c>
      <c r="E187" s="197" t="s">
        <v>39</v>
      </c>
      <c r="F187" s="198">
        <v>2</v>
      </c>
      <c r="G187" s="198">
        <v>2</v>
      </c>
      <c r="H187" s="198">
        <v>2</v>
      </c>
      <c r="I187" s="198"/>
      <c r="J187" s="198"/>
      <c r="K187" s="198"/>
      <c r="L187" s="198"/>
      <c r="M187" s="376">
        <f t="shared" ref="M187:M197" si="19">SUM(F187:L187)</f>
        <v>6</v>
      </c>
    </row>
    <row r="188" spans="1:268" ht="15" customHeight="1" x14ac:dyDescent="0.2">
      <c r="A188" s="266"/>
      <c r="B188" s="566"/>
      <c r="C188" s="192">
        <v>526101001</v>
      </c>
      <c r="D188" s="193" t="s">
        <v>148</v>
      </c>
      <c r="E188" s="194" t="s">
        <v>149</v>
      </c>
      <c r="F188" s="33"/>
      <c r="G188" s="33"/>
      <c r="H188" s="33"/>
      <c r="I188" s="33"/>
      <c r="J188" s="33"/>
      <c r="K188" s="33">
        <v>2</v>
      </c>
      <c r="L188" s="33"/>
      <c r="M188" s="378">
        <f t="shared" ref="M188" si="20">SUM(F188:L188)</f>
        <v>2</v>
      </c>
    </row>
    <row r="189" spans="1:268" s="4" customFormat="1" ht="15" customHeight="1" x14ac:dyDescent="0.2">
      <c r="A189" s="266"/>
      <c r="B189" s="566"/>
      <c r="C189" s="192"/>
      <c r="D189" s="193" t="s">
        <v>49</v>
      </c>
      <c r="E189" s="194" t="s">
        <v>50</v>
      </c>
      <c r="F189" s="33">
        <v>2</v>
      </c>
      <c r="G189" s="33">
        <v>2</v>
      </c>
      <c r="H189" s="33">
        <v>2</v>
      </c>
      <c r="I189" s="33"/>
      <c r="J189" s="33"/>
      <c r="K189" s="33"/>
      <c r="L189" s="33"/>
      <c r="M189" s="378">
        <f t="shared" si="19"/>
        <v>6</v>
      </c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48"/>
      <c r="AZ189" s="48"/>
      <c r="BA189" s="48"/>
      <c r="BB189" s="48"/>
      <c r="BC189" s="48"/>
      <c r="BD189" s="48"/>
      <c r="BE189" s="48"/>
      <c r="BF189" s="48"/>
      <c r="BG189" s="48"/>
      <c r="BH189" s="48"/>
      <c r="BI189" s="48"/>
      <c r="BJ189" s="48"/>
      <c r="BK189" s="48"/>
      <c r="BL189" s="48"/>
      <c r="BM189" s="48"/>
      <c r="BN189" s="48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  <c r="IV189" s="2"/>
      <c r="IW189" s="2"/>
      <c r="IX189" s="2"/>
      <c r="IY189" s="2"/>
      <c r="IZ189" s="2"/>
      <c r="JA189" s="2"/>
      <c r="JB189" s="2"/>
      <c r="JC189" s="2"/>
      <c r="JD189" s="2"/>
      <c r="JE189" s="2"/>
      <c r="JF189" s="2"/>
      <c r="JG189" s="2"/>
      <c r="JH189" s="2"/>
    </row>
    <row r="190" spans="1:268" s="4" customFormat="1" ht="15" customHeight="1" x14ac:dyDescent="0.2">
      <c r="A190" s="266"/>
      <c r="B190" s="566"/>
      <c r="C190" s="192"/>
      <c r="D190" s="193" t="s">
        <v>74</v>
      </c>
      <c r="E190" s="194" t="s">
        <v>75</v>
      </c>
      <c r="F190" s="33">
        <v>2</v>
      </c>
      <c r="G190" s="33">
        <v>2</v>
      </c>
      <c r="H190" s="33">
        <v>2</v>
      </c>
      <c r="I190" s="33"/>
      <c r="J190" s="33"/>
      <c r="K190" s="33"/>
      <c r="L190" s="33"/>
      <c r="M190" s="378">
        <f t="shared" si="19"/>
        <v>6</v>
      </c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48"/>
      <c r="AZ190" s="48"/>
      <c r="BA190" s="48"/>
      <c r="BB190" s="48"/>
      <c r="BC190" s="48"/>
      <c r="BD190" s="48"/>
      <c r="BE190" s="48"/>
      <c r="BF190" s="48"/>
      <c r="BG190" s="48"/>
      <c r="BH190" s="48"/>
      <c r="BI190" s="48"/>
      <c r="BJ190" s="48"/>
      <c r="BK190" s="48"/>
      <c r="BL190" s="48"/>
      <c r="BM190" s="48"/>
      <c r="BN190" s="48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  <c r="IV190" s="2"/>
      <c r="IW190" s="2"/>
      <c r="IX190" s="2"/>
      <c r="IY190" s="2"/>
      <c r="IZ190" s="2"/>
      <c r="JA190" s="2"/>
      <c r="JB190" s="2"/>
      <c r="JC190" s="2"/>
      <c r="JD190" s="2"/>
      <c r="JE190" s="2"/>
      <c r="JF190" s="2"/>
      <c r="JG190" s="2"/>
      <c r="JH190" s="2"/>
    </row>
    <row r="191" spans="1:268" s="4" customFormat="1" ht="15" customHeight="1" x14ac:dyDescent="0.2">
      <c r="A191" s="266"/>
      <c r="B191" s="566"/>
      <c r="C191" s="192"/>
      <c r="D191" s="193" t="s">
        <v>350</v>
      </c>
      <c r="E191" s="194" t="s">
        <v>159</v>
      </c>
      <c r="F191" s="33"/>
      <c r="G191" s="33"/>
      <c r="H191" s="33"/>
      <c r="I191" s="33"/>
      <c r="J191" s="33"/>
      <c r="K191" s="33">
        <v>2</v>
      </c>
      <c r="L191" s="33"/>
      <c r="M191" s="378">
        <f t="shared" si="19"/>
        <v>2</v>
      </c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48"/>
      <c r="AZ191" s="48"/>
      <c r="BA191" s="48"/>
      <c r="BB191" s="48"/>
      <c r="BC191" s="48"/>
      <c r="BD191" s="48"/>
      <c r="BE191" s="48"/>
      <c r="BF191" s="48"/>
      <c r="BG191" s="48"/>
      <c r="BH191" s="48"/>
      <c r="BI191" s="48"/>
      <c r="BJ191" s="48"/>
      <c r="BK191" s="48"/>
      <c r="BL191" s="48"/>
      <c r="BM191" s="48"/>
      <c r="BN191" s="48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  <c r="IV191" s="2"/>
      <c r="IW191" s="2"/>
      <c r="IX191" s="2"/>
      <c r="IY191" s="2"/>
      <c r="IZ191" s="2"/>
      <c r="JA191" s="2"/>
      <c r="JB191" s="2"/>
      <c r="JC191" s="2"/>
      <c r="JD191" s="2"/>
      <c r="JE191" s="2"/>
      <c r="JF191" s="2"/>
      <c r="JG191" s="2"/>
      <c r="JH191" s="2"/>
    </row>
    <row r="192" spans="1:268" s="4" customFormat="1" ht="15" customHeight="1" x14ac:dyDescent="0.2">
      <c r="A192" s="266"/>
      <c r="B192" s="566"/>
      <c r="C192" s="192"/>
      <c r="D192" s="193" t="s">
        <v>141</v>
      </c>
      <c r="E192" s="194" t="s">
        <v>142</v>
      </c>
      <c r="F192" s="33"/>
      <c r="G192" s="33">
        <v>4</v>
      </c>
      <c r="H192" s="33">
        <v>3</v>
      </c>
      <c r="I192" s="33"/>
      <c r="J192" s="33"/>
      <c r="K192" s="33"/>
      <c r="L192" s="33"/>
      <c r="M192" s="378">
        <f t="shared" si="19"/>
        <v>7</v>
      </c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48"/>
      <c r="AZ192" s="48"/>
      <c r="BA192" s="48"/>
      <c r="BB192" s="48"/>
      <c r="BC192" s="48"/>
      <c r="BD192" s="48"/>
      <c r="BE192" s="48"/>
      <c r="BF192" s="48"/>
      <c r="BG192" s="48"/>
      <c r="BH192" s="48"/>
      <c r="BI192" s="48"/>
      <c r="BJ192" s="48"/>
      <c r="BK192" s="48"/>
      <c r="BL192" s="48"/>
      <c r="BM192" s="48"/>
      <c r="BN192" s="48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  <c r="IV192" s="2"/>
      <c r="IW192" s="2"/>
      <c r="IX192" s="2"/>
      <c r="IY192" s="2"/>
      <c r="IZ192" s="2"/>
      <c r="JA192" s="2"/>
      <c r="JB192" s="2"/>
      <c r="JC192" s="2"/>
      <c r="JD192" s="2"/>
      <c r="JE192" s="2"/>
      <c r="JF192" s="2"/>
      <c r="JG192" s="2"/>
      <c r="JH192" s="2"/>
    </row>
    <row r="193" spans="1:268" ht="31.5" customHeight="1" thickBot="1" x14ac:dyDescent="0.25">
      <c r="A193" s="267"/>
      <c r="B193" s="567"/>
      <c r="C193" s="199"/>
      <c r="D193" s="200"/>
      <c r="E193" s="201"/>
      <c r="F193" s="202"/>
      <c r="G193" s="202"/>
      <c r="H193" s="202"/>
      <c r="I193" s="202"/>
      <c r="J193" s="202"/>
      <c r="K193" s="202"/>
      <c r="L193" s="202"/>
      <c r="M193" s="384">
        <f>SUM(M187:M192)</f>
        <v>29</v>
      </c>
    </row>
    <row r="194" spans="1:268" ht="22.5" customHeight="1" x14ac:dyDescent="0.2">
      <c r="A194" s="557">
        <v>29</v>
      </c>
      <c r="B194" s="553" t="s">
        <v>121</v>
      </c>
      <c r="C194" s="195">
        <v>7723836671</v>
      </c>
      <c r="D194" s="196" t="s">
        <v>67</v>
      </c>
      <c r="E194" s="197" t="s">
        <v>68</v>
      </c>
      <c r="F194" s="198"/>
      <c r="G194" s="198"/>
      <c r="H194" s="198"/>
      <c r="I194" s="198">
        <v>1</v>
      </c>
      <c r="J194" s="198"/>
      <c r="K194" s="198"/>
      <c r="L194" s="198"/>
      <c r="M194" s="376">
        <f t="shared" ref="M194" si="21">SUM(F194:L194)</f>
        <v>1</v>
      </c>
    </row>
    <row r="195" spans="1:268" ht="17.25" customHeight="1" x14ac:dyDescent="0.2">
      <c r="A195" s="542"/>
      <c r="B195" s="554"/>
      <c r="C195" s="192" t="s">
        <v>748</v>
      </c>
      <c r="D195" s="193" t="s">
        <v>146</v>
      </c>
      <c r="E195" s="194" t="s">
        <v>147</v>
      </c>
      <c r="F195" s="33"/>
      <c r="G195" s="33"/>
      <c r="H195" s="33"/>
      <c r="I195" s="33"/>
      <c r="J195" s="33"/>
      <c r="K195" s="33">
        <v>2</v>
      </c>
      <c r="L195" s="33"/>
      <c r="M195" s="378">
        <f t="shared" si="19"/>
        <v>2</v>
      </c>
    </row>
    <row r="196" spans="1:268" ht="17.25" customHeight="1" x14ac:dyDescent="0.2">
      <c r="A196" s="542"/>
      <c r="B196" s="554"/>
      <c r="C196" s="192"/>
      <c r="D196" s="193" t="s">
        <v>82</v>
      </c>
      <c r="E196" s="194" t="s">
        <v>14</v>
      </c>
      <c r="F196" s="33"/>
      <c r="G196" s="33">
        <v>2</v>
      </c>
      <c r="H196" s="33">
        <v>1</v>
      </c>
      <c r="I196" s="33"/>
      <c r="J196" s="33"/>
      <c r="K196" s="33"/>
      <c r="L196" s="33"/>
      <c r="M196" s="378">
        <f t="shared" si="19"/>
        <v>3</v>
      </c>
    </row>
    <row r="197" spans="1:268" s="4" customFormat="1" ht="17.25" customHeight="1" x14ac:dyDescent="0.2">
      <c r="A197" s="542"/>
      <c r="B197" s="554"/>
      <c r="C197" s="192"/>
      <c r="D197" s="193" t="s">
        <v>723</v>
      </c>
      <c r="E197" s="194" t="s">
        <v>35</v>
      </c>
      <c r="F197" s="33"/>
      <c r="G197" s="33">
        <v>1</v>
      </c>
      <c r="H197" s="33"/>
      <c r="I197" s="33"/>
      <c r="J197" s="33"/>
      <c r="K197" s="33"/>
      <c r="L197" s="33"/>
      <c r="M197" s="378">
        <f t="shared" si="19"/>
        <v>1</v>
      </c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48"/>
      <c r="AZ197" s="48"/>
      <c r="BA197" s="48"/>
      <c r="BB197" s="48"/>
      <c r="BC197" s="48"/>
      <c r="BD197" s="48"/>
      <c r="BE197" s="48"/>
      <c r="BF197" s="48"/>
      <c r="BG197" s="48"/>
      <c r="BH197" s="48"/>
      <c r="BI197" s="48"/>
      <c r="BJ197" s="48"/>
      <c r="BK197" s="48"/>
      <c r="BL197" s="48"/>
      <c r="BM197" s="48"/>
      <c r="BN197" s="48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  <c r="IV197" s="2"/>
      <c r="IW197" s="2"/>
      <c r="IX197" s="2"/>
      <c r="IY197" s="2"/>
      <c r="IZ197" s="2"/>
      <c r="JA197" s="2"/>
      <c r="JB197" s="2"/>
      <c r="JC197" s="2"/>
      <c r="JD197" s="2"/>
      <c r="JE197" s="2"/>
      <c r="JF197" s="2"/>
      <c r="JG197" s="2"/>
      <c r="JH197" s="2"/>
    </row>
    <row r="198" spans="1:268" ht="17.25" customHeight="1" thickBot="1" x14ac:dyDescent="0.25">
      <c r="A198" s="558"/>
      <c r="B198" s="556"/>
      <c r="C198" s="199"/>
      <c r="D198" s="200"/>
      <c r="E198" s="201"/>
      <c r="F198" s="202"/>
      <c r="G198" s="202"/>
      <c r="H198" s="202"/>
      <c r="I198" s="202"/>
      <c r="J198" s="202"/>
      <c r="K198" s="202"/>
      <c r="L198" s="207"/>
      <c r="M198" s="372">
        <f>SUM(M194:M197)</f>
        <v>7</v>
      </c>
    </row>
    <row r="199" spans="1:268" s="4" customFormat="1" ht="17.25" customHeight="1" x14ac:dyDescent="0.2">
      <c r="A199" s="265">
        <v>30</v>
      </c>
      <c r="B199" s="306" t="s">
        <v>123</v>
      </c>
      <c r="C199" s="270" t="s">
        <v>351</v>
      </c>
      <c r="D199" s="196" t="s">
        <v>92</v>
      </c>
      <c r="E199" s="238" t="s">
        <v>93</v>
      </c>
      <c r="F199" s="206"/>
      <c r="G199" s="206"/>
      <c r="H199" s="206"/>
      <c r="I199" s="206">
        <v>1</v>
      </c>
      <c r="J199" s="206"/>
      <c r="K199" s="206"/>
      <c r="L199" s="206"/>
      <c r="M199" s="376">
        <f t="shared" ref="M199:M202" si="22">SUM(F199:L199)</f>
        <v>1</v>
      </c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48"/>
      <c r="AZ199" s="48"/>
      <c r="BA199" s="48"/>
      <c r="BB199" s="48"/>
      <c r="BC199" s="48"/>
      <c r="BD199" s="48"/>
      <c r="BE199" s="48"/>
      <c r="BF199" s="48"/>
      <c r="BG199" s="48"/>
      <c r="BH199" s="48"/>
      <c r="BI199" s="48"/>
      <c r="BJ199" s="48"/>
      <c r="BK199" s="48"/>
      <c r="BL199" s="48"/>
      <c r="BM199" s="48"/>
      <c r="BN199" s="48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  <c r="IV199" s="2"/>
      <c r="IW199" s="2"/>
      <c r="IX199" s="2"/>
      <c r="IY199" s="2"/>
      <c r="IZ199" s="2"/>
      <c r="JA199" s="2"/>
      <c r="JB199" s="2"/>
      <c r="JC199" s="2"/>
      <c r="JD199" s="2"/>
      <c r="JE199" s="2"/>
      <c r="JF199" s="2"/>
      <c r="JG199" s="2"/>
      <c r="JH199" s="2"/>
    </row>
    <row r="200" spans="1:268" s="4" customFormat="1" ht="17.25" customHeight="1" x14ac:dyDescent="0.2">
      <c r="A200" s="266"/>
      <c r="B200" s="304"/>
      <c r="C200" s="271" t="s">
        <v>352</v>
      </c>
      <c r="D200" s="220" t="s">
        <v>117</v>
      </c>
      <c r="E200" s="221" t="s">
        <v>118</v>
      </c>
      <c r="F200" s="40"/>
      <c r="G200" s="40"/>
      <c r="H200" s="40"/>
      <c r="I200" s="40"/>
      <c r="J200" s="40"/>
      <c r="K200" s="40"/>
      <c r="L200" s="40">
        <v>1</v>
      </c>
      <c r="M200" s="378">
        <f t="shared" si="22"/>
        <v>1</v>
      </c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48"/>
      <c r="AZ200" s="48"/>
      <c r="BA200" s="48"/>
      <c r="BB200" s="48"/>
      <c r="BC200" s="48"/>
      <c r="BD200" s="48"/>
      <c r="BE200" s="48"/>
      <c r="BF200" s="48"/>
      <c r="BG200" s="48"/>
      <c r="BH200" s="48"/>
      <c r="BI200" s="48"/>
      <c r="BJ200" s="48"/>
      <c r="BK200" s="48"/>
      <c r="BL200" s="48"/>
      <c r="BM200" s="48"/>
      <c r="BN200" s="48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  <c r="IV200" s="2"/>
      <c r="IW200" s="2"/>
      <c r="IX200" s="2"/>
      <c r="IY200" s="2"/>
      <c r="IZ200" s="2"/>
      <c r="JA200" s="2"/>
      <c r="JB200" s="2"/>
      <c r="JC200" s="2"/>
      <c r="JD200" s="2"/>
      <c r="JE200" s="2"/>
      <c r="JF200" s="2"/>
      <c r="JG200" s="2"/>
      <c r="JH200" s="2"/>
    </row>
    <row r="201" spans="1:268" s="4" customFormat="1" ht="17.25" customHeight="1" x14ac:dyDescent="0.2">
      <c r="A201" s="266"/>
      <c r="B201" s="304"/>
      <c r="C201" s="271"/>
      <c r="D201" s="220" t="s">
        <v>354</v>
      </c>
      <c r="E201" s="221" t="s">
        <v>95</v>
      </c>
      <c r="F201" s="40">
        <v>4</v>
      </c>
      <c r="G201" s="40">
        <v>2</v>
      </c>
      <c r="H201" s="40">
        <v>3</v>
      </c>
      <c r="I201" s="40"/>
      <c r="J201" s="40"/>
      <c r="K201" s="40"/>
      <c r="L201" s="40"/>
      <c r="M201" s="378">
        <f t="shared" si="22"/>
        <v>9</v>
      </c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48"/>
      <c r="AZ201" s="48"/>
      <c r="BA201" s="48"/>
      <c r="BB201" s="48"/>
      <c r="BC201" s="48"/>
      <c r="BD201" s="48"/>
      <c r="BE201" s="48"/>
      <c r="BF201" s="48"/>
      <c r="BG201" s="48"/>
      <c r="BH201" s="48"/>
      <c r="BI201" s="48"/>
      <c r="BJ201" s="48"/>
      <c r="BK201" s="48"/>
      <c r="BL201" s="48"/>
      <c r="BM201" s="48"/>
      <c r="BN201" s="48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  <c r="IV201" s="2"/>
      <c r="IW201" s="2"/>
      <c r="IX201" s="2"/>
      <c r="IY201" s="2"/>
      <c r="IZ201" s="2"/>
      <c r="JA201" s="2"/>
      <c r="JB201" s="2"/>
      <c r="JC201" s="2"/>
      <c r="JD201" s="2"/>
      <c r="JE201" s="2"/>
      <c r="JF201" s="2"/>
      <c r="JG201" s="2"/>
      <c r="JH201" s="2"/>
    </row>
    <row r="202" spans="1:268" s="4" customFormat="1" ht="17.25" customHeight="1" x14ac:dyDescent="0.2">
      <c r="A202" s="266"/>
      <c r="B202" s="304"/>
      <c r="C202" s="271"/>
      <c r="D202" s="220" t="s">
        <v>97</v>
      </c>
      <c r="E202" s="221" t="s">
        <v>98</v>
      </c>
      <c r="F202" s="40"/>
      <c r="G202" s="40">
        <v>2</v>
      </c>
      <c r="H202" s="40">
        <v>1</v>
      </c>
      <c r="I202" s="40">
        <v>2</v>
      </c>
      <c r="J202" s="40"/>
      <c r="K202" s="40"/>
      <c r="L202" s="40">
        <v>3</v>
      </c>
      <c r="M202" s="378">
        <f t="shared" si="22"/>
        <v>8</v>
      </c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48"/>
      <c r="AZ202" s="48"/>
      <c r="BA202" s="48"/>
      <c r="BB202" s="48"/>
      <c r="BC202" s="48"/>
      <c r="BD202" s="48"/>
      <c r="BE202" s="48"/>
      <c r="BF202" s="48"/>
      <c r="BG202" s="48"/>
      <c r="BH202" s="48"/>
      <c r="BI202" s="48"/>
      <c r="BJ202" s="48"/>
      <c r="BK202" s="48"/>
      <c r="BL202" s="48"/>
      <c r="BM202" s="48"/>
      <c r="BN202" s="48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  <c r="IV202" s="2"/>
      <c r="IW202" s="2"/>
      <c r="IX202" s="2"/>
      <c r="IY202" s="2"/>
      <c r="IZ202" s="2"/>
      <c r="JA202" s="2"/>
      <c r="JB202" s="2"/>
      <c r="JC202" s="2"/>
      <c r="JD202" s="2"/>
      <c r="JE202" s="2"/>
      <c r="JF202" s="2"/>
      <c r="JG202" s="2"/>
      <c r="JH202" s="2"/>
    </row>
    <row r="203" spans="1:268" ht="17.25" customHeight="1" thickBot="1" x14ac:dyDescent="0.25">
      <c r="A203" s="267"/>
      <c r="B203" s="305"/>
      <c r="C203" s="272"/>
      <c r="D203" s="200"/>
      <c r="E203" s="213"/>
      <c r="F203" s="207"/>
      <c r="G203" s="207"/>
      <c r="H203" s="207"/>
      <c r="I203" s="207"/>
      <c r="J203" s="207"/>
      <c r="K203" s="207"/>
      <c r="L203" s="207"/>
      <c r="M203" s="372">
        <f>SUM(M199:M202)</f>
        <v>19</v>
      </c>
    </row>
    <row r="204" spans="1:268" ht="16.5" customHeight="1" x14ac:dyDescent="0.2">
      <c r="A204" s="557">
        <v>31</v>
      </c>
      <c r="B204" s="559" t="s">
        <v>129</v>
      </c>
      <c r="C204" s="210" t="s">
        <v>361</v>
      </c>
      <c r="D204" s="196" t="s">
        <v>92</v>
      </c>
      <c r="E204" s="211" t="s">
        <v>93</v>
      </c>
      <c r="F204" s="206"/>
      <c r="G204" s="206"/>
      <c r="H204" s="206">
        <v>1</v>
      </c>
      <c r="I204" s="206">
        <v>1</v>
      </c>
      <c r="J204" s="206"/>
      <c r="K204" s="206"/>
      <c r="L204" s="206"/>
      <c r="M204" s="376">
        <f t="shared" ref="M204:M205" si="23">SUM(F204:L204)</f>
        <v>2</v>
      </c>
    </row>
    <row r="205" spans="1:268" s="4" customFormat="1" ht="16.5" customHeight="1" thickBot="1" x14ac:dyDescent="0.25">
      <c r="A205" s="542"/>
      <c r="B205" s="560"/>
      <c r="C205" s="212" t="s">
        <v>362</v>
      </c>
      <c r="D205" s="193" t="s">
        <v>97</v>
      </c>
      <c r="E205" s="209" t="s">
        <v>98</v>
      </c>
      <c r="F205" s="40"/>
      <c r="G205" s="40"/>
      <c r="H205" s="40"/>
      <c r="I205" s="40"/>
      <c r="J205" s="40"/>
      <c r="K205" s="40">
        <v>1</v>
      </c>
      <c r="L205" s="40"/>
      <c r="M205" s="378">
        <f t="shared" si="23"/>
        <v>1</v>
      </c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48"/>
      <c r="AZ205" s="48"/>
      <c r="BA205" s="48"/>
      <c r="BB205" s="48"/>
      <c r="BC205" s="48"/>
      <c r="BD205" s="48"/>
      <c r="BE205" s="48"/>
      <c r="BF205" s="48"/>
      <c r="BG205" s="48"/>
      <c r="BH205" s="48"/>
      <c r="BI205" s="48"/>
      <c r="BJ205" s="48"/>
      <c r="BK205" s="48"/>
      <c r="BL205" s="48"/>
      <c r="BM205" s="48"/>
      <c r="BN205" s="48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  <c r="IV205" s="2"/>
      <c r="IW205" s="2"/>
      <c r="IX205" s="2"/>
      <c r="IY205" s="2"/>
      <c r="IZ205" s="2"/>
      <c r="JA205" s="2"/>
      <c r="JB205" s="2"/>
      <c r="JC205" s="2"/>
      <c r="JD205" s="2"/>
      <c r="JE205" s="2"/>
      <c r="JF205" s="2"/>
      <c r="JG205" s="2"/>
      <c r="JH205" s="2"/>
    </row>
    <row r="206" spans="1:268" ht="16.5" customHeight="1" thickBot="1" x14ac:dyDescent="0.25">
      <c r="A206" s="558"/>
      <c r="B206" s="561"/>
      <c r="C206" s="212"/>
      <c r="D206" s="200"/>
      <c r="E206" s="213"/>
      <c r="F206" s="207"/>
      <c r="G206" s="207"/>
      <c r="H206" s="207"/>
      <c r="I206" s="207"/>
      <c r="J206" s="207"/>
      <c r="K206" s="207"/>
      <c r="L206" s="207"/>
      <c r="M206" s="372">
        <v>3</v>
      </c>
    </row>
    <row r="207" spans="1:268" ht="16.5" customHeight="1" x14ac:dyDescent="0.2">
      <c r="A207" s="265">
        <v>32</v>
      </c>
      <c r="B207" s="306" t="s">
        <v>363</v>
      </c>
      <c r="C207" s="270" t="s">
        <v>364</v>
      </c>
      <c r="D207" s="196" t="s">
        <v>102</v>
      </c>
      <c r="E207" s="197" t="s">
        <v>14</v>
      </c>
      <c r="F207" s="206"/>
      <c r="G207" s="206"/>
      <c r="H207" s="206">
        <v>2</v>
      </c>
      <c r="I207" s="206">
        <v>6</v>
      </c>
      <c r="J207" s="206"/>
      <c r="K207" s="206"/>
      <c r="L207" s="206"/>
      <c r="M207" s="376">
        <f t="shared" ref="M207:M211" si="24">SUM(F207:L207)</f>
        <v>8</v>
      </c>
    </row>
    <row r="208" spans="1:268" s="4" customFormat="1" ht="18" customHeight="1" x14ac:dyDescent="0.2">
      <c r="A208" s="266"/>
      <c r="B208" s="304"/>
      <c r="C208" s="271" t="s">
        <v>352</v>
      </c>
      <c r="D208" s="193" t="s">
        <v>164</v>
      </c>
      <c r="E208" s="194" t="s">
        <v>107</v>
      </c>
      <c r="F208" s="40"/>
      <c r="G208" s="40"/>
      <c r="H208" s="40"/>
      <c r="I208" s="40"/>
      <c r="J208" s="40"/>
      <c r="K208" s="40">
        <v>1</v>
      </c>
      <c r="L208" s="40"/>
      <c r="M208" s="378">
        <f t="shared" si="24"/>
        <v>1</v>
      </c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48"/>
      <c r="AZ208" s="48"/>
      <c r="BA208" s="48"/>
      <c r="BB208" s="48"/>
      <c r="BC208" s="48"/>
      <c r="BD208" s="48"/>
      <c r="BE208" s="48"/>
      <c r="BF208" s="48"/>
      <c r="BG208" s="48"/>
      <c r="BH208" s="48"/>
      <c r="BI208" s="48"/>
      <c r="BJ208" s="48"/>
      <c r="BK208" s="48"/>
      <c r="BL208" s="48"/>
      <c r="BM208" s="48"/>
      <c r="BN208" s="48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  <c r="IV208" s="2"/>
      <c r="IW208" s="2"/>
      <c r="IX208" s="2"/>
      <c r="IY208" s="2"/>
      <c r="IZ208" s="2"/>
      <c r="JA208" s="2"/>
      <c r="JB208" s="2"/>
      <c r="JC208" s="2"/>
      <c r="JD208" s="2"/>
      <c r="JE208" s="2"/>
      <c r="JF208" s="2"/>
      <c r="JG208" s="2"/>
      <c r="JH208" s="2"/>
    </row>
    <row r="209" spans="1:268" s="4" customFormat="1" ht="16.5" customHeight="1" x14ac:dyDescent="0.2">
      <c r="A209" s="266"/>
      <c r="B209" s="304"/>
      <c r="C209" s="271"/>
      <c r="D209" s="193" t="s">
        <v>88</v>
      </c>
      <c r="E209" s="194" t="s">
        <v>89</v>
      </c>
      <c r="F209" s="40"/>
      <c r="G209" s="40">
        <v>3</v>
      </c>
      <c r="H209" s="40">
        <v>4</v>
      </c>
      <c r="I209" s="40"/>
      <c r="J209" s="40"/>
      <c r="K209" s="40"/>
      <c r="L209" s="40"/>
      <c r="M209" s="378">
        <f t="shared" si="24"/>
        <v>7</v>
      </c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48"/>
      <c r="AZ209" s="48"/>
      <c r="BA209" s="48"/>
      <c r="BB209" s="48"/>
      <c r="BC209" s="48"/>
      <c r="BD209" s="48"/>
      <c r="BE209" s="48"/>
      <c r="BF209" s="48"/>
      <c r="BG209" s="48"/>
      <c r="BH209" s="48"/>
      <c r="BI209" s="48"/>
      <c r="BJ209" s="48"/>
      <c r="BK209" s="48"/>
      <c r="BL209" s="48"/>
      <c r="BM209" s="48"/>
      <c r="BN209" s="48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  <c r="IV209" s="2"/>
      <c r="IW209" s="2"/>
      <c r="IX209" s="2"/>
      <c r="IY209" s="2"/>
      <c r="IZ209" s="2"/>
      <c r="JA209" s="2"/>
      <c r="JB209" s="2"/>
      <c r="JC209" s="2"/>
      <c r="JD209" s="2"/>
      <c r="JE209" s="2"/>
      <c r="JF209" s="2"/>
      <c r="JG209" s="2"/>
      <c r="JH209" s="2"/>
    </row>
    <row r="210" spans="1:268" s="4" customFormat="1" ht="18.75" customHeight="1" x14ac:dyDescent="0.2">
      <c r="A210" s="266"/>
      <c r="B210" s="304"/>
      <c r="C210" s="271"/>
      <c r="D210" s="193" t="s">
        <v>452</v>
      </c>
      <c r="E210" s="194" t="s">
        <v>453</v>
      </c>
      <c r="F210" s="40"/>
      <c r="G210" s="40"/>
      <c r="H210" s="40">
        <v>1</v>
      </c>
      <c r="I210" s="40"/>
      <c r="J210" s="40"/>
      <c r="K210" s="40"/>
      <c r="L210" s="40"/>
      <c r="M210" s="378">
        <f t="shared" si="24"/>
        <v>1</v>
      </c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48"/>
      <c r="AZ210" s="48"/>
      <c r="BA210" s="48"/>
      <c r="BB210" s="48"/>
      <c r="BC210" s="48"/>
      <c r="BD210" s="48"/>
      <c r="BE210" s="48"/>
      <c r="BF210" s="48"/>
      <c r="BG210" s="48"/>
      <c r="BH210" s="48"/>
      <c r="BI210" s="48"/>
      <c r="BJ210" s="48"/>
      <c r="BK210" s="48"/>
      <c r="BL210" s="48"/>
      <c r="BM210" s="48"/>
      <c r="BN210" s="48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  <c r="IV210" s="2"/>
      <c r="IW210" s="2"/>
      <c r="IX210" s="2"/>
      <c r="IY210" s="2"/>
      <c r="IZ210" s="2"/>
      <c r="JA210" s="2"/>
      <c r="JB210" s="2"/>
      <c r="JC210" s="2"/>
      <c r="JD210" s="2"/>
      <c r="JE210" s="2"/>
      <c r="JF210" s="2"/>
      <c r="JG210" s="2"/>
      <c r="JH210" s="2"/>
    </row>
    <row r="211" spans="1:268" s="4" customFormat="1" ht="17.25" customHeight="1" x14ac:dyDescent="0.2">
      <c r="A211" s="266"/>
      <c r="B211" s="304"/>
      <c r="C211" s="271"/>
      <c r="D211" s="193" t="s">
        <v>451</v>
      </c>
      <c r="E211" s="194" t="s">
        <v>35</v>
      </c>
      <c r="F211" s="40"/>
      <c r="G211" s="40"/>
      <c r="H211" s="40">
        <v>1</v>
      </c>
      <c r="I211" s="40"/>
      <c r="J211" s="40"/>
      <c r="K211" s="40"/>
      <c r="L211" s="40"/>
      <c r="M211" s="378">
        <f t="shared" si="24"/>
        <v>1</v>
      </c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48"/>
      <c r="AZ211" s="48"/>
      <c r="BA211" s="48"/>
      <c r="BB211" s="48"/>
      <c r="BC211" s="48"/>
      <c r="BD211" s="48"/>
      <c r="BE211" s="48"/>
      <c r="BF211" s="48"/>
      <c r="BG211" s="48"/>
      <c r="BH211" s="48"/>
      <c r="BI211" s="48"/>
      <c r="BJ211" s="48"/>
      <c r="BK211" s="48"/>
      <c r="BL211" s="48"/>
      <c r="BM211" s="48"/>
      <c r="BN211" s="48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  <c r="IV211" s="2"/>
      <c r="IW211" s="2"/>
      <c r="IX211" s="2"/>
      <c r="IY211" s="2"/>
      <c r="IZ211" s="2"/>
      <c r="JA211" s="2"/>
      <c r="JB211" s="2"/>
      <c r="JC211" s="2"/>
      <c r="JD211" s="2"/>
      <c r="JE211" s="2"/>
      <c r="JF211" s="2"/>
      <c r="JG211" s="2"/>
      <c r="JH211" s="2"/>
    </row>
    <row r="212" spans="1:268" ht="16.5" customHeight="1" thickBot="1" x14ac:dyDescent="0.25">
      <c r="A212" s="267"/>
      <c r="B212" s="305"/>
      <c r="C212" s="301"/>
      <c r="D212" s="200"/>
      <c r="E212" s="213"/>
      <c r="F212" s="207"/>
      <c r="G212" s="207"/>
      <c r="H212" s="207"/>
      <c r="I212" s="207"/>
      <c r="J212" s="207"/>
      <c r="K212" s="207"/>
      <c r="L212" s="207"/>
      <c r="M212" s="372">
        <f>SUM(M207:M211)</f>
        <v>18</v>
      </c>
    </row>
    <row r="213" spans="1:268" ht="16.5" customHeight="1" x14ac:dyDescent="0.2">
      <c r="A213" s="547">
        <v>33</v>
      </c>
      <c r="B213" s="562" t="s">
        <v>130</v>
      </c>
      <c r="C213" s="270" t="s">
        <v>356</v>
      </c>
      <c r="D213" s="196" t="s">
        <v>43</v>
      </c>
      <c r="E213" s="211" t="s">
        <v>44</v>
      </c>
      <c r="F213" s="206"/>
      <c r="G213" s="206"/>
      <c r="H213" s="206">
        <v>3</v>
      </c>
      <c r="I213" s="206">
        <v>3</v>
      </c>
      <c r="J213" s="206"/>
      <c r="K213" s="206"/>
      <c r="L213" s="206"/>
      <c r="M213" s="376">
        <f t="shared" ref="M213" si="25">SUM(F213:L213)</f>
        <v>6</v>
      </c>
    </row>
    <row r="214" spans="1:268" ht="17.25" customHeight="1" x14ac:dyDescent="0.2">
      <c r="A214" s="548"/>
      <c r="B214" s="563"/>
      <c r="C214" s="295">
        <v>526301001</v>
      </c>
      <c r="D214" s="193" t="s">
        <v>74</v>
      </c>
      <c r="E214" s="209" t="s">
        <v>75</v>
      </c>
      <c r="F214" s="40">
        <v>2</v>
      </c>
      <c r="G214" s="40">
        <v>5</v>
      </c>
      <c r="H214" s="40">
        <v>4</v>
      </c>
      <c r="I214" s="40">
        <v>2</v>
      </c>
      <c r="J214" s="40"/>
      <c r="K214" s="40"/>
      <c r="L214" s="40"/>
      <c r="M214" s="378">
        <f t="shared" ref="M214" si="26">SUM(F214:L214)</f>
        <v>13</v>
      </c>
    </row>
    <row r="215" spans="1:268" s="4" customFormat="1" ht="17.25" customHeight="1" x14ac:dyDescent="0.2">
      <c r="A215" s="548"/>
      <c r="B215" s="563"/>
      <c r="C215" s="295"/>
      <c r="D215" s="193" t="s">
        <v>127</v>
      </c>
      <c r="E215" s="209" t="s">
        <v>126</v>
      </c>
      <c r="F215" s="40"/>
      <c r="G215" s="40"/>
      <c r="H215" s="40"/>
      <c r="I215" s="40"/>
      <c r="J215" s="40"/>
      <c r="K215" s="40">
        <v>10</v>
      </c>
      <c r="L215" s="40">
        <v>14</v>
      </c>
      <c r="M215" s="378">
        <f t="shared" ref="M215:M224" si="27">SUM(F215:L215)</f>
        <v>24</v>
      </c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48"/>
      <c r="AZ215" s="48"/>
      <c r="BA215" s="48"/>
      <c r="BB215" s="48"/>
      <c r="BC215" s="48"/>
      <c r="BD215" s="48"/>
      <c r="BE215" s="48"/>
      <c r="BF215" s="48"/>
      <c r="BG215" s="48"/>
      <c r="BH215" s="48"/>
      <c r="BI215" s="48"/>
      <c r="BJ215" s="48"/>
      <c r="BK215" s="48"/>
      <c r="BL215" s="48"/>
      <c r="BM215" s="48"/>
      <c r="BN215" s="48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  <c r="IV215" s="2"/>
      <c r="IW215" s="2"/>
      <c r="IX215" s="2"/>
      <c r="IY215" s="2"/>
      <c r="IZ215" s="2"/>
      <c r="JA215" s="2"/>
      <c r="JB215" s="2"/>
      <c r="JC215" s="2"/>
      <c r="JD215" s="2"/>
      <c r="JE215" s="2"/>
      <c r="JF215" s="2"/>
      <c r="JG215" s="2"/>
      <c r="JH215" s="2"/>
    </row>
    <row r="216" spans="1:268" ht="17.25" customHeight="1" x14ac:dyDescent="0.2">
      <c r="A216" s="548"/>
      <c r="B216" s="563"/>
      <c r="C216" s="271"/>
      <c r="D216" s="193" t="s">
        <v>131</v>
      </c>
      <c r="E216" s="209" t="s">
        <v>132</v>
      </c>
      <c r="F216" s="40"/>
      <c r="G216" s="40"/>
      <c r="H216" s="40">
        <v>15</v>
      </c>
      <c r="I216" s="40">
        <v>18</v>
      </c>
      <c r="J216" s="40"/>
      <c r="K216" s="40"/>
      <c r="L216" s="40"/>
      <c r="M216" s="378">
        <f t="shared" si="27"/>
        <v>33</v>
      </c>
    </row>
    <row r="217" spans="1:268" ht="19.5" customHeight="1" x14ac:dyDescent="0.2">
      <c r="A217" s="548"/>
      <c r="B217" s="563"/>
      <c r="C217" s="271"/>
      <c r="D217" s="193" t="s">
        <v>133</v>
      </c>
      <c r="E217" s="209" t="s">
        <v>132</v>
      </c>
      <c r="F217" s="40"/>
      <c r="G217" s="40"/>
      <c r="H217" s="40">
        <v>5</v>
      </c>
      <c r="I217" s="40"/>
      <c r="J217" s="40"/>
      <c r="K217" s="40"/>
      <c r="L217" s="40"/>
      <c r="M217" s="378">
        <f t="shared" si="27"/>
        <v>5</v>
      </c>
    </row>
    <row r="218" spans="1:268" s="4" customFormat="1" ht="21.75" customHeight="1" x14ac:dyDescent="0.2">
      <c r="A218" s="548"/>
      <c r="B218" s="563"/>
      <c r="C218" s="271"/>
      <c r="D218" s="193" t="s">
        <v>355</v>
      </c>
      <c r="E218" s="209" t="s">
        <v>95</v>
      </c>
      <c r="F218" s="40">
        <v>1</v>
      </c>
      <c r="G218" s="40"/>
      <c r="H218" s="40"/>
      <c r="I218" s="40"/>
      <c r="J218" s="40"/>
      <c r="K218" s="40"/>
      <c r="L218" s="40"/>
      <c r="M218" s="378">
        <f t="shared" si="27"/>
        <v>1</v>
      </c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48"/>
      <c r="AZ218" s="48"/>
      <c r="BA218" s="48"/>
      <c r="BB218" s="48"/>
      <c r="BC218" s="48"/>
      <c r="BD218" s="48"/>
      <c r="BE218" s="48"/>
      <c r="BF218" s="48"/>
      <c r="BG218" s="48"/>
      <c r="BH218" s="48"/>
      <c r="BI218" s="48"/>
      <c r="BJ218" s="48"/>
      <c r="BK218" s="48"/>
      <c r="BL218" s="48"/>
      <c r="BM218" s="48"/>
      <c r="BN218" s="48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  <c r="IV218" s="2"/>
      <c r="IW218" s="2"/>
      <c r="IX218" s="2"/>
      <c r="IY218" s="2"/>
      <c r="IZ218" s="2"/>
      <c r="JA218" s="2"/>
      <c r="JB218" s="2"/>
      <c r="JC218" s="2"/>
      <c r="JD218" s="2"/>
      <c r="JE218" s="2"/>
      <c r="JF218" s="2"/>
      <c r="JG218" s="2"/>
      <c r="JH218" s="2"/>
    </row>
    <row r="219" spans="1:268" s="4" customFormat="1" ht="18.75" customHeight="1" x14ac:dyDescent="0.2">
      <c r="A219" s="548"/>
      <c r="B219" s="563"/>
      <c r="C219" s="271"/>
      <c r="D219" s="193" t="s">
        <v>354</v>
      </c>
      <c r="E219" s="209" t="s">
        <v>95</v>
      </c>
      <c r="F219" s="40">
        <v>2</v>
      </c>
      <c r="G219" s="40"/>
      <c r="H219" s="40"/>
      <c r="I219" s="40"/>
      <c r="J219" s="40"/>
      <c r="K219" s="40"/>
      <c r="L219" s="40"/>
      <c r="M219" s="378">
        <f t="shared" si="27"/>
        <v>2</v>
      </c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48"/>
      <c r="AZ219" s="48"/>
      <c r="BA219" s="48"/>
      <c r="BB219" s="48"/>
      <c r="BC219" s="48"/>
      <c r="BD219" s="48"/>
      <c r="BE219" s="48"/>
      <c r="BF219" s="48"/>
      <c r="BG219" s="48"/>
      <c r="BH219" s="48"/>
      <c r="BI219" s="48"/>
      <c r="BJ219" s="48"/>
      <c r="BK219" s="48"/>
      <c r="BL219" s="48"/>
      <c r="BM219" s="48"/>
      <c r="BN219" s="48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  <c r="IU219" s="2"/>
      <c r="IV219" s="2"/>
      <c r="IW219" s="2"/>
      <c r="IX219" s="2"/>
      <c r="IY219" s="2"/>
      <c r="IZ219" s="2"/>
      <c r="JA219" s="2"/>
      <c r="JB219" s="2"/>
      <c r="JC219" s="2"/>
      <c r="JD219" s="2"/>
      <c r="JE219" s="2"/>
      <c r="JF219" s="2"/>
      <c r="JG219" s="2"/>
      <c r="JH219" s="2"/>
    </row>
    <row r="220" spans="1:268" s="4" customFormat="1" ht="18.75" customHeight="1" x14ac:dyDescent="0.2">
      <c r="A220" s="548"/>
      <c r="B220" s="563"/>
      <c r="C220" s="271"/>
      <c r="D220" s="193" t="s">
        <v>725</v>
      </c>
      <c r="E220" s="209" t="s">
        <v>35</v>
      </c>
      <c r="F220" s="40"/>
      <c r="G220" s="40">
        <v>1</v>
      </c>
      <c r="H220" s="40"/>
      <c r="I220" s="40"/>
      <c r="J220" s="40"/>
      <c r="K220" s="40"/>
      <c r="L220" s="40"/>
      <c r="M220" s="378">
        <f t="shared" si="27"/>
        <v>1</v>
      </c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48"/>
      <c r="AZ220" s="48"/>
      <c r="BA220" s="48"/>
      <c r="BB220" s="48"/>
      <c r="BC220" s="48"/>
      <c r="BD220" s="48"/>
      <c r="BE220" s="48"/>
      <c r="BF220" s="48"/>
      <c r="BG220" s="48"/>
      <c r="BH220" s="48"/>
      <c r="BI220" s="48"/>
      <c r="BJ220" s="48"/>
      <c r="BK220" s="48"/>
      <c r="BL220" s="48"/>
      <c r="BM220" s="48"/>
      <c r="BN220" s="48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  <c r="IU220" s="2"/>
      <c r="IV220" s="2"/>
      <c r="IW220" s="2"/>
      <c r="IX220" s="2"/>
      <c r="IY220" s="2"/>
      <c r="IZ220" s="2"/>
      <c r="JA220" s="2"/>
      <c r="JB220" s="2"/>
      <c r="JC220" s="2"/>
      <c r="JD220" s="2"/>
      <c r="JE220" s="2"/>
      <c r="JF220" s="2"/>
      <c r="JG220" s="2"/>
      <c r="JH220" s="2"/>
    </row>
    <row r="221" spans="1:268" ht="24" customHeight="1" x14ac:dyDescent="0.2">
      <c r="A221" s="548"/>
      <c r="B221" s="563"/>
      <c r="C221" s="271"/>
      <c r="D221" s="193" t="s">
        <v>72</v>
      </c>
      <c r="E221" s="209" t="s">
        <v>40</v>
      </c>
      <c r="F221" s="40"/>
      <c r="G221" s="40">
        <v>2</v>
      </c>
      <c r="H221" s="40"/>
      <c r="I221" s="40"/>
      <c r="J221" s="40"/>
      <c r="K221" s="40"/>
      <c r="L221" s="40"/>
      <c r="M221" s="378">
        <f t="shared" si="27"/>
        <v>2</v>
      </c>
    </row>
    <row r="222" spans="1:268" s="4" customFormat="1" ht="24" customHeight="1" x14ac:dyDescent="0.2">
      <c r="A222" s="548"/>
      <c r="B222" s="563"/>
      <c r="C222" s="271"/>
      <c r="D222" s="193" t="s">
        <v>49</v>
      </c>
      <c r="E222" s="209" t="s">
        <v>50</v>
      </c>
      <c r="F222" s="40">
        <v>3</v>
      </c>
      <c r="G222" s="40">
        <v>2</v>
      </c>
      <c r="H222" s="40">
        <v>2</v>
      </c>
      <c r="I222" s="40">
        <v>3</v>
      </c>
      <c r="J222" s="40"/>
      <c r="K222" s="40"/>
      <c r="L222" s="40"/>
      <c r="M222" s="378">
        <f t="shared" si="27"/>
        <v>10</v>
      </c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48"/>
      <c r="AZ222" s="48"/>
      <c r="BA222" s="48"/>
      <c r="BB222" s="48"/>
      <c r="BC222" s="48"/>
      <c r="BD222" s="48"/>
      <c r="BE222" s="48"/>
      <c r="BF222" s="48"/>
      <c r="BG222" s="48"/>
      <c r="BH222" s="48"/>
      <c r="BI222" s="48"/>
      <c r="BJ222" s="48"/>
      <c r="BK222" s="48"/>
      <c r="BL222" s="48"/>
      <c r="BM222" s="48"/>
      <c r="BN222" s="48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  <c r="IV222" s="2"/>
      <c r="IW222" s="2"/>
      <c r="IX222" s="2"/>
      <c r="IY222" s="2"/>
      <c r="IZ222" s="2"/>
      <c r="JA222" s="2"/>
      <c r="JB222" s="2"/>
      <c r="JC222" s="2"/>
      <c r="JD222" s="2"/>
      <c r="JE222" s="2"/>
      <c r="JF222" s="2"/>
      <c r="JG222" s="2"/>
      <c r="JH222" s="2"/>
    </row>
    <row r="223" spans="1:268" ht="26.25" customHeight="1" x14ac:dyDescent="0.2">
      <c r="A223" s="548"/>
      <c r="B223" s="563"/>
      <c r="C223" s="271"/>
      <c r="D223" s="193" t="s">
        <v>446</v>
      </c>
      <c r="E223" s="209" t="s">
        <v>57</v>
      </c>
      <c r="F223" s="40"/>
      <c r="G223" s="40">
        <v>11</v>
      </c>
      <c r="H223" s="40">
        <v>1</v>
      </c>
      <c r="I223" s="40">
        <v>1</v>
      </c>
      <c r="J223" s="40"/>
      <c r="K223" s="40"/>
      <c r="L223" s="40"/>
      <c r="M223" s="378">
        <f t="shared" si="27"/>
        <v>13</v>
      </c>
    </row>
    <row r="224" spans="1:268" ht="18" customHeight="1" x14ac:dyDescent="0.2">
      <c r="A224" s="548"/>
      <c r="B224" s="563"/>
      <c r="C224" s="271"/>
      <c r="D224" s="193" t="s">
        <v>125</v>
      </c>
      <c r="E224" s="209" t="s">
        <v>126</v>
      </c>
      <c r="F224" s="40"/>
      <c r="G224" s="40"/>
      <c r="H224" s="40"/>
      <c r="I224" s="40"/>
      <c r="J224" s="40"/>
      <c r="K224" s="40"/>
      <c r="L224" s="40">
        <v>1</v>
      </c>
      <c r="M224" s="378">
        <f t="shared" si="27"/>
        <v>1</v>
      </c>
    </row>
    <row r="225" spans="1:268" ht="17.25" customHeight="1" thickBot="1" x14ac:dyDescent="0.25">
      <c r="A225" s="549"/>
      <c r="B225" s="564"/>
      <c r="C225" s="272"/>
      <c r="D225" s="200"/>
      <c r="E225" s="213"/>
      <c r="F225" s="207"/>
      <c r="G225" s="207"/>
      <c r="H225" s="207"/>
      <c r="I225" s="207"/>
      <c r="J225" s="207"/>
      <c r="K225" s="207"/>
      <c r="L225" s="207"/>
      <c r="M225" s="384">
        <f>SUM(M213:M224)</f>
        <v>111</v>
      </c>
    </row>
    <row r="226" spans="1:268" s="4" customFormat="1" ht="26.25" customHeight="1" x14ac:dyDescent="0.2">
      <c r="A226" s="265">
        <v>34</v>
      </c>
      <c r="B226" s="306" t="s">
        <v>134</v>
      </c>
      <c r="C226" s="270" t="s">
        <v>359</v>
      </c>
      <c r="D226" s="196" t="s">
        <v>135</v>
      </c>
      <c r="E226" s="211" t="s">
        <v>14</v>
      </c>
      <c r="F226" s="206"/>
      <c r="G226" s="206"/>
      <c r="H226" s="206">
        <v>8</v>
      </c>
      <c r="I226" s="206">
        <v>8</v>
      </c>
      <c r="J226" s="206"/>
      <c r="K226" s="206"/>
      <c r="L226" s="206"/>
      <c r="M226" s="376">
        <f>SUM(F226:L226)</f>
        <v>16</v>
      </c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48"/>
      <c r="AZ226" s="48"/>
      <c r="BA226" s="48"/>
      <c r="BB226" s="48"/>
      <c r="BC226" s="48"/>
      <c r="BD226" s="48"/>
      <c r="BE226" s="48"/>
      <c r="BF226" s="48"/>
      <c r="BG226" s="48"/>
      <c r="BH226" s="48"/>
      <c r="BI226" s="48"/>
      <c r="BJ226" s="48"/>
      <c r="BK226" s="48"/>
      <c r="BL226" s="48"/>
      <c r="BM226" s="48"/>
      <c r="BN226" s="48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  <c r="IV226" s="2"/>
      <c r="IW226" s="2"/>
      <c r="IX226" s="2"/>
      <c r="IY226" s="2"/>
      <c r="IZ226" s="2"/>
      <c r="JA226" s="2"/>
      <c r="JB226" s="2"/>
      <c r="JC226" s="2"/>
      <c r="JD226" s="2"/>
      <c r="JE226" s="2"/>
      <c r="JF226" s="2"/>
      <c r="JG226" s="2"/>
      <c r="JH226" s="2"/>
    </row>
    <row r="227" spans="1:268" s="4" customFormat="1" ht="18.75" customHeight="1" x14ac:dyDescent="0.2">
      <c r="A227" s="266"/>
      <c r="B227" s="304"/>
      <c r="C227" s="271" t="s">
        <v>360</v>
      </c>
      <c r="D227" s="193" t="s">
        <v>136</v>
      </c>
      <c r="E227" s="209" t="s">
        <v>107</v>
      </c>
      <c r="F227" s="40"/>
      <c r="G227" s="40"/>
      <c r="H227" s="40"/>
      <c r="I227" s="40"/>
      <c r="J227" s="40"/>
      <c r="K227" s="40">
        <v>4</v>
      </c>
      <c r="L227" s="40"/>
      <c r="M227" s="378">
        <f>SUM(F227:L227)</f>
        <v>4</v>
      </c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48"/>
      <c r="AZ227" s="48"/>
      <c r="BA227" s="48"/>
      <c r="BB227" s="48"/>
      <c r="BC227" s="48"/>
      <c r="BD227" s="48"/>
      <c r="BE227" s="48"/>
      <c r="BF227" s="48"/>
      <c r="BG227" s="48"/>
      <c r="BH227" s="48"/>
      <c r="BI227" s="48"/>
      <c r="BJ227" s="48"/>
      <c r="BK227" s="48"/>
      <c r="BL227" s="48"/>
      <c r="BM227" s="48"/>
      <c r="BN227" s="48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  <c r="IV227" s="2"/>
      <c r="IW227" s="2"/>
      <c r="IX227" s="2"/>
      <c r="IY227" s="2"/>
      <c r="IZ227" s="2"/>
      <c r="JA227" s="2"/>
      <c r="JB227" s="2"/>
      <c r="JC227" s="2"/>
      <c r="JD227" s="2"/>
      <c r="JE227" s="2"/>
      <c r="JF227" s="2"/>
      <c r="JG227" s="2"/>
      <c r="JH227" s="2"/>
    </row>
    <row r="228" spans="1:268" s="4" customFormat="1" ht="20.25" customHeight="1" x14ac:dyDescent="0.2">
      <c r="A228" s="266"/>
      <c r="B228" s="304"/>
      <c r="C228" s="271"/>
      <c r="D228" s="193" t="s">
        <v>371</v>
      </c>
      <c r="E228" s="209" t="s">
        <v>95</v>
      </c>
      <c r="F228" s="40"/>
      <c r="G228" s="40">
        <v>1</v>
      </c>
      <c r="H228" s="40"/>
      <c r="I228" s="40"/>
      <c r="J228" s="40"/>
      <c r="K228" s="40"/>
      <c r="L228" s="40"/>
      <c r="M228" s="378">
        <f>SUM(F228:L228)</f>
        <v>1</v>
      </c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48"/>
      <c r="AZ228" s="48"/>
      <c r="BA228" s="48"/>
      <c r="BB228" s="48"/>
      <c r="BC228" s="48"/>
      <c r="BD228" s="48"/>
      <c r="BE228" s="48"/>
      <c r="BF228" s="48"/>
      <c r="BG228" s="48"/>
      <c r="BH228" s="48"/>
      <c r="BI228" s="48"/>
      <c r="BJ228" s="48"/>
      <c r="BK228" s="48"/>
      <c r="BL228" s="48"/>
      <c r="BM228" s="48"/>
      <c r="BN228" s="48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  <c r="IV228" s="2"/>
      <c r="IW228" s="2"/>
      <c r="IX228" s="2"/>
      <c r="IY228" s="2"/>
      <c r="IZ228" s="2"/>
      <c r="JA228" s="2"/>
      <c r="JB228" s="2"/>
      <c r="JC228" s="2"/>
      <c r="JD228" s="2"/>
      <c r="JE228" s="2"/>
      <c r="JF228" s="2"/>
      <c r="JG228" s="2"/>
      <c r="JH228" s="2"/>
    </row>
    <row r="229" spans="1:268" s="4" customFormat="1" ht="17.25" customHeight="1" thickBot="1" x14ac:dyDescent="0.25">
      <c r="A229" s="267"/>
      <c r="B229" s="305"/>
      <c r="C229" s="272"/>
      <c r="D229" s="200"/>
      <c r="E229" s="213"/>
      <c r="F229" s="207"/>
      <c r="G229" s="207"/>
      <c r="H229" s="207"/>
      <c r="I229" s="207"/>
      <c r="J229" s="207"/>
      <c r="K229" s="207"/>
      <c r="L229" s="207"/>
      <c r="M229" s="384">
        <f>SUM(M226:M228)</f>
        <v>21</v>
      </c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48"/>
      <c r="AZ229" s="48"/>
      <c r="BA229" s="48"/>
      <c r="BB229" s="48"/>
      <c r="BC229" s="48"/>
      <c r="BD229" s="48"/>
      <c r="BE229" s="48"/>
      <c r="BF229" s="48"/>
      <c r="BG229" s="48"/>
      <c r="BH229" s="48"/>
      <c r="BI229" s="48"/>
      <c r="BJ229" s="48"/>
      <c r="BK229" s="48"/>
      <c r="BL229" s="48"/>
      <c r="BM229" s="48"/>
      <c r="BN229" s="48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  <c r="IT229" s="2"/>
      <c r="IU229" s="2"/>
      <c r="IV229" s="2"/>
      <c r="IW229" s="2"/>
      <c r="IX229" s="2"/>
      <c r="IY229" s="2"/>
      <c r="IZ229" s="2"/>
      <c r="JA229" s="2"/>
      <c r="JB229" s="2"/>
      <c r="JC229" s="2"/>
      <c r="JD229" s="2"/>
      <c r="JE229" s="2"/>
      <c r="JF229" s="2"/>
      <c r="JG229" s="2"/>
      <c r="JH229" s="2"/>
    </row>
    <row r="230" spans="1:268" ht="17.25" customHeight="1" x14ac:dyDescent="0.2">
      <c r="A230" s="557">
        <v>35</v>
      </c>
      <c r="B230" s="559" t="s">
        <v>137</v>
      </c>
      <c r="C230" s="210" t="s">
        <v>365</v>
      </c>
      <c r="D230" s="196" t="s">
        <v>125</v>
      </c>
      <c r="E230" s="211" t="s">
        <v>126</v>
      </c>
      <c r="F230" s="206"/>
      <c r="G230" s="206"/>
      <c r="H230" s="206"/>
      <c r="I230" s="206"/>
      <c r="J230" s="206"/>
      <c r="K230" s="206">
        <v>5</v>
      </c>
      <c r="L230" s="206">
        <v>3</v>
      </c>
      <c r="M230" s="376">
        <f>SUM(F230:L230)</f>
        <v>8</v>
      </c>
    </row>
    <row r="231" spans="1:268" s="4" customFormat="1" ht="17.25" customHeight="1" x14ac:dyDescent="0.2">
      <c r="A231" s="542"/>
      <c r="B231" s="560"/>
      <c r="C231" s="208" t="s">
        <v>366</v>
      </c>
      <c r="D231" s="193" t="s">
        <v>114</v>
      </c>
      <c r="E231" s="209" t="s">
        <v>115</v>
      </c>
      <c r="F231" s="40"/>
      <c r="G231" s="40"/>
      <c r="H231" s="40"/>
      <c r="I231" s="40"/>
      <c r="J231" s="40"/>
      <c r="K231" s="40">
        <v>1</v>
      </c>
      <c r="L231" s="40"/>
      <c r="M231" s="378">
        <f>SUM(F231:L231)</f>
        <v>1</v>
      </c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48"/>
      <c r="AZ231" s="48"/>
      <c r="BA231" s="48"/>
      <c r="BB231" s="48"/>
      <c r="BC231" s="48"/>
      <c r="BD231" s="48"/>
      <c r="BE231" s="48"/>
      <c r="BF231" s="48"/>
      <c r="BG231" s="48"/>
      <c r="BH231" s="48"/>
      <c r="BI231" s="48"/>
      <c r="BJ231" s="48"/>
      <c r="BK231" s="48"/>
      <c r="BL231" s="48"/>
      <c r="BM231" s="48"/>
      <c r="BN231" s="48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  <c r="IV231" s="2"/>
      <c r="IW231" s="2"/>
      <c r="IX231" s="2"/>
      <c r="IY231" s="2"/>
      <c r="IZ231" s="2"/>
      <c r="JA231" s="2"/>
      <c r="JB231" s="2"/>
      <c r="JC231" s="2"/>
      <c r="JD231" s="2"/>
      <c r="JE231" s="2"/>
      <c r="JF231" s="2"/>
      <c r="JG231" s="2"/>
      <c r="JH231" s="2"/>
    </row>
    <row r="232" spans="1:268" s="4" customFormat="1" ht="17.25" customHeight="1" thickBot="1" x14ac:dyDescent="0.25">
      <c r="A232" s="558"/>
      <c r="B232" s="561"/>
      <c r="C232" s="212"/>
      <c r="D232" s="200"/>
      <c r="E232" s="213"/>
      <c r="F232" s="207"/>
      <c r="G232" s="207"/>
      <c r="H232" s="207"/>
      <c r="I232" s="207"/>
      <c r="J232" s="207"/>
      <c r="K232" s="207"/>
      <c r="L232" s="207"/>
      <c r="M232" s="372">
        <f>SUM(M230:M231)</f>
        <v>9</v>
      </c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48"/>
      <c r="AZ232" s="48"/>
      <c r="BA232" s="48"/>
      <c r="BB232" s="48"/>
      <c r="BC232" s="48"/>
      <c r="BD232" s="48"/>
      <c r="BE232" s="48"/>
      <c r="BF232" s="48"/>
      <c r="BG232" s="48"/>
      <c r="BH232" s="48"/>
      <c r="BI232" s="48"/>
      <c r="BJ232" s="48"/>
      <c r="BK232" s="48"/>
      <c r="BL232" s="48"/>
      <c r="BM232" s="48"/>
      <c r="BN232" s="48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  <c r="IV232" s="2"/>
      <c r="IW232" s="2"/>
      <c r="IX232" s="2"/>
      <c r="IY232" s="2"/>
      <c r="IZ232" s="2"/>
      <c r="JA232" s="2"/>
      <c r="JB232" s="2"/>
      <c r="JC232" s="2"/>
      <c r="JD232" s="2"/>
      <c r="JE232" s="2"/>
      <c r="JF232" s="2"/>
      <c r="JG232" s="2"/>
      <c r="JH232" s="2"/>
    </row>
    <row r="233" spans="1:268" s="4" customFormat="1" ht="39" customHeight="1" x14ac:dyDescent="0.2">
      <c r="A233" s="265">
        <v>36</v>
      </c>
      <c r="B233" s="306" t="s">
        <v>612</v>
      </c>
      <c r="C233" s="270" t="s">
        <v>751</v>
      </c>
      <c r="D233" s="196" t="s">
        <v>120</v>
      </c>
      <c r="E233" s="211" t="s">
        <v>35</v>
      </c>
      <c r="F233" s="206"/>
      <c r="G233" s="206"/>
      <c r="H233" s="206">
        <v>9</v>
      </c>
      <c r="I233" s="206"/>
      <c r="J233" s="206"/>
      <c r="K233" s="206"/>
      <c r="L233" s="206"/>
      <c r="M233" s="376">
        <f>SUM(F233:L233)</f>
        <v>9</v>
      </c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48"/>
      <c r="AZ233" s="48"/>
      <c r="BA233" s="48"/>
      <c r="BB233" s="48"/>
      <c r="BC233" s="48"/>
      <c r="BD233" s="48"/>
      <c r="BE233" s="48"/>
      <c r="BF233" s="48"/>
      <c r="BG233" s="48"/>
      <c r="BH233" s="48"/>
      <c r="BI233" s="48"/>
      <c r="BJ233" s="48"/>
      <c r="BK233" s="48"/>
      <c r="BL233" s="48"/>
      <c r="BM233" s="48"/>
      <c r="BN233" s="48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  <c r="IU233" s="2"/>
      <c r="IV233" s="2"/>
      <c r="IW233" s="2"/>
      <c r="IX233" s="2"/>
      <c r="IY233" s="2"/>
      <c r="IZ233" s="2"/>
      <c r="JA233" s="2"/>
      <c r="JB233" s="2"/>
      <c r="JC233" s="2"/>
      <c r="JD233" s="2"/>
      <c r="JE233" s="2"/>
      <c r="JF233" s="2"/>
      <c r="JG233" s="2"/>
      <c r="JH233" s="2"/>
    </row>
    <row r="234" spans="1:268" s="4" customFormat="1" ht="17.25" customHeight="1" thickBot="1" x14ac:dyDescent="0.25">
      <c r="A234" s="266"/>
      <c r="B234" s="307"/>
      <c r="C234" s="272" t="s">
        <v>752</v>
      </c>
      <c r="D234" s="200"/>
      <c r="E234" s="213"/>
      <c r="F234" s="207"/>
      <c r="G234" s="207"/>
      <c r="H234" s="207"/>
      <c r="I234" s="207"/>
      <c r="J234" s="207"/>
      <c r="K234" s="207"/>
      <c r="L234" s="207"/>
      <c r="M234" s="372">
        <v>9</v>
      </c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48"/>
      <c r="AZ234" s="48"/>
      <c r="BA234" s="48"/>
      <c r="BB234" s="48"/>
      <c r="BC234" s="48"/>
      <c r="BD234" s="48"/>
      <c r="BE234" s="48"/>
      <c r="BF234" s="48"/>
      <c r="BG234" s="48"/>
      <c r="BH234" s="48"/>
      <c r="BI234" s="48"/>
      <c r="BJ234" s="48"/>
      <c r="BK234" s="48"/>
      <c r="BL234" s="48"/>
      <c r="BM234" s="48"/>
      <c r="BN234" s="48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  <c r="IV234" s="2"/>
      <c r="IW234" s="2"/>
      <c r="IX234" s="2"/>
      <c r="IY234" s="2"/>
      <c r="IZ234" s="2"/>
      <c r="JA234" s="2"/>
      <c r="JB234" s="2"/>
      <c r="JC234" s="2"/>
      <c r="JD234" s="2"/>
      <c r="JE234" s="2"/>
      <c r="JF234" s="2"/>
      <c r="JG234" s="2"/>
      <c r="JH234" s="2"/>
    </row>
    <row r="235" spans="1:268" ht="17.25" customHeight="1" x14ac:dyDescent="0.2">
      <c r="A235" s="265">
        <v>37</v>
      </c>
      <c r="B235" s="306" t="s">
        <v>144</v>
      </c>
      <c r="C235" s="270" t="s">
        <v>368</v>
      </c>
      <c r="D235" s="196" t="s">
        <v>369</v>
      </c>
      <c r="E235" s="197" t="s">
        <v>73</v>
      </c>
      <c r="F235" s="198"/>
      <c r="G235" s="198"/>
      <c r="H235" s="198">
        <v>1</v>
      </c>
      <c r="I235" s="198"/>
      <c r="J235" s="198"/>
      <c r="K235" s="198"/>
      <c r="L235" s="198"/>
      <c r="M235" s="376">
        <f t="shared" ref="M235:M285" si="28">SUM(F235:L235)</f>
        <v>1</v>
      </c>
    </row>
    <row r="236" spans="1:268" ht="16.5" customHeight="1" x14ac:dyDescent="0.2">
      <c r="A236" s="266"/>
      <c r="B236" s="304"/>
      <c r="C236" s="271" t="s">
        <v>367</v>
      </c>
      <c r="D236" s="193" t="s">
        <v>153</v>
      </c>
      <c r="E236" s="194" t="s">
        <v>81</v>
      </c>
      <c r="F236" s="33"/>
      <c r="G236" s="33"/>
      <c r="H236" s="33"/>
      <c r="I236" s="33"/>
      <c r="J236" s="33"/>
      <c r="K236" s="33"/>
      <c r="L236" s="33">
        <v>2</v>
      </c>
      <c r="M236" s="378">
        <f t="shared" si="28"/>
        <v>2</v>
      </c>
    </row>
    <row r="237" spans="1:268" s="4" customFormat="1" ht="16.5" customHeight="1" x14ac:dyDescent="0.2">
      <c r="A237" s="266"/>
      <c r="B237" s="304"/>
      <c r="C237" s="271"/>
      <c r="D237" s="193" t="s">
        <v>49</v>
      </c>
      <c r="E237" s="194" t="s">
        <v>50</v>
      </c>
      <c r="F237" s="33">
        <v>2</v>
      </c>
      <c r="G237" s="33"/>
      <c r="H237" s="33"/>
      <c r="I237" s="33"/>
      <c r="J237" s="33"/>
      <c r="K237" s="33"/>
      <c r="L237" s="33"/>
      <c r="M237" s="378">
        <f t="shared" si="28"/>
        <v>2</v>
      </c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48"/>
      <c r="AZ237" s="48"/>
      <c r="BA237" s="48"/>
      <c r="BB237" s="48"/>
      <c r="BC237" s="48"/>
      <c r="BD237" s="48"/>
      <c r="BE237" s="48"/>
      <c r="BF237" s="48"/>
      <c r="BG237" s="48"/>
      <c r="BH237" s="48"/>
      <c r="BI237" s="48"/>
      <c r="BJ237" s="48"/>
      <c r="BK237" s="48"/>
      <c r="BL237" s="48"/>
      <c r="BM237" s="48"/>
      <c r="BN237" s="48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  <c r="IU237" s="2"/>
      <c r="IV237" s="2"/>
      <c r="IW237" s="2"/>
      <c r="IX237" s="2"/>
      <c r="IY237" s="2"/>
      <c r="IZ237" s="2"/>
      <c r="JA237" s="2"/>
      <c r="JB237" s="2"/>
      <c r="JC237" s="2"/>
      <c r="JD237" s="2"/>
      <c r="JE237" s="2"/>
      <c r="JF237" s="2"/>
      <c r="JG237" s="2"/>
      <c r="JH237" s="2"/>
    </row>
    <row r="238" spans="1:268" s="4" customFormat="1" ht="16.5" customHeight="1" x14ac:dyDescent="0.2">
      <c r="A238" s="266"/>
      <c r="B238" s="304"/>
      <c r="C238" s="271"/>
      <c r="D238" s="193" t="s">
        <v>38</v>
      </c>
      <c r="E238" s="194" t="s">
        <v>39</v>
      </c>
      <c r="F238" s="33"/>
      <c r="G238" s="33"/>
      <c r="H238" s="33">
        <v>1</v>
      </c>
      <c r="I238" s="33"/>
      <c r="J238" s="33"/>
      <c r="K238" s="33"/>
      <c r="L238" s="33"/>
      <c r="M238" s="378">
        <f t="shared" si="28"/>
        <v>1</v>
      </c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48"/>
      <c r="AZ238" s="48"/>
      <c r="BA238" s="48"/>
      <c r="BB238" s="48"/>
      <c r="BC238" s="48"/>
      <c r="BD238" s="48"/>
      <c r="BE238" s="48"/>
      <c r="BF238" s="48"/>
      <c r="BG238" s="48"/>
      <c r="BH238" s="48"/>
      <c r="BI238" s="48"/>
      <c r="BJ238" s="48"/>
      <c r="BK238" s="48"/>
      <c r="BL238" s="48"/>
      <c r="BM238" s="48"/>
      <c r="BN238" s="48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  <c r="IU238" s="2"/>
      <c r="IV238" s="2"/>
      <c r="IW238" s="2"/>
      <c r="IX238" s="2"/>
      <c r="IY238" s="2"/>
      <c r="IZ238" s="2"/>
      <c r="JA238" s="2"/>
      <c r="JB238" s="2"/>
      <c r="JC238" s="2"/>
      <c r="JD238" s="2"/>
      <c r="JE238" s="2"/>
      <c r="JF238" s="2"/>
      <c r="JG238" s="2"/>
      <c r="JH238" s="2"/>
    </row>
    <row r="239" spans="1:268" ht="17.25" customHeight="1" thickBot="1" x14ac:dyDescent="0.25">
      <c r="A239" s="267"/>
      <c r="B239" s="305"/>
      <c r="C239" s="272"/>
      <c r="D239" s="200"/>
      <c r="E239" s="201"/>
      <c r="F239" s="202"/>
      <c r="G239" s="202"/>
      <c r="H239" s="202"/>
      <c r="I239" s="202"/>
      <c r="J239" s="202"/>
      <c r="K239" s="202"/>
      <c r="L239" s="191"/>
      <c r="M239" s="372">
        <f>SUM(M235:M238)</f>
        <v>6</v>
      </c>
    </row>
    <row r="240" spans="1:268" ht="17.25" customHeight="1" x14ac:dyDescent="0.2">
      <c r="A240" s="547">
        <v>38</v>
      </c>
      <c r="B240" s="562" t="s">
        <v>390</v>
      </c>
      <c r="C240" s="270" t="s">
        <v>391</v>
      </c>
      <c r="D240" s="196" t="s">
        <v>164</v>
      </c>
      <c r="E240" s="197" t="s">
        <v>107</v>
      </c>
      <c r="F240" s="45"/>
      <c r="G240" s="45"/>
      <c r="H240" s="45"/>
      <c r="I240" s="45"/>
      <c r="J240" s="45"/>
      <c r="K240" s="45"/>
      <c r="L240" s="45">
        <v>3</v>
      </c>
      <c r="M240" s="376">
        <f t="shared" si="28"/>
        <v>3</v>
      </c>
    </row>
    <row r="241" spans="1:268" ht="30.75" customHeight="1" x14ac:dyDescent="0.2">
      <c r="A241" s="548"/>
      <c r="B241" s="563"/>
      <c r="C241" s="271" t="s">
        <v>352</v>
      </c>
      <c r="D241" s="193" t="s">
        <v>731</v>
      </c>
      <c r="E241" s="194" t="s">
        <v>107</v>
      </c>
      <c r="F241" s="35"/>
      <c r="G241" s="35"/>
      <c r="H241" s="35"/>
      <c r="I241" s="35"/>
      <c r="J241" s="35"/>
      <c r="K241" s="35">
        <v>1</v>
      </c>
      <c r="L241" s="33"/>
      <c r="M241" s="378">
        <f t="shared" si="28"/>
        <v>1</v>
      </c>
    </row>
    <row r="242" spans="1:268" ht="17.25" customHeight="1" thickBot="1" x14ac:dyDescent="0.25">
      <c r="A242" s="596"/>
      <c r="B242" s="597"/>
      <c r="C242" s="272"/>
      <c r="D242" s="200"/>
      <c r="E242" s="201"/>
      <c r="F242" s="202"/>
      <c r="G242" s="202"/>
      <c r="H242" s="202"/>
      <c r="I242" s="202"/>
      <c r="J242" s="202"/>
      <c r="K242" s="202"/>
      <c r="L242" s="202"/>
      <c r="M242" s="372">
        <f>SUM(M240:M241)</f>
        <v>4</v>
      </c>
    </row>
    <row r="243" spans="1:268" ht="17.25" customHeight="1" x14ac:dyDescent="0.2">
      <c r="A243" s="598">
        <v>40</v>
      </c>
      <c r="B243" s="550" t="s">
        <v>145</v>
      </c>
      <c r="C243" s="268">
        <v>5261064047</v>
      </c>
      <c r="D243" s="196" t="s">
        <v>67</v>
      </c>
      <c r="E243" s="197" t="s">
        <v>68</v>
      </c>
      <c r="F243" s="198"/>
      <c r="G243" s="198">
        <v>6</v>
      </c>
      <c r="H243" s="198">
        <v>4</v>
      </c>
      <c r="I243" s="198"/>
      <c r="J243" s="198"/>
      <c r="K243" s="198"/>
      <c r="L243" s="198"/>
      <c r="M243" s="376">
        <f t="shared" si="28"/>
        <v>10</v>
      </c>
    </row>
    <row r="244" spans="1:268" ht="17.25" customHeight="1" x14ac:dyDescent="0.2">
      <c r="A244" s="548"/>
      <c r="B244" s="551"/>
      <c r="C244" s="269">
        <v>526101001</v>
      </c>
      <c r="D244" s="193" t="s">
        <v>69</v>
      </c>
      <c r="E244" s="194" t="s">
        <v>70</v>
      </c>
      <c r="F244" s="33"/>
      <c r="G244" s="33">
        <v>3</v>
      </c>
      <c r="H244" s="33">
        <v>2</v>
      </c>
      <c r="I244" s="33"/>
      <c r="J244" s="33">
        <v>2</v>
      </c>
      <c r="K244" s="33"/>
      <c r="L244" s="33"/>
      <c r="M244" s="378">
        <f t="shared" si="28"/>
        <v>7</v>
      </c>
    </row>
    <row r="245" spans="1:268" s="4" customFormat="1" ht="17.25" customHeight="1" x14ac:dyDescent="0.2">
      <c r="A245" s="548"/>
      <c r="B245" s="551"/>
      <c r="C245" s="269"/>
      <c r="D245" s="193" t="s">
        <v>122</v>
      </c>
      <c r="E245" s="194" t="s">
        <v>34</v>
      </c>
      <c r="F245" s="33">
        <v>4</v>
      </c>
      <c r="G245" s="33">
        <v>4</v>
      </c>
      <c r="H245" s="33">
        <v>1</v>
      </c>
      <c r="I245" s="33">
        <v>6</v>
      </c>
      <c r="J245" s="33"/>
      <c r="K245" s="33"/>
      <c r="L245" s="33"/>
      <c r="M245" s="378">
        <f t="shared" si="28"/>
        <v>15</v>
      </c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48"/>
      <c r="AZ245" s="48"/>
      <c r="BA245" s="48"/>
      <c r="BB245" s="48"/>
      <c r="BC245" s="48"/>
      <c r="BD245" s="48"/>
      <c r="BE245" s="48"/>
      <c r="BF245" s="48"/>
      <c r="BG245" s="48"/>
      <c r="BH245" s="48"/>
      <c r="BI245" s="48"/>
      <c r="BJ245" s="48"/>
      <c r="BK245" s="48"/>
      <c r="BL245" s="48"/>
      <c r="BM245" s="48"/>
      <c r="BN245" s="48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  <c r="IU245" s="2"/>
      <c r="IV245" s="2"/>
      <c r="IW245" s="2"/>
      <c r="IX245" s="2"/>
      <c r="IY245" s="2"/>
      <c r="IZ245" s="2"/>
      <c r="JA245" s="2"/>
      <c r="JB245" s="2"/>
      <c r="JC245" s="2"/>
      <c r="JD245" s="2"/>
      <c r="JE245" s="2"/>
      <c r="JF245" s="2"/>
      <c r="JG245" s="2"/>
      <c r="JH245" s="2"/>
    </row>
    <row r="246" spans="1:268" s="4" customFormat="1" ht="17.25" customHeight="1" x14ac:dyDescent="0.2">
      <c r="A246" s="548"/>
      <c r="B246" s="551"/>
      <c r="C246" s="269"/>
      <c r="D246" s="193" t="s">
        <v>117</v>
      </c>
      <c r="E246" s="194" t="s">
        <v>118</v>
      </c>
      <c r="F246" s="33"/>
      <c r="G246" s="33"/>
      <c r="H246" s="33"/>
      <c r="I246" s="33"/>
      <c r="J246" s="33"/>
      <c r="K246" s="33"/>
      <c r="L246" s="33">
        <v>1</v>
      </c>
      <c r="M246" s="378">
        <f t="shared" si="28"/>
        <v>1</v>
      </c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48"/>
      <c r="AZ246" s="48"/>
      <c r="BA246" s="48"/>
      <c r="BB246" s="48"/>
      <c r="BC246" s="48"/>
      <c r="BD246" s="48"/>
      <c r="BE246" s="48"/>
      <c r="BF246" s="48"/>
      <c r="BG246" s="48"/>
      <c r="BH246" s="48"/>
      <c r="BI246" s="48"/>
      <c r="BJ246" s="48"/>
      <c r="BK246" s="48"/>
      <c r="BL246" s="48"/>
      <c r="BM246" s="48"/>
      <c r="BN246" s="48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  <c r="IU246" s="2"/>
      <c r="IV246" s="2"/>
      <c r="IW246" s="2"/>
      <c r="IX246" s="2"/>
      <c r="IY246" s="2"/>
      <c r="IZ246" s="2"/>
      <c r="JA246" s="2"/>
      <c r="JB246" s="2"/>
      <c r="JC246" s="2"/>
      <c r="JD246" s="2"/>
      <c r="JE246" s="2"/>
      <c r="JF246" s="2"/>
      <c r="JG246" s="2"/>
      <c r="JH246" s="2"/>
    </row>
    <row r="247" spans="1:268" s="4" customFormat="1" ht="17.25" customHeight="1" x14ac:dyDescent="0.2">
      <c r="A247" s="548"/>
      <c r="B247" s="551"/>
      <c r="C247" s="269"/>
      <c r="D247" s="193" t="s">
        <v>146</v>
      </c>
      <c r="E247" s="194" t="s">
        <v>147</v>
      </c>
      <c r="F247" s="33"/>
      <c r="G247" s="33"/>
      <c r="H247" s="33"/>
      <c r="I247" s="33"/>
      <c r="J247" s="33"/>
      <c r="K247" s="33">
        <v>1</v>
      </c>
      <c r="L247" s="33"/>
      <c r="M247" s="378">
        <f t="shared" si="28"/>
        <v>1</v>
      </c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48"/>
      <c r="AZ247" s="48"/>
      <c r="BA247" s="48"/>
      <c r="BB247" s="48"/>
      <c r="BC247" s="48"/>
      <c r="BD247" s="48"/>
      <c r="BE247" s="48"/>
      <c r="BF247" s="48"/>
      <c r="BG247" s="48"/>
      <c r="BH247" s="48"/>
      <c r="BI247" s="48"/>
      <c r="BJ247" s="48"/>
      <c r="BK247" s="48"/>
      <c r="BL247" s="48"/>
      <c r="BM247" s="48"/>
      <c r="BN247" s="48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  <c r="IV247" s="2"/>
      <c r="IW247" s="2"/>
      <c r="IX247" s="2"/>
      <c r="IY247" s="2"/>
      <c r="IZ247" s="2"/>
      <c r="JA247" s="2"/>
      <c r="JB247" s="2"/>
      <c r="JC247" s="2"/>
      <c r="JD247" s="2"/>
      <c r="JE247" s="2"/>
      <c r="JF247" s="2"/>
      <c r="JG247" s="2"/>
      <c r="JH247" s="2"/>
    </row>
    <row r="248" spans="1:268" s="4" customFormat="1" ht="17.25" customHeight="1" x14ac:dyDescent="0.2">
      <c r="A248" s="548"/>
      <c r="B248" s="551"/>
      <c r="C248" s="269"/>
      <c r="D248" s="193" t="s">
        <v>103</v>
      </c>
      <c r="E248" s="194" t="s">
        <v>104</v>
      </c>
      <c r="F248" s="33"/>
      <c r="G248" s="33"/>
      <c r="H248" s="33"/>
      <c r="I248" s="33"/>
      <c r="J248" s="33"/>
      <c r="K248" s="33"/>
      <c r="L248" s="33">
        <v>1</v>
      </c>
      <c r="M248" s="378">
        <f t="shared" si="28"/>
        <v>1</v>
      </c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48"/>
      <c r="AZ248" s="48"/>
      <c r="BA248" s="48"/>
      <c r="BB248" s="48"/>
      <c r="BC248" s="48"/>
      <c r="BD248" s="48"/>
      <c r="BE248" s="48"/>
      <c r="BF248" s="48"/>
      <c r="BG248" s="48"/>
      <c r="BH248" s="48"/>
      <c r="BI248" s="48"/>
      <c r="BJ248" s="48"/>
      <c r="BK248" s="48"/>
      <c r="BL248" s="48"/>
      <c r="BM248" s="48"/>
      <c r="BN248" s="48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  <c r="IV248" s="2"/>
      <c r="IW248" s="2"/>
      <c r="IX248" s="2"/>
      <c r="IY248" s="2"/>
      <c r="IZ248" s="2"/>
      <c r="JA248" s="2"/>
      <c r="JB248" s="2"/>
      <c r="JC248" s="2"/>
      <c r="JD248" s="2"/>
      <c r="JE248" s="2"/>
      <c r="JF248" s="2"/>
      <c r="JG248" s="2"/>
      <c r="JH248" s="2"/>
    </row>
    <row r="249" spans="1:268" s="4" customFormat="1" ht="17.25" customHeight="1" x14ac:dyDescent="0.2">
      <c r="A249" s="548"/>
      <c r="B249" s="551"/>
      <c r="C249" s="269"/>
      <c r="D249" s="193" t="s">
        <v>448</v>
      </c>
      <c r="E249" s="194" t="s">
        <v>40</v>
      </c>
      <c r="F249" s="33"/>
      <c r="G249" s="33"/>
      <c r="H249" s="33">
        <v>3</v>
      </c>
      <c r="I249" s="33">
        <v>2</v>
      </c>
      <c r="J249" s="33"/>
      <c r="K249" s="33"/>
      <c r="L249" s="33"/>
      <c r="M249" s="378">
        <f t="shared" si="28"/>
        <v>5</v>
      </c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48"/>
      <c r="AZ249" s="48"/>
      <c r="BA249" s="48"/>
      <c r="BB249" s="48"/>
      <c r="BC249" s="48"/>
      <c r="BD249" s="48"/>
      <c r="BE249" s="48"/>
      <c r="BF249" s="48"/>
      <c r="BG249" s="48"/>
      <c r="BH249" s="48"/>
      <c r="BI249" s="48"/>
      <c r="BJ249" s="48"/>
      <c r="BK249" s="48"/>
      <c r="BL249" s="48"/>
      <c r="BM249" s="48"/>
      <c r="BN249" s="48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  <c r="IV249" s="2"/>
      <c r="IW249" s="2"/>
      <c r="IX249" s="2"/>
      <c r="IY249" s="2"/>
      <c r="IZ249" s="2"/>
      <c r="JA249" s="2"/>
      <c r="JB249" s="2"/>
      <c r="JC249" s="2"/>
      <c r="JD249" s="2"/>
      <c r="JE249" s="2"/>
      <c r="JF249" s="2"/>
      <c r="JG249" s="2"/>
      <c r="JH249" s="2"/>
    </row>
    <row r="250" spans="1:268" s="4" customFormat="1" ht="17.25" customHeight="1" x14ac:dyDescent="0.2">
      <c r="A250" s="548"/>
      <c r="B250" s="551"/>
      <c r="C250" s="269"/>
      <c r="D250" s="193" t="s">
        <v>371</v>
      </c>
      <c r="E250" s="194" t="s">
        <v>95</v>
      </c>
      <c r="F250" s="33">
        <v>1</v>
      </c>
      <c r="G250" s="33"/>
      <c r="H250" s="33"/>
      <c r="I250" s="33"/>
      <c r="J250" s="33"/>
      <c r="K250" s="33"/>
      <c r="L250" s="33"/>
      <c r="M250" s="378">
        <f t="shared" si="28"/>
        <v>1</v>
      </c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48"/>
      <c r="AZ250" s="48"/>
      <c r="BA250" s="48"/>
      <c r="BB250" s="48"/>
      <c r="BC250" s="48"/>
      <c r="BD250" s="48"/>
      <c r="BE250" s="48"/>
      <c r="BF250" s="48"/>
      <c r="BG250" s="48"/>
      <c r="BH250" s="48"/>
      <c r="BI250" s="48"/>
      <c r="BJ250" s="48"/>
      <c r="BK250" s="48"/>
      <c r="BL250" s="48"/>
      <c r="BM250" s="48"/>
      <c r="BN250" s="48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  <c r="IV250" s="2"/>
      <c r="IW250" s="2"/>
      <c r="IX250" s="2"/>
      <c r="IY250" s="2"/>
      <c r="IZ250" s="2"/>
      <c r="JA250" s="2"/>
      <c r="JB250" s="2"/>
      <c r="JC250" s="2"/>
      <c r="JD250" s="2"/>
      <c r="JE250" s="2"/>
      <c r="JF250" s="2"/>
      <c r="JG250" s="2"/>
      <c r="JH250" s="2"/>
    </row>
    <row r="251" spans="1:268" s="4" customFormat="1" ht="17.25" customHeight="1" x14ac:dyDescent="0.2">
      <c r="A251" s="548"/>
      <c r="B251" s="551"/>
      <c r="C251" s="269"/>
      <c r="D251" s="193" t="s">
        <v>167</v>
      </c>
      <c r="E251" s="194" t="s">
        <v>35</v>
      </c>
      <c r="F251" s="33"/>
      <c r="G251" s="33"/>
      <c r="H251" s="33">
        <v>1</v>
      </c>
      <c r="I251" s="33"/>
      <c r="J251" s="33"/>
      <c r="K251" s="33"/>
      <c r="L251" s="33"/>
      <c r="M251" s="378">
        <f t="shared" si="28"/>
        <v>1</v>
      </c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6"/>
      <c r="AX251" s="36"/>
      <c r="AY251" s="48"/>
      <c r="AZ251" s="48"/>
      <c r="BA251" s="48"/>
      <c r="BB251" s="48"/>
      <c r="BC251" s="48"/>
      <c r="BD251" s="48"/>
      <c r="BE251" s="48"/>
      <c r="BF251" s="48"/>
      <c r="BG251" s="48"/>
      <c r="BH251" s="48"/>
      <c r="BI251" s="48"/>
      <c r="BJ251" s="48"/>
      <c r="BK251" s="48"/>
      <c r="BL251" s="48"/>
      <c r="BM251" s="48"/>
      <c r="BN251" s="48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  <c r="IV251" s="2"/>
      <c r="IW251" s="2"/>
      <c r="IX251" s="2"/>
      <c r="IY251" s="2"/>
      <c r="IZ251" s="2"/>
      <c r="JA251" s="2"/>
      <c r="JB251" s="2"/>
      <c r="JC251" s="2"/>
      <c r="JD251" s="2"/>
      <c r="JE251" s="2"/>
      <c r="JF251" s="2"/>
      <c r="JG251" s="2"/>
      <c r="JH251" s="2"/>
    </row>
    <row r="252" spans="1:268" s="4" customFormat="1" ht="17.25" customHeight="1" x14ac:dyDescent="0.2">
      <c r="A252" s="548"/>
      <c r="B252" s="551"/>
      <c r="C252" s="269"/>
      <c r="D252" s="193" t="s">
        <v>74</v>
      </c>
      <c r="E252" s="194" t="s">
        <v>75</v>
      </c>
      <c r="F252" s="33"/>
      <c r="G252" s="33"/>
      <c r="H252" s="33">
        <v>1</v>
      </c>
      <c r="I252" s="33">
        <v>6</v>
      </c>
      <c r="J252" s="33"/>
      <c r="K252" s="33"/>
      <c r="L252" s="33"/>
      <c r="M252" s="378">
        <f t="shared" si="28"/>
        <v>7</v>
      </c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  <c r="AU252" s="36"/>
      <c r="AV252" s="36"/>
      <c r="AW252" s="36"/>
      <c r="AX252" s="36"/>
      <c r="AY252" s="48"/>
      <c r="AZ252" s="48"/>
      <c r="BA252" s="48"/>
      <c r="BB252" s="48"/>
      <c r="BC252" s="48"/>
      <c r="BD252" s="48"/>
      <c r="BE252" s="48"/>
      <c r="BF252" s="48"/>
      <c r="BG252" s="48"/>
      <c r="BH252" s="48"/>
      <c r="BI252" s="48"/>
      <c r="BJ252" s="48"/>
      <c r="BK252" s="48"/>
      <c r="BL252" s="48"/>
      <c r="BM252" s="48"/>
      <c r="BN252" s="48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  <c r="IT252" s="2"/>
      <c r="IU252" s="2"/>
      <c r="IV252" s="2"/>
      <c r="IW252" s="2"/>
      <c r="IX252" s="2"/>
      <c r="IY252" s="2"/>
      <c r="IZ252" s="2"/>
      <c r="JA252" s="2"/>
      <c r="JB252" s="2"/>
      <c r="JC252" s="2"/>
      <c r="JD252" s="2"/>
      <c r="JE252" s="2"/>
      <c r="JF252" s="2"/>
      <c r="JG252" s="2"/>
      <c r="JH252" s="2"/>
    </row>
    <row r="253" spans="1:268" s="4" customFormat="1" ht="17.25" customHeight="1" x14ac:dyDescent="0.2">
      <c r="A253" s="548"/>
      <c r="B253" s="551"/>
      <c r="C253" s="269"/>
      <c r="D253" s="193" t="s">
        <v>141</v>
      </c>
      <c r="E253" s="194" t="s">
        <v>734</v>
      </c>
      <c r="F253" s="33"/>
      <c r="G253" s="33">
        <v>4</v>
      </c>
      <c r="H253" s="33"/>
      <c r="I253" s="33"/>
      <c r="J253" s="33"/>
      <c r="K253" s="33"/>
      <c r="L253" s="33"/>
      <c r="M253" s="378">
        <f t="shared" si="28"/>
        <v>4</v>
      </c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  <c r="AU253" s="36"/>
      <c r="AV253" s="36"/>
      <c r="AW253" s="36"/>
      <c r="AX253" s="36"/>
      <c r="AY253" s="48"/>
      <c r="AZ253" s="48"/>
      <c r="BA253" s="48"/>
      <c r="BB253" s="48"/>
      <c r="BC253" s="48"/>
      <c r="BD253" s="48"/>
      <c r="BE253" s="48"/>
      <c r="BF253" s="48"/>
      <c r="BG253" s="48"/>
      <c r="BH253" s="48"/>
      <c r="BI253" s="48"/>
      <c r="BJ253" s="48"/>
      <c r="BK253" s="48"/>
      <c r="BL253" s="48"/>
      <c r="BM253" s="48"/>
      <c r="BN253" s="48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  <c r="IT253" s="2"/>
      <c r="IU253" s="2"/>
      <c r="IV253" s="2"/>
      <c r="IW253" s="2"/>
      <c r="IX253" s="2"/>
      <c r="IY253" s="2"/>
      <c r="IZ253" s="2"/>
      <c r="JA253" s="2"/>
      <c r="JB253" s="2"/>
      <c r="JC253" s="2"/>
      <c r="JD253" s="2"/>
      <c r="JE253" s="2"/>
      <c r="JF253" s="2"/>
      <c r="JG253" s="2"/>
      <c r="JH253" s="2"/>
    </row>
    <row r="254" spans="1:268" s="4" customFormat="1" ht="17.25" customHeight="1" x14ac:dyDescent="0.2">
      <c r="A254" s="548"/>
      <c r="B254" s="551"/>
      <c r="C254" s="269"/>
      <c r="D254" s="193" t="s">
        <v>49</v>
      </c>
      <c r="E254" s="194" t="s">
        <v>50</v>
      </c>
      <c r="F254" s="33">
        <v>1</v>
      </c>
      <c r="G254" s="33">
        <v>2</v>
      </c>
      <c r="H254" s="33">
        <v>2</v>
      </c>
      <c r="I254" s="33"/>
      <c r="J254" s="33"/>
      <c r="K254" s="33"/>
      <c r="L254" s="33"/>
      <c r="M254" s="378">
        <f t="shared" si="28"/>
        <v>5</v>
      </c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  <c r="AU254" s="36"/>
      <c r="AV254" s="36"/>
      <c r="AW254" s="36"/>
      <c r="AX254" s="36"/>
      <c r="AY254" s="48"/>
      <c r="AZ254" s="48"/>
      <c r="BA254" s="48"/>
      <c r="BB254" s="48"/>
      <c r="BC254" s="48"/>
      <c r="BD254" s="48"/>
      <c r="BE254" s="48"/>
      <c r="BF254" s="48"/>
      <c r="BG254" s="48"/>
      <c r="BH254" s="48"/>
      <c r="BI254" s="48"/>
      <c r="BJ254" s="48"/>
      <c r="BK254" s="48"/>
      <c r="BL254" s="48"/>
      <c r="BM254" s="48"/>
      <c r="BN254" s="48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  <c r="IT254" s="2"/>
      <c r="IU254" s="2"/>
      <c r="IV254" s="2"/>
      <c r="IW254" s="2"/>
      <c r="IX254" s="2"/>
      <c r="IY254" s="2"/>
      <c r="IZ254" s="2"/>
      <c r="JA254" s="2"/>
      <c r="JB254" s="2"/>
      <c r="JC254" s="2"/>
      <c r="JD254" s="2"/>
      <c r="JE254" s="2"/>
      <c r="JF254" s="2"/>
      <c r="JG254" s="2"/>
      <c r="JH254" s="2"/>
    </row>
    <row r="255" spans="1:268" s="4" customFormat="1" ht="17.25" customHeight="1" x14ac:dyDescent="0.2">
      <c r="A255" s="548"/>
      <c r="B255" s="551"/>
      <c r="C255" s="269"/>
      <c r="D255" s="193" t="s">
        <v>148</v>
      </c>
      <c r="E255" s="194" t="s">
        <v>149</v>
      </c>
      <c r="F255" s="33"/>
      <c r="G255" s="33"/>
      <c r="H255" s="33"/>
      <c r="I255" s="33"/>
      <c r="J255" s="33"/>
      <c r="K255" s="33"/>
      <c r="L255" s="33">
        <v>2</v>
      </c>
      <c r="M255" s="378">
        <f t="shared" si="28"/>
        <v>2</v>
      </c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  <c r="AU255" s="36"/>
      <c r="AV255" s="36"/>
      <c r="AW255" s="36"/>
      <c r="AX255" s="36"/>
      <c r="AY255" s="48"/>
      <c r="AZ255" s="48"/>
      <c r="BA255" s="48"/>
      <c r="BB255" s="48"/>
      <c r="BC255" s="48"/>
      <c r="BD255" s="48"/>
      <c r="BE255" s="48"/>
      <c r="BF255" s="48"/>
      <c r="BG255" s="48"/>
      <c r="BH255" s="48"/>
      <c r="BI255" s="48"/>
      <c r="BJ255" s="48"/>
      <c r="BK255" s="48"/>
      <c r="BL255" s="48"/>
      <c r="BM255" s="48"/>
      <c r="BN255" s="48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  <c r="IT255" s="2"/>
      <c r="IU255" s="2"/>
      <c r="IV255" s="2"/>
      <c r="IW255" s="2"/>
      <c r="IX255" s="2"/>
      <c r="IY255" s="2"/>
      <c r="IZ255" s="2"/>
      <c r="JA255" s="2"/>
      <c r="JB255" s="2"/>
      <c r="JC255" s="2"/>
      <c r="JD255" s="2"/>
      <c r="JE255" s="2"/>
      <c r="JF255" s="2"/>
      <c r="JG255" s="2"/>
      <c r="JH255" s="2"/>
    </row>
    <row r="256" spans="1:268" s="4" customFormat="1" ht="17.25" customHeight="1" x14ac:dyDescent="0.2">
      <c r="A256" s="548"/>
      <c r="B256" s="551"/>
      <c r="C256" s="269"/>
      <c r="D256" s="193" t="s">
        <v>157</v>
      </c>
      <c r="E256" s="194" t="s">
        <v>142</v>
      </c>
      <c r="F256" s="33"/>
      <c r="G256" s="33"/>
      <c r="H256" s="33">
        <v>1</v>
      </c>
      <c r="I256" s="33"/>
      <c r="J256" s="33"/>
      <c r="K256" s="33"/>
      <c r="L256" s="33"/>
      <c r="M256" s="378">
        <f t="shared" si="28"/>
        <v>1</v>
      </c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  <c r="AU256" s="36"/>
      <c r="AV256" s="36"/>
      <c r="AW256" s="36"/>
      <c r="AX256" s="36"/>
      <c r="AY256" s="48"/>
      <c r="AZ256" s="48"/>
      <c r="BA256" s="48"/>
      <c r="BB256" s="48"/>
      <c r="BC256" s="48"/>
      <c r="BD256" s="48"/>
      <c r="BE256" s="48"/>
      <c r="BF256" s="48"/>
      <c r="BG256" s="48"/>
      <c r="BH256" s="48"/>
      <c r="BI256" s="48"/>
      <c r="BJ256" s="48"/>
      <c r="BK256" s="48"/>
      <c r="BL256" s="48"/>
      <c r="BM256" s="48"/>
      <c r="BN256" s="48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  <c r="IT256" s="2"/>
      <c r="IU256" s="2"/>
      <c r="IV256" s="2"/>
      <c r="IW256" s="2"/>
      <c r="IX256" s="2"/>
      <c r="IY256" s="2"/>
      <c r="IZ256" s="2"/>
      <c r="JA256" s="2"/>
      <c r="JB256" s="2"/>
      <c r="JC256" s="2"/>
      <c r="JD256" s="2"/>
      <c r="JE256" s="2"/>
      <c r="JF256" s="2"/>
      <c r="JG256" s="2"/>
      <c r="JH256" s="2"/>
    </row>
    <row r="257" spans="1:268" s="4" customFormat="1" ht="25.5" customHeight="1" x14ac:dyDescent="0.2">
      <c r="A257" s="548"/>
      <c r="B257" s="551"/>
      <c r="C257" s="269"/>
      <c r="D257" s="193" t="s">
        <v>187</v>
      </c>
      <c r="E257" s="194" t="s">
        <v>14</v>
      </c>
      <c r="F257" s="33"/>
      <c r="G257" s="33"/>
      <c r="H257" s="33">
        <v>2</v>
      </c>
      <c r="I257" s="33">
        <v>2</v>
      </c>
      <c r="J257" s="33"/>
      <c r="K257" s="33"/>
      <c r="L257" s="33"/>
      <c r="M257" s="378">
        <f t="shared" si="28"/>
        <v>4</v>
      </c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  <c r="AU257" s="36"/>
      <c r="AV257" s="36"/>
      <c r="AW257" s="36"/>
      <c r="AX257" s="36"/>
      <c r="AY257" s="48"/>
      <c r="AZ257" s="48"/>
      <c r="BA257" s="48"/>
      <c r="BB257" s="48"/>
      <c r="BC257" s="48"/>
      <c r="BD257" s="48"/>
      <c r="BE257" s="48"/>
      <c r="BF257" s="48"/>
      <c r="BG257" s="48"/>
      <c r="BH257" s="48"/>
      <c r="BI257" s="48"/>
      <c r="BJ257" s="48"/>
      <c r="BK257" s="48"/>
      <c r="BL257" s="48"/>
      <c r="BM257" s="48"/>
      <c r="BN257" s="48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  <c r="IT257" s="2"/>
      <c r="IU257" s="2"/>
      <c r="IV257" s="2"/>
      <c r="IW257" s="2"/>
      <c r="IX257" s="2"/>
      <c r="IY257" s="2"/>
      <c r="IZ257" s="2"/>
      <c r="JA257" s="2"/>
      <c r="JB257" s="2"/>
      <c r="JC257" s="2"/>
      <c r="JD257" s="2"/>
      <c r="JE257" s="2"/>
      <c r="JF257" s="2"/>
      <c r="JG257" s="2"/>
      <c r="JH257" s="2"/>
    </row>
    <row r="258" spans="1:268" s="4" customFormat="1" ht="15.75" customHeight="1" x14ac:dyDescent="0.2">
      <c r="A258" s="548"/>
      <c r="B258" s="551"/>
      <c r="C258" s="269"/>
      <c r="D258" s="193" t="s">
        <v>141</v>
      </c>
      <c r="E258" s="194" t="s">
        <v>142</v>
      </c>
      <c r="F258" s="33"/>
      <c r="G258" s="33"/>
      <c r="H258" s="33">
        <v>3</v>
      </c>
      <c r="I258" s="33">
        <v>3</v>
      </c>
      <c r="J258" s="33"/>
      <c r="K258" s="33"/>
      <c r="L258" s="33"/>
      <c r="M258" s="378">
        <f t="shared" si="28"/>
        <v>6</v>
      </c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  <c r="AU258" s="36"/>
      <c r="AV258" s="36"/>
      <c r="AW258" s="36"/>
      <c r="AX258" s="36"/>
      <c r="AY258" s="48"/>
      <c r="AZ258" s="48"/>
      <c r="BA258" s="48"/>
      <c r="BB258" s="48"/>
      <c r="BC258" s="48"/>
      <c r="BD258" s="48"/>
      <c r="BE258" s="48"/>
      <c r="BF258" s="48"/>
      <c r="BG258" s="48"/>
      <c r="BH258" s="48"/>
      <c r="BI258" s="48"/>
      <c r="BJ258" s="48"/>
      <c r="BK258" s="48"/>
      <c r="BL258" s="48"/>
      <c r="BM258" s="48"/>
      <c r="BN258" s="48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  <c r="IT258" s="2"/>
      <c r="IU258" s="2"/>
      <c r="IV258" s="2"/>
      <c r="IW258" s="2"/>
      <c r="IX258" s="2"/>
      <c r="IY258" s="2"/>
      <c r="IZ258" s="2"/>
      <c r="JA258" s="2"/>
      <c r="JB258" s="2"/>
      <c r="JC258" s="2"/>
      <c r="JD258" s="2"/>
      <c r="JE258" s="2"/>
      <c r="JF258" s="2"/>
      <c r="JG258" s="2"/>
      <c r="JH258" s="2"/>
    </row>
    <row r="259" spans="1:268" s="4" customFormat="1" ht="17.25" customHeight="1" x14ac:dyDescent="0.2">
      <c r="A259" s="548"/>
      <c r="B259" s="551"/>
      <c r="C259" s="269"/>
      <c r="D259" s="193" t="s">
        <v>168</v>
      </c>
      <c r="E259" s="194" t="s">
        <v>375</v>
      </c>
      <c r="F259" s="33"/>
      <c r="G259" s="33"/>
      <c r="H259" s="33"/>
      <c r="I259" s="33"/>
      <c r="J259" s="33"/>
      <c r="K259" s="33"/>
      <c r="L259" s="33">
        <v>2</v>
      </c>
      <c r="M259" s="378">
        <f t="shared" si="28"/>
        <v>2</v>
      </c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  <c r="AU259" s="36"/>
      <c r="AV259" s="36"/>
      <c r="AW259" s="36"/>
      <c r="AX259" s="36"/>
      <c r="AY259" s="48"/>
      <c r="AZ259" s="48"/>
      <c r="BA259" s="48"/>
      <c r="BB259" s="48"/>
      <c r="BC259" s="48"/>
      <c r="BD259" s="48"/>
      <c r="BE259" s="48"/>
      <c r="BF259" s="48"/>
      <c r="BG259" s="48"/>
      <c r="BH259" s="48"/>
      <c r="BI259" s="48"/>
      <c r="BJ259" s="48"/>
      <c r="BK259" s="48"/>
      <c r="BL259" s="48"/>
      <c r="BM259" s="48"/>
      <c r="BN259" s="48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  <c r="IU259" s="2"/>
      <c r="IV259" s="2"/>
      <c r="IW259" s="2"/>
      <c r="IX259" s="2"/>
      <c r="IY259" s="2"/>
      <c r="IZ259" s="2"/>
      <c r="JA259" s="2"/>
      <c r="JB259" s="2"/>
      <c r="JC259" s="2"/>
      <c r="JD259" s="2"/>
      <c r="JE259" s="2"/>
      <c r="JF259" s="2"/>
      <c r="JG259" s="2"/>
      <c r="JH259" s="2"/>
    </row>
    <row r="260" spans="1:268" s="4" customFormat="1" ht="15.75" customHeight="1" x14ac:dyDescent="0.2">
      <c r="A260" s="548"/>
      <c r="B260" s="551"/>
      <c r="C260" s="269"/>
      <c r="D260" s="193" t="s">
        <v>36</v>
      </c>
      <c r="E260" s="194" t="s">
        <v>37</v>
      </c>
      <c r="F260" s="33"/>
      <c r="G260" s="33">
        <v>2</v>
      </c>
      <c r="H260" s="33"/>
      <c r="I260" s="33"/>
      <c r="J260" s="33"/>
      <c r="K260" s="33"/>
      <c r="L260" s="33"/>
      <c r="M260" s="378">
        <f t="shared" si="28"/>
        <v>2</v>
      </c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  <c r="AU260" s="36"/>
      <c r="AV260" s="36"/>
      <c r="AW260" s="36"/>
      <c r="AX260" s="36"/>
      <c r="AY260" s="48"/>
      <c r="AZ260" s="48"/>
      <c r="BA260" s="48"/>
      <c r="BB260" s="48"/>
      <c r="BC260" s="48"/>
      <c r="BD260" s="48"/>
      <c r="BE260" s="48"/>
      <c r="BF260" s="48"/>
      <c r="BG260" s="48"/>
      <c r="BH260" s="48"/>
      <c r="BI260" s="48"/>
      <c r="BJ260" s="48"/>
      <c r="BK260" s="48"/>
      <c r="BL260" s="48"/>
      <c r="BM260" s="48"/>
      <c r="BN260" s="48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  <c r="IV260" s="2"/>
      <c r="IW260" s="2"/>
      <c r="IX260" s="2"/>
      <c r="IY260" s="2"/>
      <c r="IZ260" s="2"/>
      <c r="JA260" s="2"/>
      <c r="JB260" s="2"/>
      <c r="JC260" s="2"/>
      <c r="JD260" s="2"/>
      <c r="JE260" s="2"/>
      <c r="JF260" s="2"/>
      <c r="JG260" s="2"/>
      <c r="JH260" s="2"/>
    </row>
    <row r="261" spans="1:268" s="4" customFormat="1" ht="15.75" customHeight="1" thickBot="1" x14ac:dyDescent="0.25">
      <c r="A261" s="596"/>
      <c r="B261" s="552"/>
      <c r="C261" s="264"/>
      <c r="D261" s="200"/>
      <c r="E261" s="201"/>
      <c r="F261" s="202"/>
      <c r="G261" s="202"/>
      <c r="H261" s="202"/>
      <c r="I261" s="202"/>
      <c r="J261" s="202"/>
      <c r="K261" s="202"/>
      <c r="L261" s="191"/>
      <c r="M261" s="372">
        <f>SUM(M243:M260)</f>
        <v>75</v>
      </c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  <c r="AU261" s="36"/>
      <c r="AV261" s="36"/>
      <c r="AW261" s="36"/>
      <c r="AX261" s="36"/>
      <c r="AY261" s="48"/>
      <c r="AZ261" s="48"/>
      <c r="BA261" s="48"/>
      <c r="BB261" s="48"/>
      <c r="BC261" s="48"/>
      <c r="BD261" s="48"/>
      <c r="BE261" s="48"/>
      <c r="BF261" s="48"/>
      <c r="BG261" s="48"/>
      <c r="BH261" s="48"/>
      <c r="BI261" s="48"/>
      <c r="BJ261" s="48"/>
      <c r="BK261" s="48"/>
      <c r="BL261" s="48"/>
      <c r="BM261" s="48"/>
      <c r="BN261" s="48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  <c r="IT261" s="2"/>
      <c r="IU261" s="2"/>
      <c r="IV261" s="2"/>
      <c r="IW261" s="2"/>
      <c r="IX261" s="2"/>
      <c r="IY261" s="2"/>
      <c r="IZ261" s="2"/>
      <c r="JA261" s="2"/>
      <c r="JB261" s="2"/>
      <c r="JC261" s="2"/>
      <c r="JD261" s="2"/>
      <c r="JE261" s="2"/>
      <c r="JF261" s="2"/>
      <c r="JG261" s="2"/>
      <c r="JH261" s="2"/>
    </row>
    <row r="262" spans="1:268" s="4" customFormat="1" ht="15.75" customHeight="1" x14ac:dyDescent="0.2">
      <c r="A262" s="541">
        <v>41</v>
      </c>
      <c r="B262" s="553" t="s">
        <v>150</v>
      </c>
      <c r="C262" s="195">
        <v>5259113339</v>
      </c>
      <c r="D262" s="196" t="s">
        <v>15</v>
      </c>
      <c r="E262" s="197" t="s">
        <v>16</v>
      </c>
      <c r="F262" s="198"/>
      <c r="G262" s="45">
        <v>1</v>
      </c>
      <c r="H262" s="45"/>
      <c r="I262" s="45"/>
      <c r="J262" s="233"/>
      <c r="K262" s="45"/>
      <c r="L262" s="45"/>
      <c r="M262" s="376">
        <f t="shared" si="28"/>
        <v>1</v>
      </c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  <c r="AU262" s="36"/>
      <c r="AV262" s="36"/>
      <c r="AW262" s="36"/>
      <c r="AX262" s="36"/>
      <c r="AY262" s="48"/>
      <c r="AZ262" s="48"/>
      <c r="BA262" s="48"/>
      <c r="BB262" s="48"/>
      <c r="BC262" s="48"/>
      <c r="BD262" s="48"/>
      <c r="BE262" s="48"/>
      <c r="BF262" s="48"/>
      <c r="BG262" s="48"/>
      <c r="BH262" s="48"/>
      <c r="BI262" s="48"/>
      <c r="BJ262" s="48"/>
      <c r="BK262" s="48"/>
      <c r="BL262" s="48"/>
      <c r="BM262" s="48"/>
      <c r="BN262" s="48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  <c r="IT262" s="2"/>
      <c r="IU262" s="2"/>
      <c r="IV262" s="2"/>
      <c r="IW262" s="2"/>
      <c r="IX262" s="2"/>
      <c r="IY262" s="2"/>
      <c r="IZ262" s="2"/>
      <c r="JA262" s="2"/>
      <c r="JB262" s="2"/>
      <c r="JC262" s="2"/>
      <c r="JD262" s="2"/>
      <c r="JE262" s="2"/>
      <c r="JF262" s="2"/>
      <c r="JG262" s="2"/>
      <c r="JH262" s="2"/>
    </row>
    <row r="263" spans="1:268" s="4" customFormat="1" ht="18.75" customHeight="1" x14ac:dyDescent="0.2">
      <c r="A263" s="542"/>
      <c r="B263" s="554"/>
      <c r="C263" s="192">
        <v>525901001</v>
      </c>
      <c r="D263" s="193" t="s">
        <v>730</v>
      </c>
      <c r="E263" s="194" t="s">
        <v>64</v>
      </c>
      <c r="F263" s="33"/>
      <c r="G263" s="33"/>
      <c r="H263" s="33"/>
      <c r="I263" s="33"/>
      <c r="J263" s="42"/>
      <c r="K263" s="33">
        <v>3</v>
      </c>
      <c r="L263" s="35"/>
      <c r="M263" s="378">
        <f t="shared" ref="M263" si="29">SUM(F263:L263)</f>
        <v>3</v>
      </c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6"/>
      <c r="AX263" s="36"/>
      <c r="AY263" s="48"/>
      <c r="AZ263" s="48"/>
      <c r="BA263" s="48"/>
      <c r="BB263" s="48"/>
      <c r="BC263" s="48"/>
      <c r="BD263" s="48"/>
      <c r="BE263" s="48"/>
      <c r="BF263" s="48"/>
      <c r="BG263" s="48"/>
      <c r="BH263" s="48"/>
      <c r="BI263" s="48"/>
      <c r="BJ263" s="48"/>
      <c r="BK263" s="48"/>
      <c r="BL263" s="48"/>
      <c r="BM263" s="48"/>
      <c r="BN263" s="48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  <c r="IV263" s="2"/>
      <c r="IW263" s="2"/>
      <c r="IX263" s="2"/>
      <c r="IY263" s="2"/>
      <c r="IZ263" s="2"/>
      <c r="JA263" s="2"/>
      <c r="JB263" s="2"/>
      <c r="JC263" s="2"/>
      <c r="JD263" s="2"/>
      <c r="JE263" s="2"/>
      <c r="JF263" s="2"/>
      <c r="JG263" s="2"/>
      <c r="JH263" s="2"/>
    </row>
    <row r="264" spans="1:268" s="4" customFormat="1" ht="15.75" customHeight="1" x14ac:dyDescent="0.2">
      <c r="A264" s="542"/>
      <c r="B264" s="554"/>
      <c r="C264" s="192"/>
      <c r="D264" s="193" t="s">
        <v>151</v>
      </c>
      <c r="E264" s="194" t="s">
        <v>152</v>
      </c>
      <c r="F264" s="33"/>
      <c r="G264" s="33"/>
      <c r="H264" s="33"/>
      <c r="I264" s="33"/>
      <c r="J264" s="42"/>
      <c r="K264" s="33">
        <v>1</v>
      </c>
      <c r="L264" s="35"/>
      <c r="M264" s="378">
        <f t="shared" si="28"/>
        <v>1</v>
      </c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  <c r="AU264" s="36"/>
      <c r="AV264" s="36"/>
      <c r="AW264" s="36"/>
      <c r="AX264" s="36"/>
      <c r="AY264" s="48"/>
      <c r="AZ264" s="48"/>
      <c r="BA264" s="48"/>
      <c r="BB264" s="48"/>
      <c r="BC264" s="48"/>
      <c r="BD264" s="48"/>
      <c r="BE264" s="48"/>
      <c r="BF264" s="48"/>
      <c r="BG264" s="48"/>
      <c r="BH264" s="48"/>
      <c r="BI264" s="48"/>
      <c r="BJ264" s="48"/>
      <c r="BK264" s="48"/>
      <c r="BL264" s="48"/>
      <c r="BM264" s="48"/>
      <c r="BN264" s="48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  <c r="IT264" s="2"/>
      <c r="IU264" s="2"/>
      <c r="IV264" s="2"/>
      <c r="IW264" s="2"/>
      <c r="IX264" s="2"/>
      <c r="IY264" s="2"/>
      <c r="IZ264" s="2"/>
      <c r="JA264" s="2"/>
      <c r="JB264" s="2"/>
      <c r="JC264" s="2"/>
      <c r="JD264" s="2"/>
      <c r="JE264" s="2"/>
      <c r="JF264" s="2"/>
      <c r="JG264" s="2"/>
      <c r="JH264" s="2"/>
    </row>
    <row r="265" spans="1:268" s="4" customFormat="1" ht="17.25" customHeight="1" x14ac:dyDescent="0.2">
      <c r="A265" s="542"/>
      <c r="B265" s="554"/>
      <c r="C265" s="192"/>
      <c r="D265" s="193" t="s">
        <v>59</v>
      </c>
      <c r="E265" s="194" t="s">
        <v>60</v>
      </c>
      <c r="F265" s="33"/>
      <c r="G265" s="33">
        <v>1</v>
      </c>
      <c r="H265" s="33"/>
      <c r="I265" s="33"/>
      <c r="J265" s="42"/>
      <c r="K265" s="35"/>
      <c r="L265" s="35"/>
      <c r="M265" s="378">
        <f t="shared" si="28"/>
        <v>1</v>
      </c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  <c r="AU265" s="36"/>
      <c r="AV265" s="36"/>
      <c r="AW265" s="36"/>
      <c r="AX265" s="36"/>
      <c r="AY265" s="48"/>
      <c r="AZ265" s="48"/>
      <c r="BA265" s="48"/>
      <c r="BB265" s="48"/>
      <c r="BC265" s="48"/>
      <c r="BD265" s="48"/>
      <c r="BE265" s="48"/>
      <c r="BF265" s="48"/>
      <c r="BG265" s="48"/>
      <c r="BH265" s="48"/>
      <c r="BI265" s="48"/>
      <c r="BJ265" s="48"/>
      <c r="BK265" s="48"/>
      <c r="BL265" s="48"/>
      <c r="BM265" s="48"/>
      <c r="BN265" s="48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  <c r="IU265" s="2"/>
      <c r="IV265" s="2"/>
      <c r="IW265" s="2"/>
      <c r="IX265" s="2"/>
      <c r="IY265" s="2"/>
      <c r="IZ265" s="2"/>
      <c r="JA265" s="2"/>
      <c r="JB265" s="2"/>
      <c r="JC265" s="2"/>
      <c r="JD265" s="2"/>
      <c r="JE265" s="2"/>
      <c r="JF265" s="2"/>
      <c r="JG265" s="2"/>
      <c r="JH265" s="2"/>
    </row>
    <row r="266" spans="1:268" s="4" customFormat="1" ht="17.25" customHeight="1" x14ac:dyDescent="0.2">
      <c r="A266" s="542"/>
      <c r="B266" s="554"/>
      <c r="C266" s="192"/>
      <c r="D266" s="193" t="s">
        <v>38</v>
      </c>
      <c r="E266" s="194" t="s">
        <v>39</v>
      </c>
      <c r="F266" s="33"/>
      <c r="G266" s="33">
        <v>1</v>
      </c>
      <c r="H266" s="33">
        <v>1</v>
      </c>
      <c r="I266" s="33">
        <v>1</v>
      </c>
      <c r="J266" s="42"/>
      <c r="K266" s="35"/>
      <c r="L266" s="35"/>
      <c r="M266" s="378">
        <f t="shared" si="28"/>
        <v>3</v>
      </c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  <c r="AU266" s="36"/>
      <c r="AV266" s="36"/>
      <c r="AW266" s="36"/>
      <c r="AX266" s="36"/>
      <c r="AY266" s="48"/>
      <c r="AZ266" s="48"/>
      <c r="BA266" s="48"/>
      <c r="BB266" s="48"/>
      <c r="BC266" s="48"/>
      <c r="BD266" s="48"/>
      <c r="BE266" s="48"/>
      <c r="BF266" s="48"/>
      <c r="BG266" s="48"/>
      <c r="BH266" s="48"/>
      <c r="BI266" s="48"/>
      <c r="BJ266" s="48"/>
      <c r="BK266" s="48"/>
      <c r="BL266" s="48"/>
      <c r="BM266" s="48"/>
      <c r="BN266" s="48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  <c r="IT266" s="2"/>
      <c r="IU266" s="2"/>
      <c r="IV266" s="2"/>
      <c r="IW266" s="2"/>
      <c r="IX266" s="2"/>
      <c r="IY266" s="2"/>
      <c r="IZ266" s="2"/>
      <c r="JA266" s="2"/>
      <c r="JB266" s="2"/>
      <c r="JC266" s="2"/>
      <c r="JD266" s="2"/>
      <c r="JE266" s="2"/>
      <c r="JF266" s="2"/>
      <c r="JG266" s="2"/>
      <c r="JH266" s="2"/>
    </row>
    <row r="267" spans="1:268" s="4" customFormat="1" ht="17.25" customHeight="1" x14ac:dyDescent="0.2">
      <c r="A267" s="542"/>
      <c r="B267" s="554"/>
      <c r="C267" s="192"/>
      <c r="D267" s="193" t="s">
        <v>49</v>
      </c>
      <c r="E267" s="194" t="s">
        <v>50</v>
      </c>
      <c r="F267" s="33">
        <v>2</v>
      </c>
      <c r="G267" s="33">
        <v>2</v>
      </c>
      <c r="H267" s="33">
        <v>3</v>
      </c>
      <c r="I267" s="33">
        <v>4</v>
      </c>
      <c r="J267" s="42"/>
      <c r="K267" s="35"/>
      <c r="L267" s="35"/>
      <c r="M267" s="378">
        <f t="shared" si="28"/>
        <v>11</v>
      </c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  <c r="AU267" s="36"/>
      <c r="AV267" s="36"/>
      <c r="AW267" s="36"/>
      <c r="AX267" s="36"/>
      <c r="AY267" s="48"/>
      <c r="AZ267" s="48"/>
      <c r="BA267" s="48"/>
      <c r="BB267" s="48"/>
      <c r="BC267" s="48"/>
      <c r="BD267" s="48"/>
      <c r="BE267" s="48"/>
      <c r="BF267" s="48"/>
      <c r="BG267" s="48"/>
      <c r="BH267" s="48"/>
      <c r="BI267" s="48"/>
      <c r="BJ267" s="48"/>
      <c r="BK267" s="48"/>
      <c r="BL267" s="48"/>
      <c r="BM267" s="48"/>
      <c r="BN267" s="48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  <c r="IT267" s="2"/>
      <c r="IU267" s="2"/>
      <c r="IV267" s="2"/>
      <c r="IW267" s="2"/>
      <c r="IX267" s="2"/>
      <c r="IY267" s="2"/>
      <c r="IZ267" s="2"/>
      <c r="JA267" s="2"/>
      <c r="JB267" s="2"/>
      <c r="JC267" s="2"/>
      <c r="JD267" s="2"/>
      <c r="JE267" s="2"/>
      <c r="JF267" s="2"/>
      <c r="JG267" s="2"/>
      <c r="JH267" s="2"/>
    </row>
    <row r="268" spans="1:268" s="4" customFormat="1" ht="17.25" customHeight="1" x14ac:dyDescent="0.2">
      <c r="A268" s="542"/>
      <c r="B268" s="554"/>
      <c r="C268" s="192"/>
      <c r="D268" s="193" t="s">
        <v>69</v>
      </c>
      <c r="E268" s="194" t="s">
        <v>70</v>
      </c>
      <c r="F268" s="33"/>
      <c r="G268" s="33"/>
      <c r="H268" s="33"/>
      <c r="I268" s="33"/>
      <c r="J268" s="42">
        <v>1</v>
      </c>
      <c r="K268" s="33"/>
      <c r="L268" s="35"/>
      <c r="M268" s="378">
        <f t="shared" si="28"/>
        <v>1</v>
      </c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  <c r="AU268" s="36"/>
      <c r="AV268" s="36"/>
      <c r="AW268" s="36"/>
      <c r="AX268" s="36"/>
      <c r="AY268" s="48"/>
      <c r="AZ268" s="48"/>
      <c r="BA268" s="48"/>
      <c r="BB268" s="48"/>
      <c r="BC268" s="48"/>
      <c r="BD268" s="48"/>
      <c r="BE268" s="48"/>
      <c r="BF268" s="48"/>
      <c r="BG268" s="48"/>
      <c r="BH268" s="48"/>
      <c r="BI268" s="48"/>
      <c r="BJ268" s="48"/>
      <c r="BK268" s="48"/>
      <c r="BL268" s="48"/>
      <c r="BM268" s="48"/>
      <c r="BN268" s="48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  <c r="IT268" s="2"/>
      <c r="IU268" s="2"/>
      <c r="IV268" s="2"/>
      <c r="IW268" s="2"/>
      <c r="IX268" s="2"/>
      <c r="IY268" s="2"/>
      <c r="IZ268" s="2"/>
      <c r="JA268" s="2"/>
      <c r="JB268" s="2"/>
      <c r="JC268" s="2"/>
      <c r="JD268" s="2"/>
      <c r="JE268" s="2"/>
      <c r="JF268" s="2"/>
      <c r="JG268" s="2"/>
      <c r="JH268" s="2"/>
    </row>
    <row r="269" spans="1:268" s="4" customFormat="1" ht="17.25" customHeight="1" x14ac:dyDescent="0.2">
      <c r="A269" s="542"/>
      <c r="B269" s="554"/>
      <c r="C269" s="192"/>
      <c r="D269" s="193" t="s">
        <v>61</v>
      </c>
      <c r="E269" s="194" t="s">
        <v>62</v>
      </c>
      <c r="F269" s="33">
        <v>1</v>
      </c>
      <c r="G269" s="33">
        <v>1</v>
      </c>
      <c r="H269" s="33">
        <v>1</v>
      </c>
      <c r="I269" s="33">
        <v>3</v>
      </c>
      <c r="J269" s="42"/>
      <c r="K269" s="33"/>
      <c r="L269" s="35"/>
      <c r="M269" s="378">
        <f t="shared" si="28"/>
        <v>6</v>
      </c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  <c r="AU269" s="36"/>
      <c r="AV269" s="36"/>
      <c r="AW269" s="36"/>
      <c r="AX269" s="36"/>
      <c r="AY269" s="48"/>
      <c r="AZ269" s="48"/>
      <c r="BA269" s="48"/>
      <c r="BB269" s="48"/>
      <c r="BC269" s="48"/>
      <c r="BD269" s="48"/>
      <c r="BE269" s="48"/>
      <c r="BF269" s="48"/>
      <c r="BG269" s="48"/>
      <c r="BH269" s="48"/>
      <c r="BI269" s="48"/>
      <c r="BJ269" s="48"/>
      <c r="BK269" s="48"/>
      <c r="BL269" s="48"/>
      <c r="BM269" s="48"/>
      <c r="BN269" s="48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  <c r="IT269" s="2"/>
      <c r="IU269" s="2"/>
      <c r="IV269" s="2"/>
      <c r="IW269" s="2"/>
      <c r="IX269" s="2"/>
      <c r="IY269" s="2"/>
      <c r="IZ269" s="2"/>
      <c r="JA269" s="2"/>
      <c r="JB269" s="2"/>
      <c r="JC269" s="2"/>
      <c r="JD269" s="2"/>
      <c r="JE269" s="2"/>
      <c r="JF269" s="2"/>
      <c r="JG269" s="2"/>
      <c r="JH269" s="2"/>
    </row>
    <row r="270" spans="1:268" s="4" customFormat="1" ht="17.25" customHeight="1" x14ac:dyDescent="0.2">
      <c r="A270" s="542"/>
      <c r="B270" s="554"/>
      <c r="C270" s="192"/>
      <c r="D270" s="193" t="s">
        <v>103</v>
      </c>
      <c r="E270" s="194" t="s">
        <v>104</v>
      </c>
      <c r="F270" s="33"/>
      <c r="G270" s="33"/>
      <c r="H270" s="33"/>
      <c r="I270" s="33"/>
      <c r="J270" s="42"/>
      <c r="K270" s="33">
        <v>1</v>
      </c>
      <c r="L270" s="35"/>
      <c r="M270" s="378">
        <f t="shared" si="28"/>
        <v>1</v>
      </c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  <c r="AU270" s="36"/>
      <c r="AV270" s="36"/>
      <c r="AW270" s="36"/>
      <c r="AX270" s="36"/>
      <c r="AY270" s="48"/>
      <c r="AZ270" s="48"/>
      <c r="BA270" s="48"/>
      <c r="BB270" s="48"/>
      <c r="BC270" s="48"/>
      <c r="BD270" s="48"/>
      <c r="BE270" s="48"/>
      <c r="BF270" s="48"/>
      <c r="BG270" s="48"/>
      <c r="BH270" s="48"/>
      <c r="BI270" s="48"/>
      <c r="BJ270" s="48"/>
      <c r="BK270" s="48"/>
      <c r="BL270" s="48"/>
      <c r="BM270" s="48"/>
      <c r="BN270" s="48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  <c r="IT270" s="2"/>
      <c r="IU270" s="2"/>
      <c r="IV270" s="2"/>
      <c r="IW270" s="2"/>
      <c r="IX270" s="2"/>
      <c r="IY270" s="2"/>
      <c r="IZ270" s="2"/>
      <c r="JA270" s="2"/>
      <c r="JB270" s="2"/>
      <c r="JC270" s="2"/>
      <c r="JD270" s="2"/>
      <c r="JE270" s="2"/>
      <c r="JF270" s="2"/>
      <c r="JG270" s="2"/>
      <c r="JH270" s="2"/>
    </row>
    <row r="271" spans="1:268" s="4" customFormat="1" ht="17.25" customHeight="1" x14ac:dyDescent="0.2">
      <c r="A271" s="542"/>
      <c r="B271" s="554"/>
      <c r="C271" s="192"/>
      <c r="D271" s="193" t="s">
        <v>94</v>
      </c>
      <c r="E271" s="194" t="s">
        <v>95</v>
      </c>
      <c r="F271" s="33"/>
      <c r="G271" s="33">
        <v>3</v>
      </c>
      <c r="H271" s="33"/>
      <c r="I271" s="33"/>
      <c r="J271" s="42"/>
      <c r="K271" s="33"/>
      <c r="L271" s="35"/>
      <c r="M271" s="378">
        <f t="shared" si="28"/>
        <v>3</v>
      </c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  <c r="AU271" s="36"/>
      <c r="AV271" s="36"/>
      <c r="AW271" s="36"/>
      <c r="AX271" s="36"/>
      <c r="AY271" s="48"/>
      <c r="AZ271" s="48"/>
      <c r="BA271" s="48"/>
      <c r="BB271" s="48"/>
      <c r="BC271" s="48"/>
      <c r="BD271" s="48"/>
      <c r="BE271" s="48"/>
      <c r="BF271" s="48"/>
      <c r="BG271" s="48"/>
      <c r="BH271" s="48"/>
      <c r="BI271" s="48"/>
      <c r="BJ271" s="48"/>
      <c r="BK271" s="48"/>
      <c r="BL271" s="48"/>
      <c r="BM271" s="48"/>
      <c r="BN271" s="48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  <c r="IT271" s="2"/>
      <c r="IU271" s="2"/>
      <c r="IV271" s="2"/>
      <c r="IW271" s="2"/>
      <c r="IX271" s="2"/>
      <c r="IY271" s="2"/>
      <c r="IZ271" s="2"/>
      <c r="JA271" s="2"/>
      <c r="JB271" s="2"/>
      <c r="JC271" s="2"/>
      <c r="JD271" s="2"/>
      <c r="JE271" s="2"/>
      <c r="JF271" s="2"/>
      <c r="JG271" s="2"/>
      <c r="JH271" s="2"/>
    </row>
    <row r="272" spans="1:268" s="4" customFormat="1" ht="17.25" customHeight="1" x14ac:dyDescent="0.2">
      <c r="A272" s="542"/>
      <c r="B272" s="554"/>
      <c r="C272" s="192"/>
      <c r="D272" s="193" t="s">
        <v>353</v>
      </c>
      <c r="E272" s="194" t="s">
        <v>95</v>
      </c>
      <c r="F272" s="33"/>
      <c r="G272" s="33"/>
      <c r="H272" s="33">
        <v>1</v>
      </c>
      <c r="I272" s="33">
        <v>2</v>
      </c>
      <c r="J272" s="42"/>
      <c r="K272" s="33"/>
      <c r="L272" s="35"/>
      <c r="M272" s="378">
        <f t="shared" si="28"/>
        <v>3</v>
      </c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  <c r="AU272" s="36"/>
      <c r="AV272" s="36"/>
      <c r="AW272" s="36"/>
      <c r="AX272" s="36"/>
      <c r="AY272" s="48"/>
      <c r="AZ272" s="48"/>
      <c r="BA272" s="48"/>
      <c r="BB272" s="48"/>
      <c r="BC272" s="48"/>
      <c r="BD272" s="48"/>
      <c r="BE272" s="48"/>
      <c r="BF272" s="48"/>
      <c r="BG272" s="48"/>
      <c r="BH272" s="48"/>
      <c r="BI272" s="48"/>
      <c r="BJ272" s="48"/>
      <c r="BK272" s="48"/>
      <c r="BL272" s="48"/>
      <c r="BM272" s="48"/>
      <c r="BN272" s="48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  <c r="IT272" s="2"/>
      <c r="IU272" s="2"/>
      <c r="IV272" s="2"/>
      <c r="IW272" s="2"/>
      <c r="IX272" s="2"/>
      <c r="IY272" s="2"/>
      <c r="IZ272" s="2"/>
      <c r="JA272" s="2"/>
      <c r="JB272" s="2"/>
      <c r="JC272" s="2"/>
      <c r="JD272" s="2"/>
      <c r="JE272" s="2"/>
      <c r="JF272" s="2"/>
      <c r="JG272" s="2"/>
      <c r="JH272" s="2"/>
    </row>
    <row r="273" spans="1:268" s="4" customFormat="1" ht="15.75" customHeight="1" x14ac:dyDescent="0.2">
      <c r="A273" s="542"/>
      <c r="B273" s="554"/>
      <c r="C273" s="192"/>
      <c r="D273" s="193" t="s">
        <v>166</v>
      </c>
      <c r="E273" s="194" t="s">
        <v>35</v>
      </c>
      <c r="F273" s="33"/>
      <c r="G273" s="33"/>
      <c r="H273" s="33">
        <v>1</v>
      </c>
      <c r="I273" s="33"/>
      <c r="J273" s="42"/>
      <c r="K273" s="33"/>
      <c r="L273" s="35"/>
      <c r="M273" s="378">
        <f t="shared" si="28"/>
        <v>1</v>
      </c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  <c r="AU273" s="36"/>
      <c r="AV273" s="36"/>
      <c r="AW273" s="36"/>
      <c r="AX273" s="36"/>
      <c r="AY273" s="48"/>
      <c r="AZ273" s="48"/>
      <c r="BA273" s="48"/>
      <c r="BB273" s="48"/>
      <c r="BC273" s="48"/>
      <c r="BD273" s="48"/>
      <c r="BE273" s="48"/>
      <c r="BF273" s="48"/>
      <c r="BG273" s="48"/>
      <c r="BH273" s="48"/>
      <c r="BI273" s="48"/>
      <c r="BJ273" s="48"/>
      <c r="BK273" s="48"/>
      <c r="BL273" s="48"/>
      <c r="BM273" s="48"/>
      <c r="BN273" s="48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  <c r="IT273" s="2"/>
      <c r="IU273" s="2"/>
      <c r="IV273" s="2"/>
      <c r="IW273" s="2"/>
      <c r="IX273" s="2"/>
      <c r="IY273" s="2"/>
      <c r="IZ273" s="2"/>
      <c r="JA273" s="2"/>
      <c r="JB273" s="2"/>
      <c r="JC273" s="2"/>
      <c r="JD273" s="2"/>
      <c r="JE273" s="2"/>
      <c r="JF273" s="2"/>
      <c r="JG273" s="2"/>
      <c r="JH273" s="2"/>
    </row>
    <row r="274" spans="1:268" s="4" customFormat="1" ht="15.75" customHeight="1" x14ac:dyDescent="0.2">
      <c r="A274" s="542"/>
      <c r="B274" s="554"/>
      <c r="C274" s="192"/>
      <c r="D274" s="193" t="s">
        <v>120</v>
      </c>
      <c r="E274" s="194" t="s">
        <v>35</v>
      </c>
      <c r="F274" s="33"/>
      <c r="G274" s="33"/>
      <c r="H274" s="33">
        <v>1</v>
      </c>
      <c r="I274" s="33"/>
      <c r="J274" s="42"/>
      <c r="K274" s="33"/>
      <c r="L274" s="35"/>
      <c r="M274" s="378">
        <f t="shared" si="28"/>
        <v>1</v>
      </c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  <c r="AU274" s="36"/>
      <c r="AV274" s="36"/>
      <c r="AW274" s="36"/>
      <c r="AX274" s="36"/>
      <c r="AY274" s="48"/>
      <c r="AZ274" s="48"/>
      <c r="BA274" s="48"/>
      <c r="BB274" s="48"/>
      <c r="BC274" s="48"/>
      <c r="BD274" s="48"/>
      <c r="BE274" s="48"/>
      <c r="BF274" s="48"/>
      <c r="BG274" s="48"/>
      <c r="BH274" s="48"/>
      <c r="BI274" s="48"/>
      <c r="BJ274" s="48"/>
      <c r="BK274" s="48"/>
      <c r="BL274" s="48"/>
      <c r="BM274" s="48"/>
      <c r="BN274" s="48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  <c r="IT274" s="2"/>
      <c r="IU274" s="2"/>
      <c r="IV274" s="2"/>
      <c r="IW274" s="2"/>
      <c r="IX274" s="2"/>
      <c r="IY274" s="2"/>
      <c r="IZ274" s="2"/>
      <c r="JA274" s="2"/>
      <c r="JB274" s="2"/>
      <c r="JC274" s="2"/>
      <c r="JD274" s="2"/>
      <c r="JE274" s="2"/>
      <c r="JF274" s="2"/>
      <c r="JG274" s="2"/>
      <c r="JH274" s="2"/>
    </row>
    <row r="275" spans="1:268" ht="15.75" customHeight="1" x14ac:dyDescent="0.2">
      <c r="A275" s="542"/>
      <c r="B275" s="554"/>
      <c r="C275" s="192"/>
      <c r="D275" s="193" t="s">
        <v>74</v>
      </c>
      <c r="E275" s="194" t="s">
        <v>75</v>
      </c>
      <c r="F275" s="33">
        <v>2</v>
      </c>
      <c r="G275" s="33"/>
      <c r="H275" s="33">
        <v>1</v>
      </c>
      <c r="I275" s="33">
        <v>1</v>
      </c>
      <c r="J275" s="42"/>
      <c r="K275" s="33"/>
      <c r="L275" s="35"/>
      <c r="M275" s="378">
        <f t="shared" si="28"/>
        <v>4</v>
      </c>
    </row>
    <row r="276" spans="1:268" s="4" customFormat="1" ht="15.75" customHeight="1" x14ac:dyDescent="0.2">
      <c r="A276" s="542"/>
      <c r="B276" s="554"/>
      <c r="C276" s="192"/>
      <c r="D276" s="193" t="s">
        <v>43</v>
      </c>
      <c r="E276" s="194" t="s">
        <v>44</v>
      </c>
      <c r="F276" s="33"/>
      <c r="G276" s="33"/>
      <c r="H276" s="33">
        <v>1</v>
      </c>
      <c r="I276" s="33">
        <v>2</v>
      </c>
      <c r="J276" s="42">
        <v>4</v>
      </c>
      <c r="K276" s="33"/>
      <c r="L276" s="35"/>
      <c r="M276" s="378">
        <f t="shared" si="28"/>
        <v>7</v>
      </c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  <c r="AU276" s="36"/>
      <c r="AV276" s="36"/>
      <c r="AW276" s="36"/>
      <c r="AX276" s="36"/>
      <c r="AY276" s="48"/>
      <c r="AZ276" s="48"/>
      <c r="BA276" s="48"/>
      <c r="BB276" s="48"/>
      <c r="BC276" s="48"/>
      <c r="BD276" s="48"/>
      <c r="BE276" s="48"/>
      <c r="BF276" s="48"/>
      <c r="BG276" s="48"/>
      <c r="BH276" s="48"/>
      <c r="BI276" s="48"/>
      <c r="BJ276" s="48"/>
      <c r="BK276" s="48"/>
      <c r="BL276" s="48"/>
      <c r="BM276" s="48"/>
      <c r="BN276" s="48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  <c r="IT276" s="2"/>
      <c r="IU276" s="2"/>
      <c r="IV276" s="2"/>
      <c r="IW276" s="2"/>
      <c r="IX276" s="2"/>
      <c r="IY276" s="2"/>
      <c r="IZ276" s="2"/>
      <c r="JA276" s="2"/>
      <c r="JB276" s="2"/>
      <c r="JC276" s="2"/>
      <c r="JD276" s="2"/>
      <c r="JE276" s="2"/>
      <c r="JF276" s="2"/>
      <c r="JG276" s="2"/>
      <c r="JH276" s="2"/>
    </row>
    <row r="277" spans="1:268" s="4" customFormat="1" ht="15.75" customHeight="1" x14ac:dyDescent="0.2">
      <c r="A277" s="542"/>
      <c r="B277" s="554"/>
      <c r="C277" s="192"/>
      <c r="D277" s="193" t="s">
        <v>728</v>
      </c>
      <c r="E277" s="194" t="s">
        <v>729</v>
      </c>
      <c r="F277" s="33"/>
      <c r="G277" s="33"/>
      <c r="H277" s="33"/>
      <c r="I277" s="33"/>
      <c r="J277" s="42"/>
      <c r="K277" s="33">
        <v>1</v>
      </c>
      <c r="L277" s="35"/>
      <c r="M277" s="378">
        <f t="shared" si="28"/>
        <v>1</v>
      </c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  <c r="AU277" s="36"/>
      <c r="AV277" s="36"/>
      <c r="AW277" s="36"/>
      <c r="AX277" s="36"/>
      <c r="AY277" s="48"/>
      <c r="AZ277" s="48"/>
      <c r="BA277" s="48"/>
      <c r="BB277" s="48"/>
      <c r="BC277" s="48"/>
      <c r="BD277" s="48"/>
      <c r="BE277" s="48"/>
      <c r="BF277" s="48"/>
      <c r="BG277" s="48"/>
      <c r="BH277" s="48"/>
      <c r="BI277" s="48"/>
      <c r="BJ277" s="48"/>
      <c r="BK277" s="48"/>
      <c r="BL277" s="48"/>
      <c r="BM277" s="48"/>
      <c r="BN277" s="48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  <c r="IT277" s="2"/>
      <c r="IU277" s="2"/>
      <c r="IV277" s="2"/>
      <c r="IW277" s="2"/>
      <c r="IX277" s="2"/>
      <c r="IY277" s="2"/>
      <c r="IZ277" s="2"/>
      <c r="JA277" s="2"/>
      <c r="JB277" s="2"/>
      <c r="JC277" s="2"/>
      <c r="JD277" s="2"/>
      <c r="JE277" s="2"/>
      <c r="JF277" s="2"/>
      <c r="JG277" s="2"/>
      <c r="JH277" s="2"/>
    </row>
    <row r="278" spans="1:268" ht="16.5" customHeight="1" x14ac:dyDescent="0.2">
      <c r="A278" s="542"/>
      <c r="B278" s="554"/>
      <c r="C278" s="192"/>
      <c r="D278" s="193" t="s">
        <v>72</v>
      </c>
      <c r="E278" s="194" t="s">
        <v>40</v>
      </c>
      <c r="F278" s="33"/>
      <c r="G278" s="35">
        <v>2</v>
      </c>
      <c r="H278" s="35"/>
      <c r="I278" s="35"/>
      <c r="J278" s="41"/>
      <c r="K278" s="35"/>
      <c r="L278" s="35"/>
      <c r="M278" s="378">
        <f t="shared" si="28"/>
        <v>2</v>
      </c>
    </row>
    <row r="279" spans="1:268" s="4" customFormat="1" ht="16.5" customHeight="1" x14ac:dyDescent="0.2">
      <c r="A279" s="542"/>
      <c r="B279" s="554"/>
      <c r="C279" s="192"/>
      <c r="D279" s="193" t="s">
        <v>22</v>
      </c>
      <c r="E279" s="194" t="s">
        <v>23</v>
      </c>
      <c r="F279" s="33"/>
      <c r="G279" s="35"/>
      <c r="H279" s="35">
        <v>1</v>
      </c>
      <c r="I279" s="35"/>
      <c r="J279" s="41"/>
      <c r="K279" s="35"/>
      <c r="L279" s="35"/>
      <c r="M279" s="378">
        <f t="shared" si="28"/>
        <v>1</v>
      </c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6"/>
      <c r="AX279" s="36"/>
      <c r="AY279" s="48"/>
      <c r="AZ279" s="48"/>
      <c r="BA279" s="48"/>
      <c r="BB279" s="48"/>
      <c r="BC279" s="48"/>
      <c r="BD279" s="48"/>
      <c r="BE279" s="48"/>
      <c r="BF279" s="48"/>
      <c r="BG279" s="48"/>
      <c r="BH279" s="48"/>
      <c r="BI279" s="48"/>
      <c r="BJ279" s="48"/>
      <c r="BK279" s="48"/>
      <c r="BL279" s="48"/>
      <c r="BM279" s="48"/>
      <c r="BN279" s="48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  <c r="IT279" s="2"/>
      <c r="IU279" s="2"/>
      <c r="IV279" s="2"/>
      <c r="IW279" s="2"/>
      <c r="IX279" s="2"/>
      <c r="IY279" s="2"/>
      <c r="IZ279" s="2"/>
      <c r="JA279" s="2"/>
      <c r="JB279" s="2"/>
      <c r="JC279" s="2"/>
      <c r="JD279" s="2"/>
      <c r="JE279" s="2"/>
      <c r="JF279" s="2"/>
      <c r="JG279" s="2"/>
      <c r="JH279" s="2"/>
    </row>
    <row r="280" spans="1:268" s="4" customFormat="1" ht="16.5" customHeight="1" x14ac:dyDescent="0.2">
      <c r="A280" s="542"/>
      <c r="B280" s="554"/>
      <c r="C280" s="192"/>
      <c r="D280" s="193" t="s">
        <v>114</v>
      </c>
      <c r="E280" s="194" t="s">
        <v>115</v>
      </c>
      <c r="F280" s="33"/>
      <c r="G280" s="35"/>
      <c r="H280" s="35"/>
      <c r="I280" s="35"/>
      <c r="J280" s="41"/>
      <c r="K280" s="35">
        <v>1</v>
      </c>
      <c r="L280" s="35"/>
      <c r="M280" s="378">
        <f t="shared" si="28"/>
        <v>1</v>
      </c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  <c r="AU280" s="36"/>
      <c r="AV280" s="36"/>
      <c r="AW280" s="36"/>
      <c r="AX280" s="36"/>
      <c r="AY280" s="48"/>
      <c r="AZ280" s="48"/>
      <c r="BA280" s="48"/>
      <c r="BB280" s="48"/>
      <c r="BC280" s="48"/>
      <c r="BD280" s="48"/>
      <c r="BE280" s="48"/>
      <c r="BF280" s="48"/>
      <c r="BG280" s="48"/>
      <c r="BH280" s="48"/>
      <c r="BI280" s="48"/>
      <c r="BJ280" s="48"/>
      <c r="BK280" s="48"/>
      <c r="BL280" s="48"/>
      <c r="BM280" s="48"/>
      <c r="BN280" s="48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  <c r="IT280" s="2"/>
      <c r="IU280" s="2"/>
      <c r="IV280" s="2"/>
      <c r="IW280" s="2"/>
      <c r="IX280" s="2"/>
      <c r="IY280" s="2"/>
      <c r="IZ280" s="2"/>
      <c r="JA280" s="2"/>
      <c r="JB280" s="2"/>
      <c r="JC280" s="2"/>
      <c r="JD280" s="2"/>
      <c r="JE280" s="2"/>
      <c r="JF280" s="2"/>
      <c r="JG280" s="2"/>
      <c r="JH280" s="2"/>
    </row>
    <row r="281" spans="1:268" s="4" customFormat="1" ht="16.5" customHeight="1" x14ac:dyDescent="0.2">
      <c r="A281" s="542"/>
      <c r="B281" s="554"/>
      <c r="C281" s="192"/>
      <c r="D281" s="193" t="s">
        <v>369</v>
      </c>
      <c r="E281" s="194" t="s">
        <v>73</v>
      </c>
      <c r="F281" s="33"/>
      <c r="G281" s="35">
        <v>1</v>
      </c>
      <c r="H281" s="35"/>
      <c r="I281" s="35"/>
      <c r="J281" s="41"/>
      <c r="K281" s="35"/>
      <c r="L281" s="35"/>
      <c r="M281" s="378">
        <f t="shared" si="28"/>
        <v>1</v>
      </c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  <c r="AU281" s="36"/>
      <c r="AV281" s="36"/>
      <c r="AW281" s="36"/>
      <c r="AX281" s="36"/>
      <c r="AY281" s="48"/>
      <c r="AZ281" s="48"/>
      <c r="BA281" s="48"/>
      <c r="BB281" s="48"/>
      <c r="BC281" s="48"/>
      <c r="BD281" s="48"/>
      <c r="BE281" s="48"/>
      <c r="BF281" s="48"/>
      <c r="BG281" s="48"/>
      <c r="BH281" s="48"/>
      <c r="BI281" s="48"/>
      <c r="BJ281" s="48"/>
      <c r="BK281" s="48"/>
      <c r="BL281" s="48"/>
      <c r="BM281" s="48"/>
      <c r="BN281" s="48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  <c r="IU281" s="2"/>
      <c r="IV281" s="2"/>
      <c r="IW281" s="2"/>
      <c r="IX281" s="2"/>
      <c r="IY281" s="2"/>
      <c r="IZ281" s="2"/>
      <c r="JA281" s="2"/>
      <c r="JB281" s="2"/>
      <c r="JC281" s="2"/>
      <c r="JD281" s="2"/>
      <c r="JE281" s="2"/>
      <c r="JF281" s="2"/>
      <c r="JG281" s="2"/>
      <c r="JH281" s="2"/>
    </row>
    <row r="282" spans="1:268" s="4" customFormat="1" ht="12.75" customHeight="1" x14ac:dyDescent="0.2">
      <c r="A282" s="542"/>
      <c r="B282" s="554"/>
      <c r="C282" s="192"/>
      <c r="D282" s="193" t="s">
        <v>452</v>
      </c>
      <c r="E282" s="194" t="s">
        <v>453</v>
      </c>
      <c r="F282" s="33"/>
      <c r="G282" s="35">
        <v>1</v>
      </c>
      <c r="H282" s="35"/>
      <c r="I282" s="35"/>
      <c r="J282" s="41"/>
      <c r="K282" s="35"/>
      <c r="L282" s="35"/>
      <c r="M282" s="378">
        <f t="shared" si="28"/>
        <v>1</v>
      </c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  <c r="AU282" s="36"/>
      <c r="AV282" s="36"/>
      <c r="AW282" s="36"/>
      <c r="AX282" s="36"/>
      <c r="AY282" s="48"/>
      <c r="AZ282" s="48"/>
      <c r="BA282" s="48"/>
      <c r="BB282" s="48"/>
      <c r="BC282" s="48"/>
      <c r="BD282" s="48"/>
      <c r="BE282" s="48"/>
      <c r="BF282" s="48"/>
      <c r="BG282" s="48"/>
      <c r="BH282" s="48"/>
      <c r="BI282" s="48"/>
      <c r="BJ282" s="48"/>
      <c r="BK282" s="48"/>
      <c r="BL282" s="48"/>
      <c r="BM282" s="48"/>
      <c r="BN282" s="48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  <c r="IT282" s="2"/>
      <c r="IU282" s="2"/>
      <c r="IV282" s="2"/>
      <c r="IW282" s="2"/>
      <c r="IX282" s="2"/>
      <c r="IY282" s="2"/>
      <c r="IZ282" s="2"/>
      <c r="JA282" s="2"/>
      <c r="JB282" s="2"/>
      <c r="JC282" s="2"/>
      <c r="JD282" s="2"/>
      <c r="JE282" s="2"/>
      <c r="JF282" s="2"/>
      <c r="JG282" s="2"/>
      <c r="JH282" s="2"/>
    </row>
    <row r="283" spans="1:268" s="4" customFormat="1" ht="12.75" customHeight="1" x14ac:dyDescent="0.2">
      <c r="A283" s="542"/>
      <c r="B283" s="554"/>
      <c r="C283" s="192"/>
      <c r="D283" s="193" t="s">
        <v>731</v>
      </c>
      <c r="E283" s="194" t="s">
        <v>107</v>
      </c>
      <c r="F283" s="33"/>
      <c r="G283" s="35"/>
      <c r="H283" s="35"/>
      <c r="I283" s="35"/>
      <c r="J283" s="41"/>
      <c r="K283" s="35">
        <v>1</v>
      </c>
      <c r="L283" s="35"/>
      <c r="M283" s="378">
        <f t="shared" si="28"/>
        <v>1</v>
      </c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  <c r="AU283" s="36"/>
      <c r="AV283" s="36"/>
      <c r="AW283" s="36"/>
      <c r="AX283" s="36"/>
      <c r="AY283" s="48"/>
      <c r="AZ283" s="48"/>
      <c r="BA283" s="48"/>
      <c r="BB283" s="48"/>
      <c r="BC283" s="48"/>
      <c r="BD283" s="48"/>
      <c r="BE283" s="48"/>
      <c r="BF283" s="48"/>
      <c r="BG283" s="48"/>
      <c r="BH283" s="48"/>
      <c r="BI283" s="48"/>
      <c r="BJ283" s="48"/>
      <c r="BK283" s="48"/>
      <c r="BL283" s="48"/>
      <c r="BM283" s="48"/>
      <c r="BN283" s="48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  <c r="IT283" s="2"/>
      <c r="IU283" s="2"/>
      <c r="IV283" s="2"/>
      <c r="IW283" s="2"/>
      <c r="IX283" s="2"/>
      <c r="IY283" s="2"/>
      <c r="IZ283" s="2"/>
      <c r="JA283" s="2"/>
      <c r="JB283" s="2"/>
      <c r="JC283" s="2"/>
      <c r="JD283" s="2"/>
      <c r="JE283" s="2"/>
      <c r="JF283" s="2"/>
      <c r="JG283" s="2"/>
      <c r="JH283" s="2"/>
    </row>
    <row r="284" spans="1:268" s="4" customFormat="1" ht="12.75" customHeight="1" x14ac:dyDescent="0.2">
      <c r="A284" s="542"/>
      <c r="B284" s="554"/>
      <c r="C284" s="192"/>
      <c r="D284" s="193" t="s">
        <v>168</v>
      </c>
      <c r="E284" s="194" t="s">
        <v>107</v>
      </c>
      <c r="F284" s="33"/>
      <c r="G284" s="35"/>
      <c r="H284" s="35"/>
      <c r="I284" s="35"/>
      <c r="J284" s="41"/>
      <c r="K284" s="35"/>
      <c r="L284" s="35">
        <v>1</v>
      </c>
      <c r="M284" s="378">
        <f t="shared" si="28"/>
        <v>1</v>
      </c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  <c r="AU284" s="36"/>
      <c r="AV284" s="36"/>
      <c r="AW284" s="36"/>
      <c r="AX284" s="36"/>
      <c r="AY284" s="48"/>
      <c r="AZ284" s="48"/>
      <c r="BA284" s="48"/>
      <c r="BB284" s="48"/>
      <c r="BC284" s="48"/>
      <c r="BD284" s="48"/>
      <c r="BE284" s="48"/>
      <c r="BF284" s="48"/>
      <c r="BG284" s="48"/>
      <c r="BH284" s="48"/>
      <c r="BI284" s="48"/>
      <c r="BJ284" s="48"/>
      <c r="BK284" s="48"/>
      <c r="BL284" s="48"/>
      <c r="BM284" s="48"/>
      <c r="BN284" s="48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  <c r="IT284" s="2"/>
      <c r="IU284" s="2"/>
      <c r="IV284" s="2"/>
      <c r="IW284" s="2"/>
      <c r="IX284" s="2"/>
      <c r="IY284" s="2"/>
      <c r="IZ284" s="2"/>
      <c r="JA284" s="2"/>
      <c r="JB284" s="2"/>
      <c r="JC284" s="2"/>
      <c r="JD284" s="2"/>
      <c r="JE284" s="2"/>
      <c r="JF284" s="2"/>
      <c r="JG284" s="2"/>
      <c r="JH284" s="2"/>
    </row>
    <row r="285" spans="1:268" ht="26.25" customHeight="1" x14ac:dyDescent="0.2">
      <c r="A285" s="542"/>
      <c r="B285" s="554"/>
      <c r="C285" s="192"/>
      <c r="D285" s="193" t="s">
        <v>373</v>
      </c>
      <c r="E285" s="194" t="s">
        <v>14</v>
      </c>
      <c r="F285" s="33"/>
      <c r="G285" s="35">
        <v>3</v>
      </c>
      <c r="H285" s="35"/>
      <c r="I285" s="35"/>
      <c r="J285" s="41"/>
      <c r="K285" s="35"/>
      <c r="L285" s="35"/>
      <c r="M285" s="378">
        <f t="shared" si="28"/>
        <v>3</v>
      </c>
    </row>
    <row r="286" spans="1:268" ht="15.75" customHeight="1" thickBot="1" x14ac:dyDescent="0.25">
      <c r="A286" s="543"/>
      <c r="B286" s="555"/>
      <c r="C286" s="234"/>
      <c r="D286" s="200"/>
      <c r="E286" s="201"/>
      <c r="F286" s="202"/>
      <c r="G286" s="191"/>
      <c r="H286" s="191"/>
      <c r="I286" s="191"/>
      <c r="J286" s="232"/>
      <c r="K286" s="191"/>
      <c r="L286" s="191"/>
      <c r="M286" s="372">
        <f>SUM(M262:M285)</f>
        <v>59</v>
      </c>
    </row>
    <row r="287" spans="1:268" ht="17.25" customHeight="1" x14ac:dyDescent="0.2">
      <c r="A287" s="598">
        <v>42</v>
      </c>
      <c r="B287" s="599" t="s">
        <v>372</v>
      </c>
      <c r="C287" s="347">
        <v>5253000836</v>
      </c>
      <c r="D287" s="275" t="s">
        <v>155</v>
      </c>
      <c r="E287" s="197" t="s">
        <v>40</v>
      </c>
      <c r="F287" s="198"/>
      <c r="G287" s="198">
        <v>5</v>
      </c>
      <c r="H287" s="198"/>
      <c r="I287" s="198"/>
      <c r="J287" s="198"/>
      <c r="K287" s="198"/>
      <c r="L287" s="198"/>
      <c r="M287" s="376">
        <f t="shared" ref="M287" si="30">SUM(F287:L287)</f>
        <v>5</v>
      </c>
    </row>
    <row r="288" spans="1:268" ht="17.25" customHeight="1" thickBot="1" x14ac:dyDescent="0.25">
      <c r="A288" s="596"/>
      <c r="B288" s="600"/>
      <c r="C288" s="348">
        <v>525901001</v>
      </c>
      <c r="D288" s="261"/>
      <c r="E288" s="201"/>
      <c r="F288" s="202"/>
      <c r="G288" s="202"/>
      <c r="H288" s="202"/>
      <c r="I288" s="202"/>
      <c r="J288" s="202"/>
      <c r="K288" s="202"/>
      <c r="L288" s="202"/>
      <c r="M288" s="384">
        <v>5</v>
      </c>
    </row>
    <row r="289" spans="1:268" ht="17.25" customHeight="1" x14ac:dyDescent="0.2">
      <c r="A289" s="598">
        <v>43</v>
      </c>
      <c r="B289" s="601" t="s">
        <v>156</v>
      </c>
      <c r="C289" s="277">
        <v>5254001230</v>
      </c>
      <c r="D289" s="196" t="s">
        <v>69</v>
      </c>
      <c r="E289" s="197" t="s">
        <v>70</v>
      </c>
      <c r="F289" s="198"/>
      <c r="G289" s="198">
        <v>1</v>
      </c>
      <c r="H289" s="198">
        <v>5</v>
      </c>
      <c r="I289" s="198">
        <v>2</v>
      </c>
      <c r="J289" s="198">
        <v>5</v>
      </c>
      <c r="K289" s="198"/>
      <c r="L289" s="198"/>
      <c r="M289" s="497">
        <f t="shared" ref="M289:M307" si="31">SUM(F289:L289)</f>
        <v>13</v>
      </c>
    </row>
    <row r="290" spans="1:268" s="4" customFormat="1" ht="17.25" customHeight="1" x14ac:dyDescent="0.2">
      <c r="A290" s="548"/>
      <c r="B290" s="602"/>
      <c r="C290" s="269">
        <v>526143001</v>
      </c>
      <c r="D290" s="193" t="s">
        <v>67</v>
      </c>
      <c r="E290" s="194" t="s">
        <v>68</v>
      </c>
      <c r="F290" s="33"/>
      <c r="G290" s="33">
        <v>11</v>
      </c>
      <c r="H290" s="33">
        <v>3</v>
      </c>
      <c r="I290" s="33">
        <v>5</v>
      </c>
      <c r="J290" s="33"/>
      <c r="K290" s="33"/>
      <c r="L290" s="33"/>
      <c r="M290" s="498">
        <f t="shared" si="31"/>
        <v>19</v>
      </c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  <c r="AU290" s="36"/>
      <c r="AV290" s="36"/>
      <c r="AW290" s="36"/>
      <c r="AX290" s="36"/>
      <c r="AY290" s="48"/>
      <c r="AZ290" s="48"/>
      <c r="BA290" s="48"/>
      <c r="BB290" s="48"/>
      <c r="BC290" s="48"/>
      <c r="BD290" s="48"/>
      <c r="BE290" s="48"/>
      <c r="BF290" s="48"/>
      <c r="BG290" s="48"/>
      <c r="BH290" s="48"/>
      <c r="BI290" s="48"/>
      <c r="BJ290" s="48"/>
      <c r="BK290" s="48"/>
      <c r="BL290" s="48"/>
      <c r="BM290" s="48"/>
      <c r="BN290" s="48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  <c r="IT290" s="2"/>
      <c r="IU290" s="2"/>
      <c r="IV290" s="2"/>
      <c r="IW290" s="2"/>
      <c r="IX290" s="2"/>
      <c r="IY290" s="2"/>
      <c r="IZ290" s="2"/>
      <c r="JA290" s="2"/>
      <c r="JB290" s="2"/>
      <c r="JC290" s="2"/>
      <c r="JD290" s="2"/>
      <c r="JE290" s="2"/>
      <c r="JF290" s="2"/>
      <c r="JG290" s="2"/>
      <c r="JH290" s="2"/>
    </row>
    <row r="291" spans="1:268" s="4" customFormat="1" ht="17.25" customHeight="1" x14ac:dyDescent="0.2">
      <c r="A291" s="548"/>
      <c r="B291" s="602"/>
      <c r="C291" s="269"/>
      <c r="D291" s="193" t="s">
        <v>465</v>
      </c>
      <c r="E291" s="194" t="s">
        <v>142</v>
      </c>
      <c r="F291" s="33"/>
      <c r="G291" s="33">
        <v>1</v>
      </c>
      <c r="H291" s="33"/>
      <c r="I291" s="33">
        <v>5</v>
      </c>
      <c r="J291" s="33"/>
      <c r="K291" s="33"/>
      <c r="L291" s="33"/>
      <c r="M291" s="498">
        <f t="shared" si="31"/>
        <v>6</v>
      </c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  <c r="AU291" s="36"/>
      <c r="AV291" s="36"/>
      <c r="AW291" s="36"/>
      <c r="AX291" s="36"/>
      <c r="AY291" s="48"/>
      <c r="AZ291" s="48"/>
      <c r="BA291" s="48"/>
      <c r="BB291" s="48"/>
      <c r="BC291" s="48"/>
      <c r="BD291" s="48"/>
      <c r="BE291" s="48"/>
      <c r="BF291" s="48"/>
      <c r="BG291" s="48"/>
      <c r="BH291" s="48"/>
      <c r="BI291" s="48"/>
      <c r="BJ291" s="48"/>
      <c r="BK291" s="48"/>
      <c r="BL291" s="48"/>
      <c r="BM291" s="48"/>
      <c r="BN291" s="48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  <c r="IR291" s="2"/>
      <c r="IS291" s="2"/>
      <c r="IT291" s="2"/>
      <c r="IU291" s="2"/>
      <c r="IV291" s="2"/>
      <c r="IW291" s="2"/>
      <c r="IX291" s="2"/>
      <c r="IY291" s="2"/>
      <c r="IZ291" s="2"/>
      <c r="JA291" s="2"/>
      <c r="JB291" s="2"/>
      <c r="JC291" s="2"/>
      <c r="JD291" s="2"/>
      <c r="JE291" s="2"/>
      <c r="JF291" s="2"/>
      <c r="JG291" s="2"/>
      <c r="JH291" s="2"/>
    </row>
    <row r="292" spans="1:268" s="4" customFormat="1" ht="17.25" customHeight="1" x14ac:dyDescent="0.2">
      <c r="A292" s="548"/>
      <c r="B292" s="602"/>
      <c r="C292" s="269"/>
      <c r="D292" s="193" t="s">
        <v>158</v>
      </c>
      <c r="E292" s="194" t="s">
        <v>159</v>
      </c>
      <c r="F292" s="33"/>
      <c r="G292" s="33"/>
      <c r="H292" s="33"/>
      <c r="I292" s="33"/>
      <c r="J292" s="33"/>
      <c r="K292" s="33">
        <v>5</v>
      </c>
      <c r="L292" s="33">
        <v>2</v>
      </c>
      <c r="M292" s="498">
        <f t="shared" si="31"/>
        <v>7</v>
      </c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  <c r="AU292" s="36"/>
      <c r="AV292" s="36"/>
      <c r="AW292" s="36"/>
      <c r="AX292" s="36"/>
      <c r="AY292" s="48"/>
      <c r="AZ292" s="48"/>
      <c r="BA292" s="48"/>
      <c r="BB292" s="48"/>
      <c r="BC292" s="48"/>
      <c r="BD292" s="48"/>
      <c r="BE292" s="48"/>
      <c r="BF292" s="48"/>
      <c r="BG292" s="48"/>
      <c r="BH292" s="48"/>
      <c r="BI292" s="48"/>
      <c r="BJ292" s="48"/>
      <c r="BK292" s="48"/>
      <c r="BL292" s="48"/>
      <c r="BM292" s="48"/>
      <c r="BN292" s="48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  <c r="IQ292" s="2"/>
      <c r="IR292" s="2"/>
      <c r="IS292" s="2"/>
      <c r="IT292" s="2"/>
      <c r="IU292" s="2"/>
      <c r="IV292" s="2"/>
      <c r="IW292" s="2"/>
      <c r="IX292" s="2"/>
      <c r="IY292" s="2"/>
      <c r="IZ292" s="2"/>
      <c r="JA292" s="2"/>
      <c r="JB292" s="2"/>
      <c r="JC292" s="2"/>
      <c r="JD292" s="2"/>
      <c r="JE292" s="2"/>
      <c r="JF292" s="2"/>
      <c r="JG292" s="2"/>
      <c r="JH292" s="2"/>
    </row>
    <row r="293" spans="1:268" s="4" customFormat="1" ht="17.25" customHeight="1" x14ac:dyDescent="0.2">
      <c r="A293" s="548"/>
      <c r="B293" s="602"/>
      <c r="C293" s="269"/>
      <c r="D293" s="193" t="s">
        <v>342</v>
      </c>
      <c r="E293" s="194" t="s">
        <v>14</v>
      </c>
      <c r="F293" s="33"/>
      <c r="G293" s="33"/>
      <c r="H293" s="33">
        <v>2</v>
      </c>
      <c r="I293" s="33"/>
      <c r="J293" s="33"/>
      <c r="K293" s="33"/>
      <c r="L293" s="33"/>
      <c r="M293" s="498">
        <f t="shared" si="31"/>
        <v>2</v>
      </c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  <c r="AU293" s="36"/>
      <c r="AV293" s="36"/>
      <c r="AW293" s="36"/>
      <c r="AX293" s="36"/>
      <c r="AY293" s="48"/>
      <c r="AZ293" s="48"/>
      <c r="BA293" s="48"/>
      <c r="BB293" s="48"/>
      <c r="BC293" s="48"/>
      <c r="BD293" s="48"/>
      <c r="BE293" s="48"/>
      <c r="BF293" s="48"/>
      <c r="BG293" s="48"/>
      <c r="BH293" s="48"/>
      <c r="BI293" s="48"/>
      <c r="BJ293" s="48"/>
      <c r="BK293" s="48"/>
      <c r="BL293" s="48"/>
      <c r="BM293" s="48"/>
      <c r="BN293" s="48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  <c r="IR293" s="2"/>
      <c r="IS293" s="2"/>
      <c r="IT293" s="2"/>
      <c r="IU293" s="2"/>
      <c r="IV293" s="2"/>
      <c r="IW293" s="2"/>
      <c r="IX293" s="2"/>
      <c r="IY293" s="2"/>
      <c r="IZ293" s="2"/>
      <c r="JA293" s="2"/>
      <c r="JB293" s="2"/>
      <c r="JC293" s="2"/>
      <c r="JD293" s="2"/>
      <c r="JE293" s="2"/>
      <c r="JF293" s="2"/>
      <c r="JG293" s="2"/>
      <c r="JH293" s="2"/>
    </row>
    <row r="294" spans="1:268" s="4" customFormat="1" ht="17.25" customHeight="1" x14ac:dyDescent="0.2">
      <c r="A294" s="548"/>
      <c r="B294" s="602"/>
      <c r="C294" s="269"/>
      <c r="D294" s="193" t="s">
        <v>168</v>
      </c>
      <c r="E294" s="194" t="s">
        <v>107</v>
      </c>
      <c r="F294" s="33"/>
      <c r="G294" s="33"/>
      <c r="H294" s="33"/>
      <c r="I294" s="33"/>
      <c r="J294" s="33"/>
      <c r="K294" s="33">
        <v>1</v>
      </c>
      <c r="L294" s="33"/>
      <c r="M294" s="498">
        <f t="shared" si="31"/>
        <v>1</v>
      </c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  <c r="AU294" s="36"/>
      <c r="AV294" s="36"/>
      <c r="AW294" s="36"/>
      <c r="AX294" s="36"/>
      <c r="AY294" s="48"/>
      <c r="AZ294" s="48"/>
      <c r="BA294" s="48"/>
      <c r="BB294" s="48"/>
      <c r="BC294" s="48"/>
      <c r="BD294" s="48"/>
      <c r="BE294" s="48"/>
      <c r="BF294" s="48"/>
      <c r="BG294" s="48"/>
      <c r="BH294" s="48"/>
      <c r="BI294" s="48"/>
      <c r="BJ294" s="48"/>
      <c r="BK294" s="48"/>
      <c r="BL294" s="48"/>
      <c r="BM294" s="48"/>
      <c r="BN294" s="48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  <c r="IR294" s="2"/>
      <c r="IS294" s="2"/>
      <c r="IT294" s="2"/>
      <c r="IU294" s="2"/>
      <c r="IV294" s="2"/>
      <c r="IW294" s="2"/>
      <c r="IX294" s="2"/>
      <c r="IY294" s="2"/>
      <c r="IZ294" s="2"/>
      <c r="JA294" s="2"/>
      <c r="JB294" s="2"/>
      <c r="JC294" s="2"/>
      <c r="JD294" s="2"/>
      <c r="JE294" s="2"/>
      <c r="JF294" s="2"/>
      <c r="JG294" s="2"/>
      <c r="JH294" s="2"/>
    </row>
    <row r="295" spans="1:268" s="4" customFormat="1" ht="17.25" customHeight="1" x14ac:dyDescent="0.2">
      <c r="A295" s="548"/>
      <c r="B295" s="602"/>
      <c r="C295" s="269"/>
      <c r="D295" s="193" t="s">
        <v>36</v>
      </c>
      <c r="E295" s="194" t="s">
        <v>37</v>
      </c>
      <c r="F295" s="33"/>
      <c r="G295" s="33"/>
      <c r="H295" s="33"/>
      <c r="I295" s="33">
        <v>2</v>
      </c>
      <c r="J295" s="33"/>
      <c r="K295" s="33"/>
      <c r="L295" s="33"/>
      <c r="M295" s="498">
        <f t="shared" si="31"/>
        <v>2</v>
      </c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  <c r="AU295" s="36"/>
      <c r="AV295" s="36"/>
      <c r="AW295" s="36"/>
      <c r="AX295" s="36"/>
      <c r="AY295" s="48"/>
      <c r="AZ295" s="48"/>
      <c r="BA295" s="48"/>
      <c r="BB295" s="48"/>
      <c r="BC295" s="48"/>
      <c r="BD295" s="48"/>
      <c r="BE295" s="48"/>
      <c r="BF295" s="48"/>
      <c r="BG295" s="48"/>
      <c r="BH295" s="48"/>
      <c r="BI295" s="48"/>
      <c r="BJ295" s="48"/>
      <c r="BK295" s="48"/>
      <c r="BL295" s="48"/>
      <c r="BM295" s="48"/>
      <c r="BN295" s="48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  <c r="IR295" s="2"/>
      <c r="IS295" s="2"/>
      <c r="IT295" s="2"/>
      <c r="IU295" s="2"/>
      <c r="IV295" s="2"/>
      <c r="IW295" s="2"/>
      <c r="IX295" s="2"/>
      <c r="IY295" s="2"/>
      <c r="IZ295" s="2"/>
      <c r="JA295" s="2"/>
      <c r="JB295" s="2"/>
      <c r="JC295" s="2"/>
      <c r="JD295" s="2"/>
      <c r="JE295" s="2"/>
      <c r="JF295" s="2"/>
      <c r="JG295" s="2"/>
      <c r="JH295" s="2"/>
    </row>
    <row r="296" spans="1:268" s="4" customFormat="1" ht="17.25" customHeight="1" x14ac:dyDescent="0.2">
      <c r="A296" s="548"/>
      <c r="B296" s="602"/>
      <c r="C296" s="269"/>
      <c r="D296" s="193" t="s">
        <v>189</v>
      </c>
      <c r="E296" s="194" t="s">
        <v>190</v>
      </c>
      <c r="F296" s="33"/>
      <c r="G296" s="33"/>
      <c r="H296" s="33"/>
      <c r="I296" s="33"/>
      <c r="J296" s="33"/>
      <c r="K296" s="33">
        <v>1</v>
      </c>
      <c r="L296" s="33"/>
      <c r="M296" s="498">
        <f t="shared" si="31"/>
        <v>1</v>
      </c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  <c r="AU296" s="36"/>
      <c r="AV296" s="36"/>
      <c r="AW296" s="36"/>
      <c r="AX296" s="36"/>
      <c r="AY296" s="48"/>
      <c r="AZ296" s="48"/>
      <c r="BA296" s="48"/>
      <c r="BB296" s="48"/>
      <c r="BC296" s="48"/>
      <c r="BD296" s="48"/>
      <c r="BE296" s="48"/>
      <c r="BF296" s="48"/>
      <c r="BG296" s="48"/>
      <c r="BH296" s="48"/>
      <c r="BI296" s="48"/>
      <c r="BJ296" s="48"/>
      <c r="BK296" s="48"/>
      <c r="BL296" s="48"/>
      <c r="BM296" s="48"/>
      <c r="BN296" s="48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  <c r="IR296" s="2"/>
      <c r="IS296" s="2"/>
      <c r="IT296" s="2"/>
      <c r="IU296" s="2"/>
      <c r="IV296" s="2"/>
      <c r="IW296" s="2"/>
      <c r="IX296" s="2"/>
      <c r="IY296" s="2"/>
      <c r="IZ296" s="2"/>
      <c r="JA296" s="2"/>
      <c r="JB296" s="2"/>
      <c r="JC296" s="2"/>
      <c r="JD296" s="2"/>
      <c r="JE296" s="2"/>
      <c r="JF296" s="2"/>
      <c r="JG296" s="2"/>
      <c r="JH296" s="2"/>
    </row>
    <row r="297" spans="1:268" s="4" customFormat="1" ht="17.25" customHeight="1" x14ac:dyDescent="0.2">
      <c r="A297" s="548"/>
      <c r="B297" s="602"/>
      <c r="C297" s="269"/>
      <c r="D297" s="193" t="s">
        <v>38</v>
      </c>
      <c r="E297" s="194" t="s">
        <v>39</v>
      </c>
      <c r="F297" s="33"/>
      <c r="G297" s="33"/>
      <c r="H297" s="33">
        <v>1</v>
      </c>
      <c r="I297" s="33">
        <v>1</v>
      </c>
      <c r="J297" s="33"/>
      <c r="K297" s="33"/>
      <c r="L297" s="33"/>
      <c r="M297" s="498">
        <f t="shared" si="31"/>
        <v>2</v>
      </c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  <c r="AU297" s="36"/>
      <c r="AV297" s="36"/>
      <c r="AW297" s="36"/>
      <c r="AX297" s="36"/>
      <c r="AY297" s="48"/>
      <c r="AZ297" s="48"/>
      <c r="BA297" s="48"/>
      <c r="BB297" s="48"/>
      <c r="BC297" s="48"/>
      <c r="BD297" s="48"/>
      <c r="BE297" s="48"/>
      <c r="BF297" s="48"/>
      <c r="BG297" s="48"/>
      <c r="BH297" s="48"/>
      <c r="BI297" s="48"/>
      <c r="BJ297" s="48"/>
      <c r="BK297" s="48"/>
      <c r="BL297" s="48"/>
      <c r="BM297" s="48"/>
      <c r="BN297" s="48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  <c r="IR297" s="2"/>
      <c r="IS297" s="2"/>
      <c r="IT297" s="2"/>
      <c r="IU297" s="2"/>
      <c r="IV297" s="2"/>
      <c r="IW297" s="2"/>
      <c r="IX297" s="2"/>
      <c r="IY297" s="2"/>
      <c r="IZ297" s="2"/>
      <c r="JA297" s="2"/>
      <c r="JB297" s="2"/>
      <c r="JC297" s="2"/>
      <c r="JD297" s="2"/>
      <c r="JE297" s="2"/>
      <c r="JF297" s="2"/>
      <c r="JG297" s="2"/>
      <c r="JH297" s="2"/>
    </row>
    <row r="298" spans="1:268" s="4" customFormat="1" ht="17.25" customHeight="1" x14ac:dyDescent="0.2">
      <c r="A298" s="548"/>
      <c r="B298" s="602"/>
      <c r="C298" s="269"/>
      <c r="D298" s="193" t="s">
        <v>148</v>
      </c>
      <c r="E298" s="194" t="s">
        <v>149</v>
      </c>
      <c r="F298" s="33"/>
      <c r="G298" s="33"/>
      <c r="H298" s="33"/>
      <c r="I298" s="33"/>
      <c r="J298" s="33"/>
      <c r="K298" s="33">
        <v>1</v>
      </c>
      <c r="L298" s="33"/>
      <c r="M298" s="498">
        <f t="shared" si="31"/>
        <v>1</v>
      </c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  <c r="AU298" s="36"/>
      <c r="AV298" s="36"/>
      <c r="AW298" s="36"/>
      <c r="AX298" s="36"/>
      <c r="AY298" s="48"/>
      <c r="AZ298" s="48"/>
      <c r="BA298" s="48"/>
      <c r="BB298" s="48"/>
      <c r="BC298" s="48"/>
      <c r="BD298" s="48"/>
      <c r="BE298" s="48"/>
      <c r="BF298" s="48"/>
      <c r="BG298" s="48"/>
      <c r="BH298" s="48"/>
      <c r="BI298" s="48"/>
      <c r="BJ298" s="48"/>
      <c r="BK298" s="48"/>
      <c r="BL298" s="48"/>
      <c r="BM298" s="48"/>
      <c r="BN298" s="48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  <c r="IT298" s="2"/>
      <c r="IU298" s="2"/>
      <c r="IV298" s="2"/>
      <c r="IW298" s="2"/>
      <c r="IX298" s="2"/>
      <c r="IY298" s="2"/>
      <c r="IZ298" s="2"/>
      <c r="JA298" s="2"/>
      <c r="JB298" s="2"/>
      <c r="JC298" s="2"/>
      <c r="JD298" s="2"/>
      <c r="JE298" s="2"/>
      <c r="JF298" s="2"/>
      <c r="JG298" s="2"/>
      <c r="JH298" s="2"/>
    </row>
    <row r="299" spans="1:268" s="4" customFormat="1" ht="17.25" customHeight="1" x14ac:dyDescent="0.2">
      <c r="A299" s="548"/>
      <c r="B299" s="602"/>
      <c r="C299" s="269"/>
      <c r="D299" s="193" t="s">
        <v>49</v>
      </c>
      <c r="E299" s="194" t="s">
        <v>50</v>
      </c>
      <c r="F299" s="33"/>
      <c r="G299" s="33">
        <v>2</v>
      </c>
      <c r="H299" s="33">
        <v>3</v>
      </c>
      <c r="I299" s="33">
        <v>1</v>
      </c>
      <c r="J299" s="33"/>
      <c r="K299" s="33"/>
      <c r="L299" s="33"/>
      <c r="M299" s="378">
        <f t="shared" si="31"/>
        <v>6</v>
      </c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  <c r="AU299" s="36"/>
      <c r="AV299" s="36"/>
      <c r="AW299" s="36"/>
      <c r="AX299" s="36"/>
      <c r="AY299" s="48"/>
      <c r="AZ299" s="48"/>
      <c r="BA299" s="48"/>
      <c r="BB299" s="48"/>
      <c r="BC299" s="48"/>
      <c r="BD299" s="48"/>
      <c r="BE299" s="48"/>
      <c r="BF299" s="48"/>
      <c r="BG299" s="48"/>
      <c r="BH299" s="48"/>
      <c r="BI299" s="48"/>
      <c r="BJ299" s="48"/>
      <c r="BK299" s="48"/>
      <c r="BL299" s="48"/>
      <c r="BM299" s="48"/>
      <c r="BN299" s="48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  <c r="IQ299" s="2"/>
      <c r="IR299" s="2"/>
      <c r="IS299" s="2"/>
      <c r="IT299" s="2"/>
      <c r="IU299" s="2"/>
      <c r="IV299" s="2"/>
      <c r="IW299" s="2"/>
      <c r="IX299" s="2"/>
      <c r="IY299" s="2"/>
      <c r="IZ299" s="2"/>
      <c r="JA299" s="2"/>
      <c r="JB299" s="2"/>
      <c r="JC299" s="2"/>
      <c r="JD299" s="2"/>
      <c r="JE299" s="2"/>
      <c r="JF299" s="2"/>
      <c r="JG299" s="2"/>
      <c r="JH299" s="2"/>
    </row>
    <row r="300" spans="1:268" s="4" customFormat="1" ht="17.25" customHeight="1" x14ac:dyDescent="0.2">
      <c r="A300" s="548"/>
      <c r="B300" s="602"/>
      <c r="C300" s="269"/>
      <c r="D300" s="193" t="s">
        <v>63</v>
      </c>
      <c r="E300" s="194" t="s">
        <v>64</v>
      </c>
      <c r="F300" s="33"/>
      <c r="G300" s="33"/>
      <c r="H300" s="33"/>
      <c r="I300" s="33"/>
      <c r="J300" s="33"/>
      <c r="K300" s="33"/>
      <c r="L300" s="33">
        <v>4</v>
      </c>
      <c r="M300" s="378">
        <f t="shared" si="31"/>
        <v>4</v>
      </c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  <c r="AU300" s="36"/>
      <c r="AV300" s="36"/>
      <c r="AW300" s="36"/>
      <c r="AX300" s="36"/>
      <c r="AY300" s="48"/>
      <c r="AZ300" s="48"/>
      <c r="BA300" s="48"/>
      <c r="BB300" s="48"/>
      <c r="BC300" s="48"/>
      <c r="BD300" s="48"/>
      <c r="BE300" s="48"/>
      <c r="BF300" s="48"/>
      <c r="BG300" s="48"/>
      <c r="BH300" s="48"/>
      <c r="BI300" s="48"/>
      <c r="BJ300" s="48"/>
      <c r="BK300" s="48"/>
      <c r="BL300" s="48"/>
      <c r="BM300" s="48"/>
      <c r="BN300" s="48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  <c r="IR300" s="2"/>
      <c r="IS300" s="2"/>
      <c r="IT300" s="2"/>
      <c r="IU300" s="2"/>
      <c r="IV300" s="2"/>
      <c r="IW300" s="2"/>
      <c r="IX300" s="2"/>
      <c r="IY300" s="2"/>
      <c r="IZ300" s="2"/>
      <c r="JA300" s="2"/>
      <c r="JB300" s="2"/>
      <c r="JC300" s="2"/>
      <c r="JD300" s="2"/>
      <c r="JE300" s="2"/>
      <c r="JF300" s="2"/>
      <c r="JG300" s="2"/>
      <c r="JH300" s="2"/>
    </row>
    <row r="301" spans="1:268" s="4" customFormat="1" ht="17.25" customHeight="1" x14ac:dyDescent="0.2">
      <c r="A301" s="548"/>
      <c r="B301" s="602"/>
      <c r="C301" s="269"/>
      <c r="D301" s="193" t="s">
        <v>105</v>
      </c>
      <c r="E301" s="194" t="s">
        <v>106</v>
      </c>
      <c r="F301" s="33"/>
      <c r="G301" s="33"/>
      <c r="H301" s="33"/>
      <c r="I301" s="33"/>
      <c r="J301" s="33">
        <v>1</v>
      </c>
      <c r="K301" s="33"/>
      <c r="L301" s="33"/>
      <c r="M301" s="499">
        <f t="shared" si="31"/>
        <v>1</v>
      </c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  <c r="AU301" s="36"/>
      <c r="AV301" s="36"/>
      <c r="AW301" s="36"/>
      <c r="AX301" s="36"/>
      <c r="AY301" s="48"/>
      <c r="AZ301" s="48"/>
      <c r="BA301" s="48"/>
      <c r="BB301" s="48"/>
      <c r="BC301" s="48"/>
      <c r="BD301" s="48"/>
      <c r="BE301" s="48"/>
      <c r="BF301" s="48"/>
      <c r="BG301" s="48"/>
      <c r="BH301" s="48"/>
      <c r="BI301" s="48"/>
      <c r="BJ301" s="48"/>
      <c r="BK301" s="48"/>
      <c r="BL301" s="48"/>
      <c r="BM301" s="48"/>
      <c r="BN301" s="48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  <c r="IT301" s="2"/>
      <c r="IU301" s="2"/>
      <c r="IV301" s="2"/>
      <c r="IW301" s="2"/>
      <c r="IX301" s="2"/>
      <c r="IY301" s="2"/>
      <c r="IZ301" s="2"/>
      <c r="JA301" s="2"/>
      <c r="JB301" s="2"/>
      <c r="JC301" s="2"/>
      <c r="JD301" s="2"/>
      <c r="JE301" s="2"/>
      <c r="JF301" s="2"/>
      <c r="JG301" s="2"/>
      <c r="JH301" s="2"/>
    </row>
    <row r="302" spans="1:268" s="4" customFormat="1" ht="18.75" customHeight="1" x14ac:dyDescent="0.2">
      <c r="A302" s="548"/>
      <c r="B302" s="602"/>
      <c r="C302" s="269"/>
      <c r="D302" s="193" t="s">
        <v>94</v>
      </c>
      <c r="E302" s="194" t="s">
        <v>95</v>
      </c>
      <c r="F302" s="33"/>
      <c r="G302" s="33">
        <v>3</v>
      </c>
      <c r="H302" s="33"/>
      <c r="I302" s="33">
        <v>1</v>
      </c>
      <c r="J302" s="33"/>
      <c r="K302" s="33"/>
      <c r="L302" s="33"/>
      <c r="M302" s="378">
        <f t="shared" si="31"/>
        <v>4</v>
      </c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  <c r="AU302" s="36"/>
      <c r="AV302" s="36"/>
      <c r="AW302" s="36"/>
      <c r="AX302" s="36"/>
      <c r="AY302" s="48"/>
      <c r="AZ302" s="48"/>
      <c r="BA302" s="48"/>
      <c r="BB302" s="48"/>
      <c r="BC302" s="48"/>
      <c r="BD302" s="48"/>
      <c r="BE302" s="48"/>
      <c r="BF302" s="48"/>
      <c r="BG302" s="48"/>
      <c r="BH302" s="48"/>
      <c r="BI302" s="48"/>
      <c r="BJ302" s="48"/>
      <c r="BK302" s="48"/>
      <c r="BL302" s="48"/>
      <c r="BM302" s="48"/>
      <c r="BN302" s="48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  <c r="IT302" s="2"/>
      <c r="IU302" s="2"/>
      <c r="IV302" s="2"/>
      <c r="IW302" s="2"/>
      <c r="IX302" s="2"/>
      <c r="IY302" s="2"/>
      <c r="IZ302" s="2"/>
      <c r="JA302" s="2"/>
      <c r="JB302" s="2"/>
      <c r="JC302" s="2"/>
      <c r="JD302" s="2"/>
      <c r="JE302" s="2"/>
      <c r="JF302" s="2"/>
      <c r="JG302" s="2"/>
      <c r="JH302" s="2"/>
    </row>
    <row r="303" spans="1:268" s="4" customFormat="1" ht="17.25" customHeight="1" x14ac:dyDescent="0.2">
      <c r="A303" s="548"/>
      <c r="B303" s="602"/>
      <c r="C303" s="269"/>
      <c r="D303" s="193" t="s">
        <v>97</v>
      </c>
      <c r="E303" s="194" t="s">
        <v>98</v>
      </c>
      <c r="F303" s="33"/>
      <c r="G303" s="33"/>
      <c r="H303" s="33"/>
      <c r="I303" s="33"/>
      <c r="J303" s="33"/>
      <c r="K303" s="33">
        <v>2</v>
      </c>
      <c r="L303" s="33">
        <v>3</v>
      </c>
      <c r="M303" s="498">
        <f t="shared" si="31"/>
        <v>5</v>
      </c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  <c r="AU303" s="36"/>
      <c r="AV303" s="36"/>
      <c r="AW303" s="36"/>
      <c r="AX303" s="36"/>
      <c r="AY303" s="48"/>
      <c r="AZ303" s="48"/>
      <c r="BA303" s="48"/>
      <c r="BB303" s="48"/>
      <c r="BC303" s="48"/>
      <c r="BD303" s="48"/>
      <c r="BE303" s="48"/>
      <c r="BF303" s="48"/>
      <c r="BG303" s="48"/>
      <c r="BH303" s="48"/>
      <c r="BI303" s="48"/>
      <c r="BJ303" s="48"/>
      <c r="BK303" s="48"/>
      <c r="BL303" s="48"/>
      <c r="BM303" s="48"/>
      <c r="BN303" s="48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  <c r="IT303" s="2"/>
      <c r="IU303" s="2"/>
      <c r="IV303" s="2"/>
      <c r="IW303" s="2"/>
      <c r="IX303" s="2"/>
      <c r="IY303" s="2"/>
      <c r="IZ303" s="2"/>
      <c r="JA303" s="2"/>
      <c r="JB303" s="2"/>
      <c r="JC303" s="2"/>
      <c r="JD303" s="2"/>
      <c r="JE303" s="2"/>
      <c r="JF303" s="2"/>
      <c r="JG303" s="2"/>
      <c r="JH303" s="2"/>
    </row>
    <row r="304" spans="1:268" s="4" customFormat="1" ht="17.25" customHeight="1" x14ac:dyDescent="0.2">
      <c r="A304" s="548"/>
      <c r="B304" s="602"/>
      <c r="C304" s="269"/>
      <c r="D304" s="193" t="s">
        <v>74</v>
      </c>
      <c r="E304" s="194" t="s">
        <v>75</v>
      </c>
      <c r="F304" s="33"/>
      <c r="G304" s="33"/>
      <c r="H304" s="33">
        <v>1</v>
      </c>
      <c r="I304" s="33">
        <v>1</v>
      </c>
      <c r="J304" s="33"/>
      <c r="K304" s="33"/>
      <c r="L304" s="33"/>
      <c r="M304" s="498">
        <f t="shared" si="31"/>
        <v>2</v>
      </c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  <c r="AU304" s="36"/>
      <c r="AV304" s="36"/>
      <c r="AW304" s="36"/>
      <c r="AX304" s="36"/>
      <c r="AY304" s="48"/>
      <c r="AZ304" s="48"/>
      <c r="BA304" s="48"/>
      <c r="BB304" s="48"/>
      <c r="BC304" s="48"/>
      <c r="BD304" s="48"/>
      <c r="BE304" s="48"/>
      <c r="BF304" s="48"/>
      <c r="BG304" s="48"/>
      <c r="BH304" s="48"/>
      <c r="BI304" s="48"/>
      <c r="BJ304" s="48"/>
      <c r="BK304" s="48"/>
      <c r="BL304" s="48"/>
      <c r="BM304" s="48"/>
      <c r="BN304" s="48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  <c r="IT304" s="2"/>
      <c r="IU304" s="2"/>
      <c r="IV304" s="2"/>
      <c r="IW304" s="2"/>
      <c r="IX304" s="2"/>
      <c r="IY304" s="2"/>
      <c r="IZ304" s="2"/>
      <c r="JA304" s="2"/>
      <c r="JB304" s="2"/>
      <c r="JC304" s="2"/>
      <c r="JD304" s="2"/>
      <c r="JE304" s="2"/>
      <c r="JF304" s="2"/>
      <c r="JG304" s="2"/>
      <c r="JH304" s="2"/>
    </row>
    <row r="305" spans="1:268" s="4" customFormat="1" ht="17.25" customHeight="1" x14ac:dyDescent="0.2">
      <c r="A305" s="548"/>
      <c r="B305" s="602"/>
      <c r="C305" s="269"/>
      <c r="D305" s="193" t="s">
        <v>43</v>
      </c>
      <c r="E305" s="194" t="s">
        <v>44</v>
      </c>
      <c r="F305" s="33"/>
      <c r="G305" s="33"/>
      <c r="H305" s="33">
        <v>1</v>
      </c>
      <c r="I305" s="33">
        <v>1</v>
      </c>
      <c r="J305" s="33"/>
      <c r="K305" s="33"/>
      <c r="L305" s="33"/>
      <c r="M305" s="498">
        <f t="shared" si="31"/>
        <v>2</v>
      </c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  <c r="AU305" s="36"/>
      <c r="AV305" s="36"/>
      <c r="AW305" s="36"/>
      <c r="AX305" s="36"/>
      <c r="AY305" s="48"/>
      <c r="AZ305" s="48"/>
      <c r="BA305" s="48"/>
      <c r="BB305" s="48"/>
      <c r="BC305" s="48"/>
      <c r="BD305" s="48"/>
      <c r="BE305" s="48"/>
      <c r="BF305" s="48"/>
      <c r="BG305" s="48"/>
      <c r="BH305" s="48"/>
      <c r="BI305" s="48"/>
      <c r="BJ305" s="48"/>
      <c r="BK305" s="48"/>
      <c r="BL305" s="48"/>
      <c r="BM305" s="48"/>
      <c r="BN305" s="48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  <c r="IT305" s="2"/>
      <c r="IU305" s="2"/>
      <c r="IV305" s="2"/>
      <c r="IW305" s="2"/>
      <c r="IX305" s="2"/>
      <c r="IY305" s="2"/>
      <c r="IZ305" s="2"/>
      <c r="JA305" s="2"/>
      <c r="JB305" s="2"/>
      <c r="JC305" s="2"/>
      <c r="JD305" s="2"/>
      <c r="JE305" s="2"/>
      <c r="JF305" s="2"/>
      <c r="JG305" s="2"/>
      <c r="JH305" s="2"/>
    </row>
    <row r="306" spans="1:268" s="4" customFormat="1" ht="16.5" customHeight="1" x14ac:dyDescent="0.2">
      <c r="A306" s="548"/>
      <c r="B306" s="602"/>
      <c r="C306" s="269"/>
      <c r="D306" s="193" t="s">
        <v>122</v>
      </c>
      <c r="E306" s="194" t="s">
        <v>34</v>
      </c>
      <c r="F306" s="33">
        <v>3</v>
      </c>
      <c r="G306" s="33">
        <v>3</v>
      </c>
      <c r="H306" s="33"/>
      <c r="I306" s="33">
        <v>2</v>
      </c>
      <c r="J306" s="33"/>
      <c r="K306" s="33"/>
      <c r="L306" s="33">
        <v>3</v>
      </c>
      <c r="M306" s="498">
        <f t="shared" si="31"/>
        <v>11</v>
      </c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  <c r="AU306" s="36"/>
      <c r="AV306" s="36"/>
      <c r="AW306" s="36"/>
      <c r="AX306" s="36"/>
      <c r="AY306" s="48"/>
      <c r="AZ306" s="48"/>
      <c r="BA306" s="48"/>
      <c r="BB306" s="48"/>
      <c r="BC306" s="48"/>
      <c r="BD306" s="48"/>
      <c r="BE306" s="48"/>
      <c r="BF306" s="48"/>
      <c r="BG306" s="48"/>
      <c r="BH306" s="48"/>
      <c r="BI306" s="48"/>
      <c r="BJ306" s="48"/>
      <c r="BK306" s="48"/>
      <c r="BL306" s="48"/>
      <c r="BM306" s="48"/>
      <c r="BN306" s="48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  <c r="IR306" s="2"/>
      <c r="IS306" s="2"/>
      <c r="IT306" s="2"/>
      <c r="IU306" s="2"/>
      <c r="IV306" s="2"/>
      <c r="IW306" s="2"/>
      <c r="IX306" s="2"/>
      <c r="IY306" s="2"/>
      <c r="IZ306" s="2"/>
      <c r="JA306" s="2"/>
      <c r="JB306" s="2"/>
      <c r="JC306" s="2"/>
      <c r="JD306" s="2"/>
      <c r="JE306" s="2"/>
      <c r="JF306" s="2"/>
      <c r="JG306" s="2"/>
      <c r="JH306" s="2"/>
    </row>
    <row r="307" spans="1:268" ht="18" customHeight="1" x14ac:dyDescent="0.2">
      <c r="A307" s="548"/>
      <c r="B307" s="602"/>
      <c r="C307" s="269"/>
      <c r="D307" s="193" t="s">
        <v>119</v>
      </c>
      <c r="E307" s="194" t="s">
        <v>54</v>
      </c>
      <c r="F307" s="33"/>
      <c r="G307" s="33">
        <v>3</v>
      </c>
      <c r="H307" s="33">
        <v>5</v>
      </c>
      <c r="I307" s="33"/>
      <c r="J307" s="33"/>
      <c r="K307" s="33"/>
      <c r="L307" s="33"/>
      <c r="M307" s="378">
        <f t="shared" si="31"/>
        <v>8</v>
      </c>
    </row>
    <row r="308" spans="1:268" ht="16.5" customHeight="1" thickBot="1" x14ac:dyDescent="0.25">
      <c r="A308" s="596"/>
      <c r="B308" s="603"/>
      <c r="C308" s="276"/>
      <c r="D308" s="200"/>
      <c r="E308" s="201"/>
      <c r="F308" s="202"/>
      <c r="G308" s="202"/>
      <c r="H308" s="202"/>
      <c r="I308" s="202"/>
      <c r="J308" s="202"/>
      <c r="K308" s="202"/>
      <c r="L308" s="202"/>
      <c r="M308" s="372">
        <f>SUM(M289:M307)</f>
        <v>97</v>
      </c>
    </row>
    <row r="309" spans="1:268" ht="15.75" customHeight="1" x14ac:dyDescent="0.2">
      <c r="A309" s="586">
        <v>44</v>
      </c>
      <c r="B309" s="589" t="s">
        <v>450</v>
      </c>
      <c r="C309" s="234" t="s">
        <v>474</v>
      </c>
      <c r="D309" s="275" t="s">
        <v>441</v>
      </c>
      <c r="E309" s="197" t="s">
        <v>93</v>
      </c>
      <c r="F309" s="198"/>
      <c r="G309" s="198">
        <v>1</v>
      </c>
      <c r="H309" s="198"/>
      <c r="I309" s="198"/>
      <c r="J309" s="198"/>
      <c r="K309" s="198"/>
      <c r="L309" s="198"/>
      <c r="M309" s="376">
        <f t="shared" ref="M309:M323" si="32">SUM(F309:L309)</f>
        <v>1</v>
      </c>
      <c r="P309" s="500"/>
    </row>
    <row r="310" spans="1:268" ht="16.5" customHeight="1" x14ac:dyDescent="0.2">
      <c r="A310" s="587"/>
      <c r="B310" s="590"/>
      <c r="C310" s="260" t="s">
        <v>475</v>
      </c>
      <c r="D310" s="46" t="s">
        <v>340</v>
      </c>
      <c r="E310" s="194" t="s">
        <v>35</v>
      </c>
      <c r="F310" s="33"/>
      <c r="G310" s="33">
        <v>5</v>
      </c>
      <c r="H310" s="33"/>
      <c r="I310" s="33"/>
      <c r="J310" s="33"/>
      <c r="K310" s="33"/>
      <c r="L310" s="33"/>
      <c r="M310" s="378">
        <f t="shared" si="32"/>
        <v>5</v>
      </c>
    </row>
    <row r="311" spans="1:268" s="4" customFormat="1" ht="16.5" customHeight="1" x14ac:dyDescent="0.2">
      <c r="A311" s="587"/>
      <c r="B311" s="590"/>
      <c r="C311" s="260"/>
      <c r="D311" s="46" t="s">
        <v>167</v>
      </c>
      <c r="E311" s="194" t="s">
        <v>35</v>
      </c>
      <c r="F311" s="33"/>
      <c r="G311" s="33"/>
      <c r="H311" s="33">
        <v>5</v>
      </c>
      <c r="I311" s="33"/>
      <c r="J311" s="33"/>
      <c r="K311" s="33"/>
      <c r="L311" s="33"/>
      <c r="M311" s="378">
        <f t="shared" si="32"/>
        <v>5</v>
      </c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  <c r="AU311" s="36"/>
      <c r="AV311" s="36"/>
      <c r="AW311" s="36"/>
      <c r="AX311" s="36"/>
      <c r="AY311" s="48"/>
      <c r="AZ311" s="48"/>
      <c r="BA311" s="48"/>
      <c r="BB311" s="48"/>
      <c r="BC311" s="48"/>
      <c r="BD311" s="48"/>
      <c r="BE311" s="48"/>
      <c r="BF311" s="48"/>
      <c r="BG311" s="48"/>
      <c r="BH311" s="48"/>
      <c r="BI311" s="48"/>
      <c r="BJ311" s="48"/>
      <c r="BK311" s="48"/>
      <c r="BL311" s="48"/>
      <c r="BM311" s="48"/>
      <c r="BN311" s="48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  <c r="IR311" s="2"/>
      <c r="IS311" s="2"/>
      <c r="IT311" s="2"/>
      <c r="IU311" s="2"/>
      <c r="IV311" s="2"/>
      <c r="IW311" s="2"/>
      <c r="IX311" s="2"/>
      <c r="IY311" s="2"/>
      <c r="IZ311" s="2"/>
      <c r="JA311" s="2"/>
      <c r="JB311" s="2"/>
      <c r="JC311" s="2"/>
      <c r="JD311" s="2"/>
      <c r="JE311" s="2"/>
      <c r="JF311" s="2"/>
      <c r="JG311" s="2"/>
      <c r="JH311" s="2"/>
    </row>
    <row r="312" spans="1:268" ht="17.25" customHeight="1" x14ac:dyDescent="0.2">
      <c r="A312" s="587"/>
      <c r="B312" s="590"/>
      <c r="C312" s="260"/>
      <c r="D312" s="46" t="s">
        <v>166</v>
      </c>
      <c r="E312" s="194" t="s">
        <v>35</v>
      </c>
      <c r="F312" s="33"/>
      <c r="G312" s="33"/>
      <c r="H312" s="33"/>
      <c r="I312" s="33">
        <v>1</v>
      </c>
      <c r="J312" s="33"/>
      <c r="K312" s="33"/>
      <c r="L312" s="33"/>
      <c r="M312" s="378">
        <f t="shared" si="32"/>
        <v>1</v>
      </c>
    </row>
    <row r="313" spans="1:268" s="4" customFormat="1" ht="17.25" customHeight="1" x14ac:dyDescent="0.2">
      <c r="A313" s="587"/>
      <c r="B313" s="590"/>
      <c r="C313" s="260"/>
      <c r="D313" s="46" t="s">
        <v>92</v>
      </c>
      <c r="E313" s="194" t="s">
        <v>93</v>
      </c>
      <c r="F313" s="33"/>
      <c r="G313" s="33">
        <v>3</v>
      </c>
      <c r="H313" s="33">
        <v>2</v>
      </c>
      <c r="I313" s="33"/>
      <c r="J313" s="33"/>
      <c r="K313" s="33"/>
      <c r="L313" s="33"/>
      <c r="M313" s="378">
        <f t="shared" si="32"/>
        <v>5</v>
      </c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  <c r="AU313" s="36"/>
      <c r="AV313" s="36"/>
      <c r="AW313" s="36"/>
      <c r="AX313" s="36"/>
      <c r="AY313" s="48"/>
      <c r="AZ313" s="48"/>
      <c r="BA313" s="48"/>
      <c r="BB313" s="48"/>
      <c r="BC313" s="48"/>
      <c r="BD313" s="48"/>
      <c r="BE313" s="48"/>
      <c r="BF313" s="48"/>
      <c r="BG313" s="48"/>
      <c r="BH313" s="48"/>
      <c r="BI313" s="48"/>
      <c r="BJ313" s="48"/>
      <c r="BK313" s="48"/>
      <c r="BL313" s="48"/>
      <c r="BM313" s="48"/>
      <c r="BN313" s="48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  <c r="IT313" s="2"/>
      <c r="IU313" s="2"/>
      <c r="IV313" s="2"/>
      <c r="IW313" s="2"/>
      <c r="IX313" s="2"/>
      <c r="IY313" s="2"/>
      <c r="IZ313" s="2"/>
      <c r="JA313" s="2"/>
      <c r="JB313" s="2"/>
      <c r="JC313" s="2"/>
      <c r="JD313" s="2"/>
      <c r="JE313" s="2"/>
      <c r="JF313" s="2"/>
      <c r="JG313" s="2"/>
      <c r="JH313" s="2"/>
    </row>
    <row r="314" spans="1:268" ht="17.25" customHeight="1" thickBot="1" x14ac:dyDescent="0.25">
      <c r="A314" s="588"/>
      <c r="B314" s="591"/>
      <c r="C314" s="203"/>
      <c r="D314" s="261"/>
      <c r="E314" s="201"/>
      <c r="F314" s="202"/>
      <c r="G314" s="202"/>
      <c r="H314" s="202"/>
      <c r="I314" s="202"/>
      <c r="J314" s="202"/>
      <c r="K314" s="202"/>
      <c r="L314" s="202"/>
      <c r="M314" s="372">
        <f>SUM(M309:M313)</f>
        <v>17</v>
      </c>
    </row>
    <row r="315" spans="1:268" ht="23.25" customHeight="1" x14ac:dyDescent="0.2">
      <c r="A315" s="586">
        <v>45</v>
      </c>
      <c r="B315" s="592" t="s">
        <v>160</v>
      </c>
      <c r="C315" s="277">
        <v>5261001745</v>
      </c>
      <c r="D315" s="196" t="s">
        <v>67</v>
      </c>
      <c r="E315" s="197" t="s">
        <v>68</v>
      </c>
      <c r="F315" s="198"/>
      <c r="G315" s="198"/>
      <c r="H315" s="198"/>
      <c r="I315" s="198">
        <v>1</v>
      </c>
      <c r="J315" s="198"/>
      <c r="K315" s="198"/>
      <c r="L315" s="198"/>
      <c r="M315" s="376">
        <f t="shared" si="32"/>
        <v>1</v>
      </c>
    </row>
    <row r="316" spans="1:268" s="4" customFormat="1" ht="21.75" customHeight="1" x14ac:dyDescent="0.2">
      <c r="A316" s="587"/>
      <c r="B316" s="593"/>
      <c r="C316" s="269" t="s">
        <v>473</v>
      </c>
      <c r="D316" s="193" t="s">
        <v>74</v>
      </c>
      <c r="E316" s="194" t="s">
        <v>75</v>
      </c>
      <c r="F316" s="33"/>
      <c r="G316" s="33"/>
      <c r="H316" s="33"/>
      <c r="I316" s="33">
        <v>3</v>
      </c>
      <c r="J316" s="33"/>
      <c r="K316" s="33"/>
      <c r="L316" s="33"/>
      <c r="M316" s="392">
        <f t="shared" si="32"/>
        <v>3</v>
      </c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  <c r="AU316" s="36"/>
      <c r="AV316" s="36"/>
      <c r="AW316" s="36"/>
      <c r="AX316" s="36"/>
      <c r="AY316" s="48"/>
      <c r="AZ316" s="48"/>
      <c r="BA316" s="48"/>
      <c r="BB316" s="48"/>
      <c r="BC316" s="48"/>
      <c r="BD316" s="48"/>
      <c r="BE316" s="48"/>
      <c r="BF316" s="48"/>
      <c r="BG316" s="48"/>
      <c r="BH316" s="48"/>
      <c r="BI316" s="48"/>
      <c r="BJ316" s="48"/>
      <c r="BK316" s="48"/>
      <c r="BL316" s="48"/>
      <c r="BM316" s="48"/>
      <c r="BN316" s="48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  <c r="IQ316" s="2"/>
      <c r="IR316" s="2"/>
      <c r="IS316" s="2"/>
      <c r="IT316" s="2"/>
      <c r="IU316" s="2"/>
      <c r="IV316" s="2"/>
      <c r="IW316" s="2"/>
      <c r="IX316" s="2"/>
      <c r="IY316" s="2"/>
      <c r="IZ316" s="2"/>
      <c r="JA316" s="2"/>
      <c r="JB316" s="2"/>
      <c r="JC316" s="2"/>
      <c r="JD316" s="2"/>
      <c r="JE316" s="2"/>
      <c r="JF316" s="2"/>
      <c r="JG316" s="2"/>
      <c r="JH316" s="2"/>
    </row>
    <row r="317" spans="1:268" ht="17.25" customHeight="1" x14ac:dyDescent="0.2">
      <c r="A317" s="587"/>
      <c r="B317" s="593"/>
      <c r="C317" s="269"/>
      <c r="D317" s="193" t="s">
        <v>122</v>
      </c>
      <c r="E317" s="194" t="s">
        <v>34</v>
      </c>
      <c r="F317" s="33">
        <v>5</v>
      </c>
      <c r="G317" s="33">
        <v>2</v>
      </c>
      <c r="H317" s="33">
        <v>1</v>
      </c>
      <c r="I317" s="33">
        <v>1</v>
      </c>
      <c r="J317" s="33"/>
      <c r="K317" s="33"/>
      <c r="L317" s="33"/>
      <c r="M317" s="378">
        <f t="shared" si="32"/>
        <v>9</v>
      </c>
    </row>
    <row r="318" spans="1:268" ht="17.25" customHeight="1" x14ac:dyDescent="0.2">
      <c r="A318" s="587"/>
      <c r="B318" s="593"/>
      <c r="C318" s="269"/>
      <c r="D318" s="193" t="s">
        <v>38</v>
      </c>
      <c r="E318" s="194" t="s">
        <v>39</v>
      </c>
      <c r="F318" s="33">
        <v>3</v>
      </c>
      <c r="G318" s="33">
        <v>3</v>
      </c>
      <c r="H318" s="33">
        <v>2</v>
      </c>
      <c r="I318" s="33">
        <v>2</v>
      </c>
      <c r="J318" s="33"/>
      <c r="K318" s="33"/>
      <c r="L318" s="33"/>
      <c r="M318" s="378">
        <f t="shared" si="32"/>
        <v>10</v>
      </c>
    </row>
    <row r="319" spans="1:268" ht="17.25" customHeight="1" x14ac:dyDescent="0.2">
      <c r="A319" s="587"/>
      <c r="B319" s="593"/>
      <c r="C319" s="269"/>
      <c r="D319" s="193" t="s">
        <v>49</v>
      </c>
      <c r="E319" s="194" t="s">
        <v>50</v>
      </c>
      <c r="F319" s="33">
        <v>1</v>
      </c>
      <c r="G319" s="33"/>
      <c r="H319" s="33">
        <v>3</v>
      </c>
      <c r="I319" s="33"/>
      <c r="J319" s="33"/>
      <c r="K319" s="33"/>
      <c r="L319" s="33"/>
      <c r="M319" s="378">
        <f t="shared" si="32"/>
        <v>4</v>
      </c>
    </row>
    <row r="320" spans="1:268" ht="19.5" customHeight="1" x14ac:dyDescent="0.2">
      <c r="A320" s="587"/>
      <c r="B320" s="593"/>
      <c r="C320" s="269"/>
      <c r="D320" s="193" t="s">
        <v>13</v>
      </c>
      <c r="E320" s="194" t="s">
        <v>14</v>
      </c>
      <c r="F320" s="33"/>
      <c r="G320" s="33">
        <v>2</v>
      </c>
      <c r="H320" s="33">
        <v>2</v>
      </c>
      <c r="I320" s="33">
        <v>4</v>
      </c>
      <c r="J320" s="33"/>
      <c r="K320" s="33"/>
      <c r="L320" s="33"/>
      <c r="M320" s="378">
        <f t="shared" si="32"/>
        <v>8</v>
      </c>
    </row>
    <row r="321" spans="1:268" s="4" customFormat="1" ht="20.25" customHeight="1" x14ac:dyDescent="0.2">
      <c r="A321" s="587"/>
      <c r="B321" s="593"/>
      <c r="C321" s="269"/>
      <c r="D321" s="193" t="s">
        <v>460</v>
      </c>
      <c r="E321" s="194" t="s">
        <v>142</v>
      </c>
      <c r="F321" s="33"/>
      <c r="G321" s="33">
        <v>1</v>
      </c>
      <c r="H321" s="33"/>
      <c r="I321" s="33"/>
      <c r="J321" s="33"/>
      <c r="K321" s="33"/>
      <c r="L321" s="33"/>
      <c r="M321" s="378">
        <f t="shared" si="32"/>
        <v>1</v>
      </c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  <c r="AU321" s="36"/>
      <c r="AV321" s="36"/>
      <c r="AW321" s="36"/>
      <c r="AX321" s="36"/>
      <c r="AY321" s="48"/>
      <c r="AZ321" s="48"/>
      <c r="BA321" s="48"/>
      <c r="BB321" s="48"/>
      <c r="BC321" s="48"/>
      <c r="BD321" s="48"/>
      <c r="BE321" s="48"/>
      <c r="BF321" s="48"/>
      <c r="BG321" s="48"/>
      <c r="BH321" s="48"/>
      <c r="BI321" s="48"/>
      <c r="BJ321" s="48"/>
      <c r="BK321" s="48"/>
      <c r="BL321" s="48"/>
      <c r="BM321" s="48"/>
      <c r="BN321" s="48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  <c r="IR321" s="2"/>
      <c r="IS321" s="2"/>
      <c r="IT321" s="2"/>
      <c r="IU321" s="2"/>
      <c r="IV321" s="2"/>
      <c r="IW321" s="2"/>
      <c r="IX321" s="2"/>
      <c r="IY321" s="2"/>
      <c r="IZ321" s="2"/>
      <c r="JA321" s="2"/>
      <c r="JB321" s="2"/>
      <c r="JC321" s="2"/>
      <c r="JD321" s="2"/>
      <c r="JE321" s="2"/>
      <c r="JF321" s="2"/>
      <c r="JG321" s="2"/>
      <c r="JH321" s="2"/>
    </row>
    <row r="322" spans="1:268" ht="17.25" customHeight="1" x14ac:dyDescent="0.2">
      <c r="A322" s="587"/>
      <c r="B322" s="593"/>
      <c r="C322" s="269"/>
      <c r="D322" s="193" t="s">
        <v>164</v>
      </c>
      <c r="E322" s="194" t="s">
        <v>107</v>
      </c>
      <c r="F322" s="33"/>
      <c r="G322" s="33"/>
      <c r="H322" s="33"/>
      <c r="I322" s="33"/>
      <c r="J322" s="33"/>
      <c r="K322" s="33">
        <v>3</v>
      </c>
      <c r="L322" s="33"/>
      <c r="M322" s="378">
        <f t="shared" si="32"/>
        <v>3</v>
      </c>
    </row>
    <row r="323" spans="1:268" s="4" customFormat="1" ht="17.25" customHeight="1" x14ac:dyDescent="0.2">
      <c r="A323" s="587"/>
      <c r="B323" s="593"/>
      <c r="C323" s="269"/>
      <c r="D323" s="193" t="s">
        <v>43</v>
      </c>
      <c r="E323" s="194" t="s">
        <v>44</v>
      </c>
      <c r="F323" s="33"/>
      <c r="G323" s="33"/>
      <c r="H323" s="33"/>
      <c r="I323" s="33">
        <v>1</v>
      </c>
      <c r="J323" s="33"/>
      <c r="K323" s="33"/>
      <c r="L323" s="33"/>
      <c r="M323" s="378">
        <f t="shared" si="32"/>
        <v>1</v>
      </c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  <c r="AU323" s="36"/>
      <c r="AV323" s="36"/>
      <c r="AW323" s="36"/>
      <c r="AX323" s="36"/>
      <c r="AY323" s="48"/>
      <c r="AZ323" s="48"/>
      <c r="BA323" s="48"/>
      <c r="BB323" s="48"/>
      <c r="BC323" s="48"/>
      <c r="BD323" s="48"/>
      <c r="BE323" s="48"/>
      <c r="BF323" s="48"/>
      <c r="BG323" s="48"/>
      <c r="BH323" s="48"/>
      <c r="BI323" s="48"/>
      <c r="BJ323" s="48"/>
      <c r="BK323" s="48"/>
      <c r="BL323" s="48"/>
      <c r="BM323" s="48"/>
      <c r="BN323" s="48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  <c r="IR323" s="2"/>
      <c r="IS323" s="2"/>
      <c r="IT323" s="2"/>
      <c r="IU323" s="2"/>
      <c r="IV323" s="2"/>
      <c r="IW323" s="2"/>
      <c r="IX323" s="2"/>
      <c r="IY323" s="2"/>
      <c r="IZ323" s="2"/>
      <c r="JA323" s="2"/>
      <c r="JB323" s="2"/>
      <c r="JC323" s="2"/>
      <c r="JD323" s="2"/>
      <c r="JE323" s="2"/>
      <c r="JF323" s="2"/>
      <c r="JG323" s="2"/>
      <c r="JH323" s="2"/>
    </row>
    <row r="324" spans="1:268" s="351" customFormat="1" ht="17.25" customHeight="1" thickBot="1" x14ac:dyDescent="0.25">
      <c r="A324" s="588"/>
      <c r="B324" s="594"/>
      <c r="C324" s="264"/>
      <c r="D324" s="200"/>
      <c r="E324" s="201"/>
      <c r="F324" s="202"/>
      <c r="G324" s="202"/>
      <c r="H324" s="202"/>
      <c r="I324" s="202"/>
      <c r="J324" s="202"/>
      <c r="K324" s="202"/>
      <c r="L324" s="202"/>
      <c r="M324" s="384">
        <f>SUM(M315:M323)</f>
        <v>40</v>
      </c>
      <c r="N324" s="349"/>
      <c r="O324" s="349"/>
      <c r="P324" s="349"/>
      <c r="Q324" s="349"/>
      <c r="R324" s="349"/>
      <c r="S324" s="349"/>
      <c r="T324" s="349"/>
      <c r="U324" s="349"/>
      <c r="V324" s="349"/>
      <c r="W324" s="349"/>
      <c r="X324" s="349"/>
      <c r="Y324" s="349"/>
      <c r="Z324" s="349"/>
      <c r="AA324" s="349"/>
      <c r="AB324" s="349"/>
      <c r="AC324" s="349"/>
      <c r="AD324" s="349"/>
      <c r="AE324" s="349"/>
      <c r="AF324" s="349"/>
      <c r="AG324" s="349"/>
      <c r="AH324" s="349"/>
      <c r="AI324" s="349"/>
      <c r="AJ324" s="349"/>
      <c r="AK324" s="349"/>
      <c r="AL324" s="349"/>
      <c r="AM324" s="349"/>
      <c r="AN324" s="349"/>
      <c r="AO324" s="349"/>
      <c r="AP324" s="349"/>
      <c r="AQ324" s="349"/>
      <c r="AR324" s="349"/>
      <c r="AS324" s="349"/>
      <c r="AT324" s="349"/>
      <c r="AU324" s="349"/>
      <c r="AV324" s="349"/>
      <c r="AW324" s="349"/>
      <c r="AX324" s="349"/>
      <c r="AY324" s="350"/>
      <c r="AZ324" s="350"/>
      <c r="BA324" s="350"/>
      <c r="BB324" s="350"/>
      <c r="BC324" s="350"/>
      <c r="BD324" s="350"/>
      <c r="BE324" s="350"/>
      <c r="BF324" s="350"/>
      <c r="BG324" s="350"/>
      <c r="BH324" s="350"/>
      <c r="BI324" s="350"/>
      <c r="BJ324" s="350"/>
      <c r="BK324" s="350"/>
      <c r="BL324" s="350"/>
      <c r="BM324" s="350"/>
      <c r="BN324" s="350"/>
      <c r="BO324" s="350"/>
      <c r="BP324" s="350"/>
      <c r="BQ324" s="350"/>
      <c r="BR324" s="350"/>
      <c r="BS324" s="350"/>
      <c r="BT324" s="350"/>
      <c r="BU324" s="350"/>
      <c r="BV324" s="350"/>
      <c r="BW324" s="350"/>
      <c r="BX324" s="350"/>
      <c r="BY324" s="350"/>
      <c r="BZ324" s="350"/>
      <c r="CA324" s="350"/>
      <c r="CB324" s="350"/>
      <c r="CC324" s="350"/>
      <c r="CD324" s="350"/>
      <c r="CE324" s="350"/>
      <c r="CF324" s="350"/>
      <c r="CG324" s="350"/>
      <c r="CH324" s="350"/>
      <c r="CI324" s="350"/>
      <c r="CJ324" s="350"/>
      <c r="CK324" s="350"/>
      <c r="CL324" s="350"/>
      <c r="CM324" s="350"/>
      <c r="CN324" s="350"/>
      <c r="CO324" s="350"/>
      <c r="CP324" s="350"/>
      <c r="CQ324" s="350"/>
      <c r="CR324" s="350"/>
      <c r="CS324" s="350"/>
      <c r="CT324" s="350"/>
      <c r="CU324" s="350"/>
      <c r="CV324" s="350"/>
      <c r="CW324" s="350"/>
      <c r="CX324" s="350"/>
      <c r="CY324" s="350"/>
      <c r="CZ324" s="350"/>
      <c r="DA324" s="350"/>
      <c r="DB324" s="350"/>
      <c r="DC324" s="350"/>
      <c r="DD324" s="350"/>
      <c r="DE324" s="350"/>
      <c r="DF324" s="350"/>
      <c r="DG324" s="350"/>
      <c r="DH324" s="350"/>
      <c r="DI324" s="350"/>
      <c r="DJ324" s="350"/>
      <c r="DK324" s="350"/>
      <c r="DL324" s="350"/>
      <c r="DM324" s="350"/>
      <c r="DN324" s="350"/>
      <c r="DO324" s="350"/>
      <c r="DP324" s="350"/>
      <c r="DQ324" s="350"/>
      <c r="DR324" s="350"/>
      <c r="DS324" s="350"/>
      <c r="DT324" s="350"/>
      <c r="DU324" s="350"/>
      <c r="DV324" s="350"/>
      <c r="DW324" s="350"/>
      <c r="DX324" s="350"/>
      <c r="DY324" s="350"/>
      <c r="DZ324" s="350"/>
      <c r="EA324" s="350"/>
      <c r="EB324" s="350"/>
      <c r="EC324" s="350"/>
      <c r="ED324" s="350"/>
      <c r="EE324" s="350"/>
      <c r="EF324" s="350"/>
      <c r="EG324" s="350"/>
      <c r="EH324" s="350"/>
      <c r="EI324" s="350"/>
      <c r="EJ324" s="350"/>
      <c r="EK324" s="350"/>
      <c r="EL324" s="350"/>
      <c r="EM324" s="350"/>
      <c r="EN324" s="350"/>
      <c r="EO324" s="350"/>
      <c r="EP324" s="350"/>
      <c r="EQ324" s="350"/>
      <c r="ER324" s="350"/>
      <c r="ES324" s="350"/>
      <c r="ET324" s="350"/>
      <c r="EU324" s="350"/>
      <c r="EV324" s="350"/>
      <c r="EW324" s="350"/>
      <c r="EX324" s="350"/>
      <c r="EY324" s="350"/>
      <c r="EZ324" s="350"/>
      <c r="FA324" s="350"/>
      <c r="FB324" s="350"/>
      <c r="FC324" s="350"/>
      <c r="FD324" s="350"/>
      <c r="FE324" s="350"/>
      <c r="FF324" s="350"/>
      <c r="FG324" s="350"/>
      <c r="FH324" s="350"/>
      <c r="FI324" s="350"/>
      <c r="FJ324" s="350"/>
      <c r="FK324" s="350"/>
      <c r="FL324" s="350"/>
      <c r="FM324" s="350"/>
      <c r="FN324" s="350"/>
      <c r="FO324" s="350"/>
      <c r="FP324" s="350"/>
      <c r="FQ324" s="350"/>
      <c r="FR324" s="350"/>
      <c r="FS324" s="350"/>
      <c r="FT324" s="350"/>
      <c r="FU324" s="350"/>
      <c r="FV324" s="350"/>
      <c r="FW324" s="350"/>
      <c r="FX324" s="350"/>
      <c r="FY324" s="350"/>
      <c r="FZ324" s="350"/>
      <c r="GA324" s="350"/>
      <c r="GB324" s="350"/>
      <c r="GC324" s="350"/>
      <c r="GD324" s="350"/>
      <c r="GE324" s="350"/>
      <c r="GF324" s="350"/>
      <c r="GG324" s="350"/>
      <c r="GH324" s="350"/>
      <c r="GI324" s="350"/>
      <c r="GJ324" s="350"/>
      <c r="GK324" s="350"/>
      <c r="GL324" s="350"/>
      <c r="GM324" s="350"/>
      <c r="GN324" s="350"/>
      <c r="GO324" s="350"/>
      <c r="GP324" s="350"/>
      <c r="GQ324" s="350"/>
      <c r="GR324" s="350"/>
      <c r="GS324" s="350"/>
      <c r="GT324" s="350"/>
      <c r="GU324" s="350"/>
      <c r="GV324" s="350"/>
      <c r="GW324" s="350"/>
      <c r="GX324" s="350"/>
      <c r="GY324" s="350"/>
      <c r="GZ324" s="350"/>
      <c r="HA324" s="350"/>
      <c r="HB324" s="350"/>
      <c r="HC324" s="350"/>
      <c r="HD324" s="350"/>
      <c r="HE324" s="350"/>
      <c r="HF324" s="350"/>
      <c r="HG324" s="350"/>
      <c r="HH324" s="350"/>
      <c r="HI324" s="350"/>
      <c r="HJ324" s="350"/>
      <c r="HK324" s="350"/>
      <c r="HL324" s="350"/>
      <c r="HM324" s="350"/>
      <c r="HN324" s="350"/>
      <c r="HO324" s="350"/>
      <c r="HP324" s="350"/>
      <c r="HQ324" s="350"/>
      <c r="HR324" s="350"/>
      <c r="HS324" s="350"/>
      <c r="HT324" s="350"/>
      <c r="HU324" s="350"/>
      <c r="HV324" s="350"/>
      <c r="HW324" s="350"/>
      <c r="HX324" s="350"/>
      <c r="HY324" s="350"/>
      <c r="HZ324" s="350"/>
      <c r="IA324" s="350"/>
      <c r="IB324" s="350"/>
      <c r="IC324" s="350"/>
      <c r="ID324" s="350"/>
      <c r="IE324" s="350"/>
      <c r="IF324" s="350"/>
      <c r="IG324" s="350"/>
      <c r="IH324" s="350"/>
      <c r="II324" s="350"/>
      <c r="IJ324" s="350"/>
      <c r="IK324" s="350"/>
      <c r="IL324" s="350"/>
      <c r="IM324" s="350"/>
      <c r="IN324" s="350"/>
      <c r="IO324" s="350"/>
      <c r="IP324" s="350"/>
      <c r="IQ324" s="350"/>
      <c r="IR324" s="350"/>
      <c r="IS324" s="350"/>
      <c r="IT324" s="350"/>
      <c r="IU324" s="350"/>
      <c r="IV324" s="350"/>
      <c r="IW324" s="350"/>
      <c r="IX324" s="350"/>
      <c r="IY324" s="350"/>
      <c r="IZ324" s="350"/>
      <c r="JA324" s="350"/>
      <c r="JB324" s="350"/>
      <c r="JC324" s="350"/>
      <c r="JD324" s="350"/>
      <c r="JE324" s="350"/>
      <c r="JF324" s="350"/>
      <c r="JG324" s="350"/>
      <c r="JH324" s="350"/>
    </row>
    <row r="325" spans="1:268" ht="17.25" customHeight="1" x14ac:dyDescent="0.2">
      <c r="A325" s="541">
        <v>46</v>
      </c>
      <c r="B325" s="595" t="s">
        <v>370</v>
      </c>
      <c r="C325" s="203">
        <v>5257005345</v>
      </c>
      <c r="D325" s="204" t="s">
        <v>357</v>
      </c>
      <c r="E325" s="205" t="s">
        <v>57</v>
      </c>
      <c r="F325" s="37"/>
      <c r="G325" s="37">
        <v>11</v>
      </c>
      <c r="H325" s="37"/>
      <c r="I325" s="37">
        <v>3</v>
      </c>
      <c r="J325" s="37"/>
      <c r="K325" s="37"/>
      <c r="L325" s="37"/>
      <c r="M325" s="392">
        <f t="shared" ref="M325:M328" si="33">SUM(F325:L325)</f>
        <v>14</v>
      </c>
    </row>
    <row r="326" spans="1:268" ht="19.5" customHeight="1" x14ac:dyDescent="0.2">
      <c r="A326" s="542"/>
      <c r="B326" s="554"/>
      <c r="C326" s="192">
        <v>525701001</v>
      </c>
      <c r="D326" s="193" t="s">
        <v>369</v>
      </c>
      <c r="E326" s="194" t="s">
        <v>73</v>
      </c>
      <c r="F326" s="33">
        <v>6</v>
      </c>
      <c r="G326" s="33"/>
      <c r="H326" s="33"/>
      <c r="I326" s="33"/>
      <c r="J326" s="33"/>
      <c r="K326" s="33"/>
      <c r="L326" s="33"/>
      <c r="M326" s="378">
        <f t="shared" si="33"/>
        <v>6</v>
      </c>
    </row>
    <row r="327" spans="1:268" s="4" customFormat="1" ht="19.5" customHeight="1" x14ac:dyDescent="0.2">
      <c r="A327" s="542"/>
      <c r="B327" s="554"/>
      <c r="C327" s="192"/>
      <c r="D327" s="193" t="s">
        <v>168</v>
      </c>
      <c r="E327" s="194" t="s">
        <v>107</v>
      </c>
      <c r="F327" s="33"/>
      <c r="G327" s="33"/>
      <c r="H327" s="33"/>
      <c r="I327" s="33"/>
      <c r="J327" s="33"/>
      <c r="K327" s="33">
        <v>1</v>
      </c>
      <c r="L327" s="33"/>
      <c r="M327" s="378">
        <f t="shared" si="33"/>
        <v>1</v>
      </c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  <c r="AU327" s="36"/>
      <c r="AV327" s="36"/>
      <c r="AW327" s="36"/>
      <c r="AX327" s="36"/>
      <c r="AY327" s="48"/>
      <c r="AZ327" s="48"/>
      <c r="BA327" s="48"/>
      <c r="BB327" s="48"/>
      <c r="BC327" s="48"/>
      <c r="BD327" s="48"/>
      <c r="BE327" s="48"/>
      <c r="BF327" s="48"/>
      <c r="BG327" s="48"/>
      <c r="BH327" s="48"/>
      <c r="BI327" s="48"/>
      <c r="BJ327" s="48"/>
      <c r="BK327" s="48"/>
      <c r="BL327" s="48"/>
      <c r="BM327" s="48"/>
      <c r="BN327" s="48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  <c r="IR327" s="2"/>
      <c r="IS327" s="2"/>
      <c r="IT327" s="2"/>
      <c r="IU327" s="2"/>
      <c r="IV327" s="2"/>
      <c r="IW327" s="2"/>
      <c r="IX327" s="2"/>
      <c r="IY327" s="2"/>
      <c r="IZ327" s="2"/>
      <c r="JA327" s="2"/>
      <c r="JB327" s="2"/>
      <c r="JC327" s="2"/>
      <c r="JD327" s="2"/>
      <c r="JE327" s="2"/>
      <c r="JF327" s="2"/>
      <c r="JG327" s="2"/>
      <c r="JH327" s="2"/>
    </row>
    <row r="328" spans="1:268" s="4" customFormat="1" ht="19.5" customHeight="1" x14ac:dyDescent="0.2">
      <c r="A328" s="542"/>
      <c r="B328" s="554"/>
      <c r="C328" s="192"/>
      <c r="D328" s="193" t="s">
        <v>43</v>
      </c>
      <c r="E328" s="194" t="s">
        <v>44</v>
      </c>
      <c r="F328" s="33"/>
      <c r="G328" s="33">
        <v>1</v>
      </c>
      <c r="H328" s="33"/>
      <c r="I328" s="33"/>
      <c r="J328" s="33">
        <v>1</v>
      </c>
      <c r="K328" s="33"/>
      <c r="L328" s="33"/>
      <c r="M328" s="378">
        <f t="shared" si="33"/>
        <v>2</v>
      </c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  <c r="AU328" s="36"/>
      <c r="AV328" s="36"/>
      <c r="AW328" s="36"/>
      <c r="AX328" s="36"/>
      <c r="AY328" s="48"/>
      <c r="AZ328" s="48"/>
      <c r="BA328" s="48"/>
      <c r="BB328" s="48"/>
      <c r="BC328" s="48"/>
      <c r="BD328" s="48"/>
      <c r="BE328" s="48"/>
      <c r="BF328" s="48"/>
      <c r="BG328" s="48"/>
      <c r="BH328" s="48"/>
      <c r="BI328" s="48"/>
      <c r="BJ328" s="48"/>
      <c r="BK328" s="48"/>
      <c r="BL328" s="48"/>
      <c r="BM328" s="48"/>
      <c r="BN328" s="48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  <c r="IT328" s="2"/>
      <c r="IU328" s="2"/>
      <c r="IV328" s="2"/>
      <c r="IW328" s="2"/>
      <c r="IX328" s="2"/>
      <c r="IY328" s="2"/>
      <c r="IZ328" s="2"/>
      <c r="JA328" s="2"/>
      <c r="JB328" s="2"/>
      <c r="JC328" s="2"/>
      <c r="JD328" s="2"/>
      <c r="JE328" s="2"/>
      <c r="JF328" s="2"/>
      <c r="JG328" s="2"/>
      <c r="JH328" s="2"/>
    </row>
    <row r="329" spans="1:268" ht="19.5" customHeight="1" thickBot="1" x14ac:dyDescent="0.25">
      <c r="A329" s="558"/>
      <c r="B329" s="556"/>
      <c r="C329" s="199"/>
      <c r="D329" s="200"/>
      <c r="E329" s="201"/>
      <c r="F329" s="202"/>
      <c r="G329" s="202"/>
      <c r="H329" s="202"/>
      <c r="I329" s="202"/>
      <c r="J329" s="202"/>
      <c r="K329" s="202"/>
      <c r="L329" s="202"/>
      <c r="M329" s="372">
        <f>SUM(M325:M328)</f>
        <v>23</v>
      </c>
    </row>
    <row r="330" spans="1:268" ht="19.5" customHeight="1" x14ac:dyDescent="0.2">
      <c r="A330" s="265">
        <v>47</v>
      </c>
      <c r="B330" s="308" t="s">
        <v>161</v>
      </c>
      <c r="C330" s="268">
        <v>5260000192</v>
      </c>
      <c r="D330" s="196" t="s">
        <v>10</v>
      </c>
      <c r="E330" s="197" t="s">
        <v>11</v>
      </c>
      <c r="F330" s="198"/>
      <c r="G330" s="198">
        <v>13</v>
      </c>
      <c r="H330" s="198"/>
      <c r="I330" s="198"/>
      <c r="J330" s="198"/>
      <c r="K330" s="198"/>
      <c r="L330" s="198"/>
      <c r="M330" s="376">
        <f t="shared" ref="M330" si="34">SUM(F330:L330)</f>
        <v>13</v>
      </c>
    </row>
    <row r="331" spans="1:268" ht="19.5" customHeight="1" thickBot="1" x14ac:dyDescent="0.25">
      <c r="A331" s="267"/>
      <c r="B331" s="309"/>
      <c r="C331" s="264">
        <v>525802001</v>
      </c>
      <c r="D331" s="200"/>
      <c r="E331" s="201"/>
      <c r="F331" s="202"/>
      <c r="G331" s="202"/>
      <c r="H331" s="202"/>
      <c r="I331" s="202"/>
      <c r="J331" s="202"/>
      <c r="K331" s="202"/>
      <c r="L331" s="202"/>
      <c r="M331" s="384">
        <v>13</v>
      </c>
    </row>
    <row r="332" spans="1:268" ht="18" customHeight="1" x14ac:dyDescent="0.2">
      <c r="A332" s="557">
        <v>48</v>
      </c>
      <c r="B332" s="595" t="s">
        <v>162</v>
      </c>
      <c r="C332" s="195">
        <v>5260197541</v>
      </c>
      <c r="D332" s="196" t="s">
        <v>449</v>
      </c>
      <c r="E332" s="197" t="s">
        <v>40</v>
      </c>
      <c r="F332" s="198"/>
      <c r="G332" s="198">
        <v>5</v>
      </c>
      <c r="H332" s="198">
        <v>1</v>
      </c>
      <c r="I332" s="198"/>
      <c r="J332" s="198"/>
      <c r="K332" s="198"/>
      <c r="L332" s="198"/>
      <c r="M332" s="376">
        <f>SUM(F332:L332)</f>
        <v>6</v>
      </c>
    </row>
    <row r="333" spans="1:268" s="4" customFormat="1" ht="18" customHeight="1" x14ac:dyDescent="0.2">
      <c r="A333" s="542"/>
      <c r="B333" s="554"/>
      <c r="C333" s="192"/>
      <c r="D333" s="193" t="s">
        <v>90</v>
      </c>
      <c r="E333" s="194" t="s">
        <v>54</v>
      </c>
      <c r="F333" s="33"/>
      <c r="G333" s="33">
        <v>5</v>
      </c>
      <c r="H333" s="33"/>
      <c r="I333" s="33"/>
      <c r="J333" s="33"/>
      <c r="K333" s="33"/>
      <c r="L333" s="33"/>
      <c r="M333" s="378">
        <f>SUM(F333:L333)</f>
        <v>5</v>
      </c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  <c r="AU333" s="36"/>
      <c r="AV333" s="36"/>
      <c r="AW333" s="36"/>
      <c r="AX333" s="36"/>
      <c r="AY333" s="48"/>
      <c r="AZ333" s="48"/>
      <c r="BA333" s="48"/>
      <c r="BB333" s="48"/>
      <c r="BC333" s="48"/>
      <c r="BD333" s="48"/>
      <c r="BE333" s="48"/>
      <c r="BF333" s="48"/>
      <c r="BG333" s="48"/>
      <c r="BH333" s="48"/>
      <c r="BI333" s="48"/>
      <c r="BJ333" s="48"/>
      <c r="BK333" s="48"/>
      <c r="BL333" s="48"/>
      <c r="BM333" s="48"/>
      <c r="BN333" s="48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  <c r="IR333" s="2"/>
      <c r="IS333" s="2"/>
      <c r="IT333" s="2"/>
      <c r="IU333" s="2"/>
      <c r="IV333" s="2"/>
      <c r="IW333" s="2"/>
      <c r="IX333" s="2"/>
      <c r="IY333" s="2"/>
      <c r="IZ333" s="2"/>
      <c r="JA333" s="2"/>
      <c r="JB333" s="2"/>
      <c r="JC333" s="2"/>
      <c r="JD333" s="2"/>
      <c r="JE333" s="2"/>
      <c r="JF333" s="2"/>
      <c r="JG333" s="2"/>
      <c r="JH333" s="2"/>
    </row>
    <row r="334" spans="1:268" ht="18" customHeight="1" thickBot="1" x14ac:dyDescent="0.25">
      <c r="A334" s="543"/>
      <c r="B334" s="555"/>
      <c r="C334" s="199">
        <v>525701001</v>
      </c>
      <c r="D334" s="200"/>
      <c r="E334" s="201"/>
      <c r="F334" s="202"/>
      <c r="G334" s="202"/>
      <c r="H334" s="202"/>
      <c r="I334" s="202"/>
      <c r="J334" s="202"/>
      <c r="K334" s="202"/>
      <c r="L334" s="202"/>
      <c r="M334" s="372">
        <v>8</v>
      </c>
    </row>
    <row r="335" spans="1:268" ht="18" customHeight="1" x14ac:dyDescent="0.2">
      <c r="A335" s="541">
        <v>49</v>
      </c>
      <c r="B335" s="553" t="s">
        <v>169</v>
      </c>
      <c r="C335" s="195" t="s">
        <v>733</v>
      </c>
      <c r="D335" s="196" t="s">
        <v>369</v>
      </c>
      <c r="E335" s="197" t="s">
        <v>73</v>
      </c>
      <c r="F335" s="198">
        <v>5</v>
      </c>
      <c r="G335" s="198">
        <v>3</v>
      </c>
      <c r="H335" s="198">
        <v>5</v>
      </c>
      <c r="I335" s="198"/>
      <c r="J335" s="198"/>
      <c r="K335" s="198"/>
      <c r="L335" s="198"/>
      <c r="M335" s="376">
        <f t="shared" ref="M335:M343" si="35">SUM(F335:L335)</f>
        <v>13</v>
      </c>
    </row>
    <row r="336" spans="1:268" ht="17.25" customHeight="1" x14ac:dyDescent="0.2">
      <c r="A336" s="542"/>
      <c r="B336" s="554"/>
      <c r="C336" s="192" t="s">
        <v>471</v>
      </c>
      <c r="D336" s="193" t="s">
        <v>103</v>
      </c>
      <c r="E336" s="194" t="s">
        <v>104</v>
      </c>
      <c r="F336" s="33"/>
      <c r="G336" s="33"/>
      <c r="H336" s="33"/>
      <c r="I336" s="33"/>
      <c r="J336" s="33"/>
      <c r="K336" s="33">
        <v>1</v>
      </c>
      <c r="L336" s="33"/>
      <c r="M336" s="378">
        <f t="shared" si="35"/>
        <v>1</v>
      </c>
    </row>
    <row r="337" spans="1:268" s="4" customFormat="1" ht="17.25" customHeight="1" thickBot="1" x14ac:dyDescent="0.25">
      <c r="A337" s="543"/>
      <c r="B337" s="555"/>
      <c r="C337" s="199"/>
      <c r="D337" s="200"/>
      <c r="E337" s="201"/>
      <c r="F337" s="202"/>
      <c r="G337" s="202"/>
      <c r="H337" s="202"/>
      <c r="I337" s="202"/>
      <c r="J337" s="202"/>
      <c r="K337" s="202"/>
      <c r="L337" s="202"/>
      <c r="M337" s="372">
        <f>SUM(M335:M336)</f>
        <v>14</v>
      </c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  <c r="AU337" s="36"/>
      <c r="AV337" s="36"/>
      <c r="AW337" s="36"/>
      <c r="AX337" s="36"/>
      <c r="AY337" s="48"/>
      <c r="AZ337" s="48"/>
      <c r="BA337" s="48"/>
      <c r="BB337" s="48"/>
      <c r="BC337" s="48"/>
      <c r="BD337" s="48"/>
      <c r="BE337" s="48"/>
      <c r="BF337" s="48"/>
      <c r="BG337" s="48"/>
      <c r="BH337" s="48"/>
      <c r="BI337" s="48"/>
      <c r="BJ337" s="48"/>
      <c r="BK337" s="48"/>
      <c r="BL337" s="48"/>
      <c r="BM337" s="48"/>
      <c r="BN337" s="48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  <c r="IT337" s="2"/>
      <c r="IU337" s="2"/>
      <c r="IV337" s="2"/>
      <c r="IW337" s="2"/>
      <c r="IX337" s="2"/>
      <c r="IY337" s="2"/>
      <c r="IZ337" s="2"/>
      <c r="JA337" s="2"/>
      <c r="JB337" s="2"/>
      <c r="JC337" s="2"/>
      <c r="JD337" s="2"/>
      <c r="JE337" s="2"/>
      <c r="JF337" s="2"/>
      <c r="JG337" s="2"/>
      <c r="JH337" s="2"/>
    </row>
    <row r="338" spans="1:268" s="4" customFormat="1" ht="20.25" customHeight="1" x14ac:dyDescent="0.2">
      <c r="A338" s="541">
        <v>50</v>
      </c>
      <c r="B338" s="553" t="s">
        <v>165</v>
      </c>
      <c r="C338" s="195">
        <v>5261077695</v>
      </c>
      <c r="D338" s="196" t="s">
        <v>13</v>
      </c>
      <c r="E338" s="197" t="s">
        <v>14</v>
      </c>
      <c r="F338" s="198"/>
      <c r="G338" s="198"/>
      <c r="H338" s="198"/>
      <c r="I338" s="198">
        <v>1</v>
      </c>
      <c r="J338" s="198"/>
      <c r="K338" s="198"/>
      <c r="L338" s="198"/>
      <c r="M338" s="376">
        <f t="shared" si="35"/>
        <v>1</v>
      </c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  <c r="AT338" s="36"/>
      <c r="AU338" s="36"/>
      <c r="AV338" s="36"/>
      <c r="AW338" s="36"/>
      <c r="AX338" s="36"/>
      <c r="AY338" s="48"/>
      <c r="AZ338" s="48"/>
      <c r="BA338" s="48"/>
      <c r="BB338" s="48"/>
      <c r="BC338" s="48"/>
      <c r="BD338" s="48"/>
      <c r="BE338" s="48"/>
      <c r="BF338" s="48"/>
      <c r="BG338" s="48"/>
      <c r="BH338" s="48"/>
      <c r="BI338" s="48"/>
      <c r="BJ338" s="48"/>
      <c r="BK338" s="48"/>
      <c r="BL338" s="48"/>
      <c r="BM338" s="48"/>
      <c r="BN338" s="48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  <c r="IU338" s="2"/>
      <c r="IV338" s="2"/>
      <c r="IW338" s="2"/>
      <c r="IX338" s="2"/>
      <c r="IY338" s="2"/>
      <c r="IZ338" s="2"/>
      <c r="JA338" s="2"/>
      <c r="JB338" s="2"/>
      <c r="JC338" s="2"/>
      <c r="JD338" s="2"/>
      <c r="JE338" s="2"/>
      <c r="JF338" s="2"/>
      <c r="JG338" s="2"/>
      <c r="JH338" s="2"/>
    </row>
    <row r="339" spans="1:268" ht="20.25" customHeight="1" x14ac:dyDescent="0.2">
      <c r="A339" s="542"/>
      <c r="B339" s="554"/>
      <c r="C339" s="192">
        <v>526101001</v>
      </c>
      <c r="D339" s="193" t="s">
        <v>67</v>
      </c>
      <c r="E339" s="194" t="s">
        <v>68</v>
      </c>
      <c r="F339" s="33"/>
      <c r="G339" s="33"/>
      <c r="H339" s="33"/>
      <c r="I339" s="33">
        <v>1</v>
      </c>
      <c r="J339" s="33"/>
      <c r="K339" s="33"/>
      <c r="L339" s="33"/>
      <c r="M339" s="378">
        <f t="shared" si="35"/>
        <v>1</v>
      </c>
    </row>
    <row r="340" spans="1:268" s="4" customFormat="1" ht="20.25" customHeight="1" x14ac:dyDescent="0.2">
      <c r="A340" s="542"/>
      <c r="B340" s="554"/>
      <c r="C340" s="192"/>
      <c r="D340" s="193" t="s">
        <v>354</v>
      </c>
      <c r="E340" s="194" t="s">
        <v>35</v>
      </c>
      <c r="F340" s="33"/>
      <c r="G340" s="33">
        <v>2</v>
      </c>
      <c r="H340" s="33"/>
      <c r="I340" s="33"/>
      <c r="J340" s="33"/>
      <c r="K340" s="33"/>
      <c r="L340" s="33"/>
      <c r="M340" s="378">
        <f t="shared" si="35"/>
        <v>2</v>
      </c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  <c r="AU340" s="36"/>
      <c r="AV340" s="36"/>
      <c r="AW340" s="36"/>
      <c r="AX340" s="36"/>
      <c r="AY340" s="48"/>
      <c r="AZ340" s="48"/>
      <c r="BA340" s="48"/>
      <c r="BB340" s="48"/>
      <c r="BC340" s="48"/>
      <c r="BD340" s="48"/>
      <c r="BE340" s="48"/>
      <c r="BF340" s="48"/>
      <c r="BG340" s="48"/>
      <c r="BH340" s="48"/>
      <c r="BI340" s="48"/>
      <c r="BJ340" s="48"/>
      <c r="BK340" s="48"/>
      <c r="BL340" s="48"/>
      <c r="BM340" s="48"/>
      <c r="BN340" s="48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  <c r="IU340" s="2"/>
      <c r="IV340" s="2"/>
      <c r="IW340" s="2"/>
      <c r="IX340" s="2"/>
      <c r="IY340" s="2"/>
      <c r="IZ340" s="2"/>
      <c r="JA340" s="2"/>
      <c r="JB340" s="2"/>
      <c r="JC340" s="2"/>
      <c r="JD340" s="2"/>
      <c r="JE340" s="2"/>
      <c r="JF340" s="2"/>
      <c r="JG340" s="2"/>
      <c r="JH340" s="2"/>
    </row>
    <row r="341" spans="1:268" ht="17.25" customHeight="1" x14ac:dyDescent="0.2">
      <c r="A341" s="542"/>
      <c r="B341" s="554"/>
      <c r="C341" s="192"/>
      <c r="D341" s="193" t="s">
        <v>353</v>
      </c>
      <c r="E341" s="194" t="s">
        <v>35</v>
      </c>
      <c r="F341" s="33"/>
      <c r="G341" s="33"/>
      <c r="H341" s="33">
        <v>2</v>
      </c>
      <c r="I341" s="33">
        <v>2</v>
      </c>
      <c r="J341" s="33"/>
      <c r="K341" s="33"/>
      <c r="L341" s="33"/>
      <c r="M341" s="378">
        <f t="shared" si="35"/>
        <v>4</v>
      </c>
    </row>
    <row r="342" spans="1:268" ht="19.5" customHeight="1" x14ac:dyDescent="0.2">
      <c r="A342" s="542"/>
      <c r="B342" s="554"/>
      <c r="C342" s="192"/>
      <c r="D342" s="193" t="s">
        <v>74</v>
      </c>
      <c r="E342" s="194" t="s">
        <v>75</v>
      </c>
      <c r="F342" s="33"/>
      <c r="G342" s="33"/>
      <c r="H342" s="33"/>
      <c r="I342" s="33">
        <v>1</v>
      </c>
      <c r="J342" s="33"/>
      <c r="K342" s="33"/>
      <c r="L342" s="33"/>
      <c r="M342" s="378">
        <f t="shared" si="35"/>
        <v>1</v>
      </c>
    </row>
    <row r="343" spans="1:268" s="4" customFormat="1" ht="18.75" customHeight="1" x14ac:dyDescent="0.2">
      <c r="A343" s="542"/>
      <c r="B343" s="554"/>
      <c r="C343" s="192"/>
      <c r="D343" s="193" t="s">
        <v>33</v>
      </c>
      <c r="E343" s="194" t="s">
        <v>34</v>
      </c>
      <c r="F343" s="33">
        <v>5</v>
      </c>
      <c r="G343" s="33">
        <v>5</v>
      </c>
      <c r="H343" s="33">
        <v>2</v>
      </c>
      <c r="I343" s="33"/>
      <c r="J343" s="33"/>
      <c r="K343" s="33"/>
      <c r="L343" s="33"/>
      <c r="M343" s="378">
        <f t="shared" si="35"/>
        <v>12</v>
      </c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  <c r="AU343" s="36"/>
      <c r="AV343" s="36"/>
      <c r="AW343" s="36"/>
      <c r="AX343" s="36"/>
      <c r="AY343" s="48"/>
      <c r="AZ343" s="48"/>
      <c r="BA343" s="48"/>
      <c r="BB343" s="48"/>
      <c r="BC343" s="48"/>
      <c r="BD343" s="48"/>
      <c r="BE343" s="48"/>
      <c r="BF343" s="48"/>
      <c r="BG343" s="48"/>
      <c r="BH343" s="48"/>
      <c r="BI343" s="48"/>
      <c r="BJ343" s="48"/>
      <c r="BK343" s="48"/>
      <c r="BL343" s="48"/>
      <c r="BM343" s="48"/>
      <c r="BN343" s="48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  <c r="IN343" s="2"/>
      <c r="IO343" s="2"/>
      <c r="IP343" s="2"/>
      <c r="IQ343" s="2"/>
      <c r="IR343" s="2"/>
      <c r="IS343" s="2"/>
      <c r="IT343" s="2"/>
      <c r="IU343" s="2"/>
      <c r="IV343" s="2"/>
      <c r="IW343" s="2"/>
      <c r="IX343" s="2"/>
      <c r="IY343" s="2"/>
      <c r="IZ343" s="2"/>
      <c r="JA343" s="2"/>
      <c r="JB343" s="2"/>
      <c r="JC343" s="2"/>
      <c r="JD343" s="2"/>
      <c r="JE343" s="2"/>
      <c r="JF343" s="2"/>
      <c r="JG343" s="2"/>
      <c r="JH343" s="2"/>
    </row>
    <row r="344" spans="1:268" ht="15" customHeight="1" thickBot="1" x14ac:dyDescent="0.25">
      <c r="A344" s="543"/>
      <c r="B344" s="555"/>
      <c r="C344" s="199"/>
      <c r="D344" s="200"/>
      <c r="E344" s="201"/>
      <c r="F344" s="202"/>
      <c r="G344" s="202"/>
      <c r="H344" s="202"/>
      <c r="I344" s="202"/>
      <c r="J344" s="202"/>
      <c r="K344" s="202"/>
      <c r="L344" s="202"/>
      <c r="M344" s="384">
        <f>SUM(M338:M343)</f>
        <v>21</v>
      </c>
    </row>
    <row r="345" spans="1:268" ht="17.25" customHeight="1" x14ac:dyDescent="0.2">
      <c r="A345" s="541">
        <v>51</v>
      </c>
      <c r="B345" s="553" t="s">
        <v>286</v>
      </c>
      <c r="C345" s="195" t="s">
        <v>753</v>
      </c>
      <c r="D345" s="196" t="s">
        <v>43</v>
      </c>
      <c r="E345" s="197" t="s">
        <v>44</v>
      </c>
      <c r="F345" s="198"/>
      <c r="G345" s="198"/>
      <c r="H345" s="198"/>
      <c r="I345" s="198">
        <v>1</v>
      </c>
      <c r="J345" s="198"/>
      <c r="K345" s="198"/>
      <c r="L345" s="198"/>
      <c r="M345" s="376">
        <f t="shared" ref="M345:M346" si="36">SUM(F345:L345)</f>
        <v>1</v>
      </c>
    </row>
    <row r="346" spans="1:268" s="4" customFormat="1" ht="17.25" customHeight="1" x14ac:dyDescent="0.2">
      <c r="A346" s="542"/>
      <c r="B346" s="554"/>
      <c r="C346" s="192" t="s">
        <v>754</v>
      </c>
      <c r="D346" s="193" t="s">
        <v>67</v>
      </c>
      <c r="E346" s="194" t="s">
        <v>68</v>
      </c>
      <c r="F346" s="33"/>
      <c r="G346" s="33"/>
      <c r="H346" s="33"/>
      <c r="I346" s="33">
        <v>1</v>
      </c>
      <c r="J346" s="33"/>
      <c r="K346" s="33"/>
      <c r="L346" s="33"/>
      <c r="M346" s="378">
        <f t="shared" si="36"/>
        <v>1</v>
      </c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  <c r="AU346" s="36"/>
      <c r="AV346" s="36"/>
      <c r="AW346" s="36"/>
      <c r="AX346" s="36"/>
      <c r="AY346" s="48"/>
      <c r="AZ346" s="48"/>
      <c r="BA346" s="48"/>
      <c r="BB346" s="48"/>
      <c r="BC346" s="48"/>
      <c r="BD346" s="48"/>
      <c r="BE346" s="48"/>
      <c r="BF346" s="48"/>
      <c r="BG346" s="48"/>
      <c r="BH346" s="48"/>
      <c r="BI346" s="48"/>
      <c r="BJ346" s="48"/>
      <c r="BK346" s="48"/>
      <c r="BL346" s="48"/>
      <c r="BM346" s="48"/>
      <c r="BN346" s="48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  <c r="IP346" s="2"/>
      <c r="IQ346" s="2"/>
      <c r="IR346" s="2"/>
      <c r="IS346" s="2"/>
      <c r="IT346" s="2"/>
      <c r="IU346" s="2"/>
      <c r="IV346" s="2"/>
      <c r="IW346" s="2"/>
      <c r="IX346" s="2"/>
      <c r="IY346" s="2"/>
      <c r="IZ346" s="2"/>
      <c r="JA346" s="2"/>
      <c r="JB346" s="2"/>
      <c r="JC346" s="2"/>
      <c r="JD346" s="2"/>
      <c r="JE346" s="2"/>
      <c r="JF346" s="2"/>
      <c r="JG346" s="2"/>
      <c r="JH346" s="2"/>
    </row>
    <row r="347" spans="1:268" ht="20.25" customHeight="1" thickBot="1" x14ac:dyDescent="0.25">
      <c r="A347" s="558"/>
      <c r="B347" s="556"/>
      <c r="C347" s="199"/>
      <c r="D347" s="200"/>
      <c r="E347" s="201"/>
      <c r="F347" s="202"/>
      <c r="G347" s="202"/>
      <c r="H347" s="202"/>
      <c r="I347" s="202"/>
      <c r="J347" s="202"/>
      <c r="K347" s="202"/>
      <c r="L347" s="202"/>
      <c r="M347" s="372">
        <f>SUM(M345:M346)</f>
        <v>2</v>
      </c>
    </row>
    <row r="348" spans="1:268" s="4" customFormat="1" ht="20.25" customHeight="1" x14ac:dyDescent="0.2">
      <c r="A348" s="265">
        <v>52</v>
      </c>
      <c r="B348" s="310" t="s">
        <v>265</v>
      </c>
      <c r="C348" s="268">
        <v>5260900066</v>
      </c>
      <c r="D348" s="196" t="s">
        <v>341</v>
      </c>
      <c r="E348" s="197" t="s">
        <v>57</v>
      </c>
      <c r="F348" s="198"/>
      <c r="G348" s="198"/>
      <c r="H348" s="198">
        <v>1</v>
      </c>
      <c r="I348" s="198">
        <v>2</v>
      </c>
      <c r="J348" s="198"/>
      <c r="K348" s="198"/>
      <c r="L348" s="198"/>
      <c r="M348" s="376">
        <f t="shared" ref="M348:M362" si="37">SUM(F348:L348)</f>
        <v>3</v>
      </c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  <c r="AU348" s="36"/>
      <c r="AV348" s="36"/>
      <c r="AW348" s="36"/>
      <c r="AX348" s="36"/>
      <c r="AY348" s="48"/>
      <c r="AZ348" s="48"/>
      <c r="BA348" s="48"/>
      <c r="BB348" s="48"/>
      <c r="BC348" s="48"/>
      <c r="BD348" s="48"/>
      <c r="BE348" s="48"/>
      <c r="BF348" s="48"/>
      <c r="BG348" s="48"/>
      <c r="BH348" s="48"/>
      <c r="BI348" s="48"/>
      <c r="BJ348" s="48"/>
      <c r="BK348" s="48"/>
      <c r="BL348" s="48"/>
      <c r="BM348" s="48"/>
      <c r="BN348" s="48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  <c r="IP348" s="2"/>
      <c r="IQ348" s="2"/>
      <c r="IR348" s="2"/>
      <c r="IS348" s="2"/>
      <c r="IT348" s="2"/>
      <c r="IU348" s="2"/>
      <c r="IV348" s="2"/>
      <c r="IW348" s="2"/>
      <c r="IX348" s="2"/>
      <c r="IY348" s="2"/>
      <c r="IZ348" s="2"/>
      <c r="JA348" s="2"/>
      <c r="JB348" s="2"/>
      <c r="JC348" s="2"/>
      <c r="JD348" s="2"/>
      <c r="JE348" s="2"/>
      <c r="JF348" s="2"/>
      <c r="JG348" s="2"/>
      <c r="JH348" s="2"/>
    </row>
    <row r="349" spans="1:268" s="4" customFormat="1" ht="21" customHeight="1" x14ac:dyDescent="0.2">
      <c r="A349" s="266"/>
      <c r="B349" s="312"/>
      <c r="C349" s="269">
        <v>526001001</v>
      </c>
      <c r="D349" s="193" t="s">
        <v>33</v>
      </c>
      <c r="E349" s="194" t="s">
        <v>34</v>
      </c>
      <c r="F349" s="33">
        <v>4</v>
      </c>
      <c r="G349" s="33">
        <v>4</v>
      </c>
      <c r="H349" s="33"/>
      <c r="I349" s="33"/>
      <c r="J349" s="33"/>
      <c r="K349" s="33"/>
      <c r="L349" s="33"/>
      <c r="M349" s="378">
        <f t="shared" si="37"/>
        <v>8</v>
      </c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  <c r="AU349" s="36"/>
      <c r="AV349" s="36"/>
      <c r="AW349" s="36"/>
      <c r="AX349" s="36"/>
      <c r="AY349" s="48"/>
      <c r="AZ349" s="48"/>
      <c r="BA349" s="48"/>
      <c r="BB349" s="48"/>
      <c r="BC349" s="48"/>
      <c r="BD349" s="48"/>
      <c r="BE349" s="48"/>
      <c r="BF349" s="48"/>
      <c r="BG349" s="48"/>
      <c r="BH349" s="48"/>
      <c r="BI349" s="48"/>
      <c r="BJ349" s="48"/>
      <c r="BK349" s="48"/>
      <c r="BL349" s="48"/>
      <c r="BM349" s="48"/>
      <c r="BN349" s="48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  <c r="IP349" s="2"/>
      <c r="IQ349" s="2"/>
      <c r="IR349" s="2"/>
      <c r="IS349" s="2"/>
      <c r="IT349" s="2"/>
      <c r="IU349" s="2"/>
      <c r="IV349" s="2"/>
      <c r="IW349" s="2"/>
      <c r="IX349" s="2"/>
      <c r="IY349" s="2"/>
      <c r="IZ349" s="2"/>
      <c r="JA349" s="2"/>
      <c r="JB349" s="2"/>
      <c r="JC349" s="2"/>
      <c r="JD349" s="2"/>
      <c r="JE349" s="2"/>
      <c r="JF349" s="2"/>
      <c r="JG349" s="2"/>
      <c r="JH349" s="2"/>
    </row>
    <row r="350" spans="1:268" s="4" customFormat="1" ht="20.25" customHeight="1" x14ac:dyDescent="0.2">
      <c r="A350" s="266"/>
      <c r="B350" s="312"/>
      <c r="C350" s="269"/>
      <c r="D350" s="193" t="s">
        <v>82</v>
      </c>
      <c r="E350" s="194" t="s">
        <v>14</v>
      </c>
      <c r="F350" s="33"/>
      <c r="G350" s="33">
        <v>2</v>
      </c>
      <c r="H350" s="33">
        <v>2</v>
      </c>
      <c r="I350" s="33">
        <v>3</v>
      </c>
      <c r="J350" s="33"/>
      <c r="K350" s="33"/>
      <c r="L350" s="33"/>
      <c r="M350" s="378">
        <f t="shared" si="37"/>
        <v>7</v>
      </c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  <c r="AU350" s="36"/>
      <c r="AV350" s="36"/>
      <c r="AW350" s="36"/>
      <c r="AX350" s="36"/>
      <c r="AY350" s="48"/>
      <c r="AZ350" s="48"/>
      <c r="BA350" s="48"/>
      <c r="BB350" s="48"/>
      <c r="BC350" s="48"/>
      <c r="BD350" s="48"/>
      <c r="BE350" s="48"/>
      <c r="BF350" s="48"/>
      <c r="BG350" s="48"/>
      <c r="BH350" s="48"/>
      <c r="BI350" s="48"/>
      <c r="BJ350" s="48"/>
      <c r="BK350" s="48"/>
      <c r="BL350" s="48"/>
      <c r="BM350" s="48"/>
      <c r="BN350" s="48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  <c r="IP350" s="2"/>
      <c r="IQ350" s="2"/>
      <c r="IR350" s="2"/>
      <c r="IS350" s="2"/>
      <c r="IT350" s="2"/>
      <c r="IU350" s="2"/>
      <c r="IV350" s="2"/>
      <c r="IW350" s="2"/>
      <c r="IX350" s="2"/>
      <c r="IY350" s="2"/>
      <c r="IZ350" s="2"/>
      <c r="JA350" s="2"/>
      <c r="JB350" s="2"/>
      <c r="JC350" s="2"/>
      <c r="JD350" s="2"/>
      <c r="JE350" s="2"/>
      <c r="JF350" s="2"/>
      <c r="JG350" s="2"/>
      <c r="JH350" s="2"/>
    </row>
    <row r="351" spans="1:268" s="4" customFormat="1" ht="20.25" customHeight="1" x14ac:dyDescent="0.2">
      <c r="A351" s="266"/>
      <c r="B351" s="312"/>
      <c r="C351" s="269"/>
      <c r="D351" s="193" t="s">
        <v>59</v>
      </c>
      <c r="E351" s="194" t="s">
        <v>60</v>
      </c>
      <c r="F351" s="33"/>
      <c r="G351" s="33"/>
      <c r="H351" s="33">
        <v>1</v>
      </c>
      <c r="I351" s="33"/>
      <c r="J351" s="33"/>
      <c r="K351" s="33"/>
      <c r="L351" s="33"/>
      <c r="M351" s="378">
        <f t="shared" si="37"/>
        <v>1</v>
      </c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  <c r="AU351" s="36"/>
      <c r="AV351" s="36"/>
      <c r="AW351" s="36"/>
      <c r="AX351" s="36"/>
      <c r="AY351" s="48"/>
      <c r="AZ351" s="48"/>
      <c r="BA351" s="48"/>
      <c r="BB351" s="48"/>
      <c r="BC351" s="48"/>
      <c r="BD351" s="48"/>
      <c r="BE351" s="48"/>
      <c r="BF351" s="48"/>
      <c r="BG351" s="48"/>
      <c r="BH351" s="48"/>
      <c r="BI351" s="48"/>
      <c r="BJ351" s="48"/>
      <c r="BK351" s="48"/>
      <c r="BL351" s="48"/>
      <c r="BM351" s="48"/>
      <c r="BN351" s="48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  <c r="IP351" s="2"/>
      <c r="IQ351" s="2"/>
      <c r="IR351" s="2"/>
      <c r="IS351" s="2"/>
      <c r="IT351" s="2"/>
      <c r="IU351" s="2"/>
      <c r="IV351" s="2"/>
      <c r="IW351" s="2"/>
      <c r="IX351" s="2"/>
      <c r="IY351" s="2"/>
      <c r="IZ351" s="2"/>
      <c r="JA351" s="2"/>
      <c r="JB351" s="2"/>
      <c r="JC351" s="2"/>
      <c r="JD351" s="2"/>
      <c r="JE351" s="2"/>
      <c r="JF351" s="2"/>
      <c r="JG351" s="2"/>
      <c r="JH351" s="2"/>
    </row>
    <row r="352" spans="1:268" s="4" customFormat="1" ht="21" customHeight="1" x14ac:dyDescent="0.2">
      <c r="A352" s="266"/>
      <c r="B352" s="312"/>
      <c r="C352" s="269"/>
      <c r="D352" s="193" t="s">
        <v>43</v>
      </c>
      <c r="E352" s="194" t="s">
        <v>44</v>
      </c>
      <c r="F352" s="33"/>
      <c r="G352" s="33">
        <v>1</v>
      </c>
      <c r="H352" s="33"/>
      <c r="I352" s="33">
        <v>3</v>
      </c>
      <c r="J352" s="33"/>
      <c r="K352" s="33"/>
      <c r="L352" s="33"/>
      <c r="M352" s="378">
        <f t="shared" si="37"/>
        <v>4</v>
      </c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  <c r="AU352" s="36"/>
      <c r="AV352" s="36"/>
      <c r="AW352" s="36"/>
      <c r="AX352" s="36"/>
      <c r="AY352" s="48"/>
      <c r="AZ352" s="48"/>
      <c r="BA352" s="48"/>
      <c r="BB352" s="48"/>
      <c r="BC352" s="48"/>
      <c r="BD352" s="48"/>
      <c r="BE352" s="48"/>
      <c r="BF352" s="48"/>
      <c r="BG352" s="48"/>
      <c r="BH352" s="48"/>
      <c r="BI352" s="48"/>
      <c r="BJ352" s="48"/>
      <c r="BK352" s="48"/>
      <c r="BL352" s="48"/>
      <c r="BM352" s="48"/>
      <c r="BN352" s="48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  <c r="IP352" s="2"/>
      <c r="IQ352" s="2"/>
      <c r="IR352" s="2"/>
      <c r="IS352" s="2"/>
      <c r="IT352" s="2"/>
      <c r="IU352" s="2"/>
      <c r="IV352" s="2"/>
      <c r="IW352" s="2"/>
      <c r="IX352" s="2"/>
      <c r="IY352" s="2"/>
      <c r="IZ352" s="2"/>
      <c r="JA352" s="2"/>
      <c r="JB352" s="2"/>
      <c r="JC352" s="2"/>
      <c r="JD352" s="2"/>
      <c r="JE352" s="2"/>
      <c r="JF352" s="2"/>
      <c r="JG352" s="2"/>
      <c r="JH352" s="2"/>
    </row>
    <row r="353" spans="1:268" s="4" customFormat="1" ht="21" customHeight="1" x14ac:dyDescent="0.2">
      <c r="A353" s="266"/>
      <c r="B353" s="312"/>
      <c r="C353" s="269"/>
      <c r="D353" s="193" t="s">
        <v>127</v>
      </c>
      <c r="E353" s="194" t="s">
        <v>126</v>
      </c>
      <c r="F353" s="33"/>
      <c r="G353" s="33"/>
      <c r="H353" s="33"/>
      <c r="I353" s="33"/>
      <c r="J353" s="33"/>
      <c r="K353" s="33"/>
      <c r="L353" s="33">
        <v>1</v>
      </c>
      <c r="M353" s="378">
        <f t="shared" si="37"/>
        <v>1</v>
      </c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  <c r="AU353" s="36"/>
      <c r="AV353" s="36"/>
      <c r="AW353" s="36"/>
      <c r="AX353" s="36"/>
      <c r="AY353" s="48"/>
      <c r="AZ353" s="48"/>
      <c r="BA353" s="48"/>
      <c r="BB353" s="48"/>
      <c r="BC353" s="48"/>
      <c r="BD353" s="48"/>
      <c r="BE353" s="48"/>
      <c r="BF353" s="48"/>
      <c r="BG353" s="48"/>
      <c r="BH353" s="48"/>
      <c r="BI353" s="48"/>
      <c r="BJ353" s="48"/>
      <c r="BK353" s="48"/>
      <c r="BL353" s="48"/>
      <c r="BM353" s="48"/>
      <c r="BN353" s="48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  <c r="IP353" s="2"/>
      <c r="IQ353" s="2"/>
      <c r="IR353" s="2"/>
      <c r="IS353" s="2"/>
      <c r="IT353" s="2"/>
      <c r="IU353" s="2"/>
      <c r="IV353" s="2"/>
      <c r="IW353" s="2"/>
      <c r="IX353" s="2"/>
      <c r="IY353" s="2"/>
      <c r="IZ353" s="2"/>
      <c r="JA353" s="2"/>
      <c r="JB353" s="2"/>
      <c r="JC353" s="2"/>
      <c r="JD353" s="2"/>
      <c r="JE353" s="2"/>
      <c r="JF353" s="2"/>
      <c r="JG353" s="2"/>
      <c r="JH353" s="2"/>
    </row>
    <row r="354" spans="1:268" s="4" customFormat="1" ht="22.5" customHeight="1" x14ac:dyDescent="0.2">
      <c r="A354" s="266"/>
      <c r="B354" s="312"/>
      <c r="C354" s="269"/>
      <c r="D354" s="193" t="s">
        <v>164</v>
      </c>
      <c r="E354" s="194" t="s">
        <v>107</v>
      </c>
      <c r="F354" s="33"/>
      <c r="G354" s="33"/>
      <c r="H354" s="33"/>
      <c r="I354" s="33"/>
      <c r="J354" s="33"/>
      <c r="K354" s="33">
        <v>2</v>
      </c>
      <c r="L354" s="33">
        <v>2</v>
      </c>
      <c r="M354" s="378">
        <f t="shared" si="37"/>
        <v>4</v>
      </c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  <c r="AU354" s="36"/>
      <c r="AV354" s="36"/>
      <c r="AW354" s="36"/>
      <c r="AX354" s="36"/>
      <c r="AY354" s="48"/>
      <c r="AZ354" s="48"/>
      <c r="BA354" s="48"/>
      <c r="BB354" s="48"/>
      <c r="BC354" s="48"/>
      <c r="BD354" s="48"/>
      <c r="BE354" s="48"/>
      <c r="BF354" s="48"/>
      <c r="BG354" s="48"/>
      <c r="BH354" s="48"/>
      <c r="BI354" s="48"/>
      <c r="BJ354" s="48"/>
      <c r="BK354" s="48"/>
      <c r="BL354" s="48"/>
      <c r="BM354" s="48"/>
      <c r="BN354" s="48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  <c r="IP354" s="2"/>
      <c r="IQ354" s="2"/>
      <c r="IR354" s="2"/>
      <c r="IS354" s="2"/>
      <c r="IT354" s="2"/>
      <c r="IU354" s="2"/>
      <c r="IV354" s="2"/>
      <c r="IW354" s="2"/>
      <c r="IX354" s="2"/>
      <c r="IY354" s="2"/>
      <c r="IZ354" s="2"/>
      <c r="JA354" s="2"/>
      <c r="JB354" s="2"/>
      <c r="JC354" s="2"/>
      <c r="JD354" s="2"/>
      <c r="JE354" s="2"/>
      <c r="JF354" s="2"/>
      <c r="JG354" s="2"/>
      <c r="JH354" s="2"/>
    </row>
    <row r="355" spans="1:268" s="4" customFormat="1" ht="20.25" customHeight="1" x14ac:dyDescent="0.2">
      <c r="A355" s="266"/>
      <c r="B355" s="312"/>
      <c r="C355" s="269"/>
      <c r="D355" s="193" t="s">
        <v>67</v>
      </c>
      <c r="E355" s="194" t="s">
        <v>68</v>
      </c>
      <c r="F355" s="33"/>
      <c r="G355" s="33"/>
      <c r="H355" s="33">
        <v>1</v>
      </c>
      <c r="I355" s="33">
        <v>1</v>
      </c>
      <c r="J355" s="33"/>
      <c r="K355" s="33"/>
      <c r="L355" s="33"/>
      <c r="M355" s="378">
        <f t="shared" si="37"/>
        <v>2</v>
      </c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  <c r="AU355" s="36"/>
      <c r="AV355" s="36"/>
      <c r="AW355" s="36"/>
      <c r="AX355" s="36"/>
      <c r="AY355" s="48"/>
      <c r="AZ355" s="48"/>
      <c r="BA355" s="48"/>
      <c r="BB355" s="48"/>
      <c r="BC355" s="48"/>
      <c r="BD355" s="48"/>
      <c r="BE355" s="48"/>
      <c r="BF355" s="48"/>
      <c r="BG355" s="48"/>
      <c r="BH355" s="48"/>
      <c r="BI355" s="48"/>
      <c r="BJ355" s="48"/>
      <c r="BK355" s="48"/>
      <c r="BL355" s="48"/>
      <c r="BM355" s="48"/>
      <c r="BN355" s="48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  <c r="IP355" s="2"/>
      <c r="IQ355" s="2"/>
      <c r="IR355" s="2"/>
      <c r="IS355" s="2"/>
      <c r="IT355" s="2"/>
      <c r="IU355" s="2"/>
      <c r="IV355" s="2"/>
      <c r="IW355" s="2"/>
      <c r="IX355" s="2"/>
      <c r="IY355" s="2"/>
      <c r="IZ355" s="2"/>
      <c r="JA355" s="2"/>
      <c r="JB355" s="2"/>
      <c r="JC355" s="2"/>
      <c r="JD355" s="2"/>
      <c r="JE355" s="2"/>
      <c r="JF355" s="2"/>
      <c r="JG355" s="2"/>
      <c r="JH355" s="2"/>
    </row>
    <row r="356" spans="1:268" s="4" customFormat="1" ht="25.5" customHeight="1" x14ac:dyDescent="0.2">
      <c r="A356" s="266"/>
      <c r="B356" s="312"/>
      <c r="C356" s="269"/>
      <c r="D356" s="193" t="s">
        <v>69</v>
      </c>
      <c r="E356" s="194" t="s">
        <v>70</v>
      </c>
      <c r="F356" s="33"/>
      <c r="G356" s="33"/>
      <c r="H356" s="33">
        <v>1</v>
      </c>
      <c r="I356" s="33"/>
      <c r="J356" s="33"/>
      <c r="K356" s="33"/>
      <c r="L356" s="33"/>
      <c r="M356" s="378">
        <f t="shared" si="37"/>
        <v>1</v>
      </c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  <c r="AU356" s="36"/>
      <c r="AV356" s="36"/>
      <c r="AW356" s="36"/>
      <c r="AX356" s="36"/>
      <c r="AY356" s="48"/>
      <c r="AZ356" s="48"/>
      <c r="BA356" s="48"/>
      <c r="BB356" s="48"/>
      <c r="BC356" s="48"/>
      <c r="BD356" s="48"/>
      <c r="BE356" s="48"/>
      <c r="BF356" s="48"/>
      <c r="BG356" s="48"/>
      <c r="BH356" s="48"/>
      <c r="BI356" s="48"/>
      <c r="BJ356" s="48"/>
      <c r="BK356" s="48"/>
      <c r="BL356" s="48"/>
      <c r="BM356" s="48"/>
      <c r="BN356" s="48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  <c r="IP356" s="2"/>
      <c r="IQ356" s="2"/>
      <c r="IR356" s="2"/>
      <c r="IS356" s="2"/>
      <c r="IT356" s="2"/>
      <c r="IU356" s="2"/>
      <c r="IV356" s="2"/>
      <c r="IW356" s="2"/>
      <c r="IX356" s="2"/>
      <c r="IY356" s="2"/>
      <c r="IZ356" s="2"/>
      <c r="JA356" s="2"/>
      <c r="JB356" s="2"/>
      <c r="JC356" s="2"/>
      <c r="JD356" s="2"/>
      <c r="JE356" s="2"/>
      <c r="JF356" s="2"/>
      <c r="JG356" s="2"/>
      <c r="JH356" s="2"/>
    </row>
    <row r="357" spans="1:268" s="4" customFormat="1" ht="24" customHeight="1" x14ac:dyDescent="0.2">
      <c r="A357" s="266"/>
      <c r="B357" s="312"/>
      <c r="C357" s="269"/>
      <c r="D357" s="193" t="s">
        <v>38</v>
      </c>
      <c r="E357" s="194" t="s">
        <v>39</v>
      </c>
      <c r="F357" s="33"/>
      <c r="G357" s="33">
        <v>1</v>
      </c>
      <c r="H357" s="33"/>
      <c r="I357" s="33"/>
      <c r="J357" s="33"/>
      <c r="K357" s="33"/>
      <c r="L357" s="33"/>
      <c r="M357" s="378">
        <f t="shared" si="37"/>
        <v>1</v>
      </c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  <c r="AU357" s="36"/>
      <c r="AV357" s="36"/>
      <c r="AW357" s="36"/>
      <c r="AX357" s="36"/>
      <c r="AY357" s="48"/>
      <c r="AZ357" s="48"/>
      <c r="BA357" s="48"/>
      <c r="BB357" s="48"/>
      <c r="BC357" s="48"/>
      <c r="BD357" s="48"/>
      <c r="BE357" s="48"/>
      <c r="BF357" s="48"/>
      <c r="BG357" s="48"/>
      <c r="BH357" s="48"/>
      <c r="BI357" s="48"/>
      <c r="BJ357" s="48"/>
      <c r="BK357" s="48"/>
      <c r="BL357" s="48"/>
      <c r="BM357" s="48"/>
      <c r="BN357" s="48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  <c r="IP357" s="2"/>
      <c r="IQ357" s="2"/>
      <c r="IR357" s="2"/>
      <c r="IS357" s="2"/>
      <c r="IT357" s="2"/>
      <c r="IU357" s="2"/>
      <c r="IV357" s="2"/>
      <c r="IW357" s="2"/>
      <c r="IX357" s="2"/>
      <c r="IY357" s="2"/>
      <c r="IZ357" s="2"/>
      <c r="JA357" s="2"/>
      <c r="JB357" s="2"/>
      <c r="JC357" s="2"/>
      <c r="JD357" s="2"/>
      <c r="JE357" s="2"/>
      <c r="JF357" s="2"/>
      <c r="JG357" s="2"/>
      <c r="JH357" s="2"/>
    </row>
    <row r="358" spans="1:268" s="4" customFormat="1" ht="24.75" customHeight="1" x14ac:dyDescent="0.2">
      <c r="A358" s="266"/>
      <c r="B358" s="312"/>
      <c r="C358" s="269"/>
      <c r="D358" s="193" t="s">
        <v>36</v>
      </c>
      <c r="E358" s="194" t="s">
        <v>37</v>
      </c>
      <c r="F358" s="33"/>
      <c r="G358" s="33"/>
      <c r="H358" s="33">
        <v>10</v>
      </c>
      <c r="I358" s="33"/>
      <c r="J358" s="33"/>
      <c r="K358" s="33"/>
      <c r="L358" s="33"/>
      <c r="M358" s="378">
        <f t="shared" si="37"/>
        <v>10</v>
      </c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48"/>
      <c r="AZ358" s="48"/>
      <c r="BA358" s="48"/>
      <c r="BB358" s="48"/>
      <c r="BC358" s="48"/>
      <c r="BD358" s="48"/>
      <c r="BE358" s="48"/>
      <c r="BF358" s="48"/>
      <c r="BG358" s="48"/>
      <c r="BH358" s="48"/>
      <c r="BI358" s="48"/>
      <c r="BJ358" s="48"/>
      <c r="BK358" s="48"/>
      <c r="BL358" s="48"/>
      <c r="BM358" s="48"/>
      <c r="BN358" s="48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  <c r="IQ358" s="2"/>
      <c r="IR358" s="2"/>
      <c r="IS358" s="2"/>
      <c r="IT358" s="2"/>
      <c r="IU358" s="2"/>
      <c r="IV358" s="2"/>
      <c r="IW358" s="2"/>
      <c r="IX358" s="2"/>
      <c r="IY358" s="2"/>
      <c r="IZ358" s="2"/>
      <c r="JA358" s="2"/>
      <c r="JB358" s="2"/>
      <c r="JC358" s="2"/>
      <c r="JD358" s="2"/>
      <c r="JE358" s="2"/>
      <c r="JF358" s="2"/>
      <c r="JG358" s="2"/>
      <c r="JH358" s="2"/>
    </row>
    <row r="359" spans="1:268" s="4" customFormat="1" ht="20.25" customHeight="1" x14ac:dyDescent="0.2">
      <c r="A359" s="266"/>
      <c r="B359" s="312"/>
      <c r="C359" s="269"/>
      <c r="D359" s="193" t="s">
        <v>125</v>
      </c>
      <c r="E359" s="194" t="s">
        <v>126</v>
      </c>
      <c r="F359" s="33"/>
      <c r="G359" s="33"/>
      <c r="H359" s="33"/>
      <c r="I359" s="33"/>
      <c r="J359" s="33"/>
      <c r="K359" s="33">
        <v>1</v>
      </c>
      <c r="L359" s="33"/>
      <c r="M359" s="378">
        <f t="shared" si="37"/>
        <v>1</v>
      </c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  <c r="AU359" s="36"/>
      <c r="AV359" s="36"/>
      <c r="AW359" s="36"/>
      <c r="AX359" s="36"/>
      <c r="AY359" s="48"/>
      <c r="AZ359" s="48"/>
      <c r="BA359" s="48"/>
      <c r="BB359" s="48"/>
      <c r="BC359" s="48"/>
      <c r="BD359" s="48"/>
      <c r="BE359" s="48"/>
      <c r="BF359" s="48"/>
      <c r="BG359" s="48"/>
      <c r="BH359" s="48"/>
      <c r="BI359" s="48"/>
      <c r="BJ359" s="48"/>
      <c r="BK359" s="48"/>
      <c r="BL359" s="48"/>
      <c r="BM359" s="48"/>
      <c r="BN359" s="48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  <c r="IN359" s="2"/>
      <c r="IO359" s="2"/>
      <c r="IP359" s="2"/>
      <c r="IQ359" s="2"/>
      <c r="IR359" s="2"/>
      <c r="IS359" s="2"/>
      <c r="IT359" s="2"/>
      <c r="IU359" s="2"/>
      <c r="IV359" s="2"/>
      <c r="IW359" s="2"/>
      <c r="IX359" s="2"/>
      <c r="IY359" s="2"/>
      <c r="IZ359" s="2"/>
      <c r="JA359" s="2"/>
      <c r="JB359" s="2"/>
      <c r="JC359" s="2"/>
      <c r="JD359" s="2"/>
      <c r="JE359" s="2"/>
      <c r="JF359" s="2"/>
      <c r="JG359" s="2"/>
      <c r="JH359" s="2"/>
    </row>
    <row r="360" spans="1:268" s="4" customFormat="1" ht="15.75" customHeight="1" thickBot="1" x14ac:dyDescent="0.25">
      <c r="A360" s="267"/>
      <c r="B360" s="309"/>
      <c r="C360" s="264"/>
      <c r="D360" s="200"/>
      <c r="E360" s="201"/>
      <c r="F360" s="202"/>
      <c r="G360" s="202"/>
      <c r="H360" s="202"/>
      <c r="I360" s="202"/>
      <c r="J360" s="202"/>
      <c r="K360" s="202"/>
      <c r="L360" s="202"/>
      <c r="M360" s="372">
        <f>SUM(M348:M359)</f>
        <v>43</v>
      </c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  <c r="AU360" s="36"/>
      <c r="AV360" s="36"/>
      <c r="AW360" s="36"/>
      <c r="AX360" s="36"/>
      <c r="AY360" s="48"/>
      <c r="AZ360" s="48"/>
      <c r="BA360" s="48"/>
      <c r="BB360" s="48"/>
      <c r="BC360" s="48"/>
      <c r="BD360" s="48"/>
      <c r="BE360" s="48"/>
      <c r="BF360" s="48"/>
      <c r="BG360" s="48"/>
      <c r="BH360" s="48"/>
      <c r="BI360" s="48"/>
      <c r="BJ360" s="48"/>
      <c r="BK360" s="48"/>
      <c r="BL360" s="48"/>
      <c r="BM360" s="48"/>
      <c r="BN360" s="48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  <c r="IP360" s="2"/>
      <c r="IQ360" s="2"/>
      <c r="IR360" s="2"/>
      <c r="IS360" s="2"/>
      <c r="IT360" s="2"/>
      <c r="IU360" s="2"/>
      <c r="IV360" s="2"/>
      <c r="IW360" s="2"/>
      <c r="IX360" s="2"/>
      <c r="IY360" s="2"/>
      <c r="IZ360" s="2"/>
      <c r="JA360" s="2"/>
      <c r="JB360" s="2"/>
      <c r="JC360" s="2"/>
      <c r="JD360" s="2"/>
      <c r="JE360" s="2"/>
      <c r="JF360" s="2"/>
      <c r="JG360" s="2"/>
      <c r="JH360" s="2"/>
    </row>
    <row r="361" spans="1:268" ht="15.75" customHeight="1" x14ac:dyDescent="0.2">
      <c r="A361" s="557">
        <v>53</v>
      </c>
      <c r="B361" s="595" t="s">
        <v>645</v>
      </c>
      <c r="C361" s="195" t="s">
        <v>755</v>
      </c>
      <c r="D361" s="196" t="s">
        <v>61</v>
      </c>
      <c r="E361" s="197" t="s">
        <v>62</v>
      </c>
      <c r="F361" s="198"/>
      <c r="G361" s="198"/>
      <c r="H361" s="198">
        <v>1</v>
      </c>
      <c r="I361" s="198"/>
      <c r="J361" s="198"/>
      <c r="K361" s="198"/>
      <c r="L361" s="198"/>
      <c r="M361" s="376">
        <f t="shared" si="37"/>
        <v>1</v>
      </c>
    </row>
    <row r="362" spans="1:268" s="4" customFormat="1" ht="15.75" customHeight="1" x14ac:dyDescent="0.2">
      <c r="A362" s="542"/>
      <c r="B362" s="554"/>
      <c r="C362" s="192" t="s">
        <v>756</v>
      </c>
      <c r="D362" s="193" t="s">
        <v>125</v>
      </c>
      <c r="E362" s="194" t="s">
        <v>126</v>
      </c>
      <c r="F362" s="33"/>
      <c r="G362" s="33"/>
      <c r="H362" s="33"/>
      <c r="I362" s="33"/>
      <c r="J362" s="33"/>
      <c r="K362" s="33">
        <v>1</v>
      </c>
      <c r="L362" s="33"/>
      <c r="M362" s="378">
        <f t="shared" si="37"/>
        <v>1</v>
      </c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  <c r="AU362" s="36"/>
      <c r="AV362" s="36"/>
      <c r="AW362" s="36"/>
      <c r="AX362" s="36"/>
      <c r="AY362" s="48"/>
      <c r="AZ362" s="48"/>
      <c r="BA362" s="48"/>
      <c r="BB362" s="48"/>
      <c r="BC362" s="48"/>
      <c r="BD362" s="48"/>
      <c r="BE362" s="48"/>
      <c r="BF362" s="48"/>
      <c r="BG362" s="48"/>
      <c r="BH362" s="48"/>
      <c r="BI362" s="48"/>
      <c r="BJ362" s="48"/>
      <c r="BK362" s="48"/>
      <c r="BL362" s="48"/>
      <c r="BM362" s="48"/>
      <c r="BN362" s="48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  <c r="IN362" s="2"/>
      <c r="IO362" s="2"/>
      <c r="IP362" s="2"/>
      <c r="IQ362" s="2"/>
      <c r="IR362" s="2"/>
      <c r="IS362" s="2"/>
      <c r="IT362" s="2"/>
      <c r="IU362" s="2"/>
      <c r="IV362" s="2"/>
      <c r="IW362" s="2"/>
      <c r="IX362" s="2"/>
      <c r="IY362" s="2"/>
      <c r="IZ362" s="2"/>
      <c r="JA362" s="2"/>
      <c r="JB362" s="2"/>
      <c r="JC362" s="2"/>
      <c r="JD362" s="2"/>
      <c r="JE362" s="2"/>
      <c r="JF362" s="2"/>
      <c r="JG362" s="2"/>
      <c r="JH362" s="2"/>
    </row>
    <row r="363" spans="1:268" ht="30.75" customHeight="1" thickBot="1" x14ac:dyDescent="0.25">
      <c r="A363" s="543"/>
      <c r="B363" s="555"/>
      <c r="C363" s="199"/>
      <c r="D363" s="200"/>
      <c r="E363" s="201"/>
      <c r="F363" s="202"/>
      <c r="G363" s="202"/>
      <c r="H363" s="202"/>
      <c r="I363" s="202"/>
      <c r="J363" s="202"/>
      <c r="K363" s="202"/>
      <c r="L363" s="202"/>
      <c r="M363" s="372">
        <f>SUM(M361:M362)</f>
        <v>2</v>
      </c>
    </row>
    <row r="364" spans="1:268" ht="15.75" customHeight="1" x14ac:dyDescent="0.2">
      <c r="A364" s="598">
        <v>54</v>
      </c>
      <c r="B364" s="550" t="s">
        <v>374</v>
      </c>
      <c r="C364" s="268">
        <v>5256070140</v>
      </c>
      <c r="D364" s="196" t="s">
        <v>77</v>
      </c>
      <c r="E364" s="197" t="s">
        <v>58</v>
      </c>
      <c r="F364" s="198"/>
      <c r="G364" s="198"/>
      <c r="H364" s="198">
        <v>7</v>
      </c>
      <c r="I364" s="198"/>
      <c r="J364" s="198"/>
      <c r="K364" s="198"/>
      <c r="L364" s="198"/>
      <c r="M364" s="376">
        <f t="shared" ref="M364:M381" si="38">SUM(F364:L364)</f>
        <v>7</v>
      </c>
    </row>
    <row r="365" spans="1:268" s="4" customFormat="1" ht="15.75" customHeight="1" x14ac:dyDescent="0.2">
      <c r="A365" s="548"/>
      <c r="B365" s="551"/>
      <c r="C365" s="269" t="s">
        <v>471</v>
      </c>
      <c r="D365" s="193" t="s">
        <v>38</v>
      </c>
      <c r="E365" s="194" t="s">
        <v>39</v>
      </c>
      <c r="F365" s="33"/>
      <c r="G365" s="33"/>
      <c r="H365" s="33"/>
      <c r="I365" s="33">
        <v>1</v>
      </c>
      <c r="J365" s="33"/>
      <c r="K365" s="33"/>
      <c r="L365" s="33"/>
      <c r="M365" s="378">
        <f t="shared" si="38"/>
        <v>1</v>
      </c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  <c r="AU365" s="36"/>
      <c r="AV365" s="36"/>
      <c r="AW365" s="36"/>
      <c r="AX365" s="36"/>
      <c r="AY365" s="48"/>
      <c r="AZ365" s="48"/>
      <c r="BA365" s="48"/>
      <c r="BB365" s="48"/>
      <c r="BC365" s="48"/>
      <c r="BD365" s="48"/>
      <c r="BE365" s="48"/>
      <c r="BF365" s="48"/>
      <c r="BG365" s="48"/>
      <c r="BH365" s="48"/>
      <c r="BI365" s="48"/>
      <c r="BJ365" s="48"/>
      <c r="BK365" s="48"/>
      <c r="BL365" s="48"/>
      <c r="BM365" s="48"/>
      <c r="BN365" s="48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/>
      <c r="IL365" s="2"/>
      <c r="IM365" s="2"/>
      <c r="IN365" s="2"/>
      <c r="IO365" s="2"/>
      <c r="IP365" s="2"/>
      <c r="IQ365" s="2"/>
      <c r="IR365" s="2"/>
      <c r="IS365" s="2"/>
      <c r="IT365" s="2"/>
      <c r="IU365" s="2"/>
      <c r="IV365" s="2"/>
      <c r="IW365" s="2"/>
      <c r="IX365" s="2"/>
      <c r="IY365" s="2"/>
      <c r="IZ365" s="2"/>
      <c r="JA365" s="2"/>
      <c r="JB365" s="2"/>
      <c r="JC365" s="2"/>
      <c r="JD365" s="2"/>
      <c r="JE365" s="2"/>
      <c r="JF365" s="2"/>
      <c r="JG365" s="2"/>
      <c r="JH365" s="2"/>
    </row>
    <row r="366" spans="1:268" s="4" customFormat="1" ht="15.75" customHeight="1" x14ac:dyDescent="0.2">
      <c r="A366" s="548"/>
      <c r="B366" s="551"/>
      <c r="C366" s="269"/>
      <c r="D366" s="193" t="s">
        <v>171</v>
      </c>
      <c r="E366" s="194" t="s">
        <v>42</v>
      </c>
      <c r="F366" s="33"/>
      <c r="G366" s="33"/>
      <c r="H366" s="33"/>
      <c r="I366" s="33"/>
      <c r="J366" s="33"/>
      <c r="K366" s="33">
        <v>5</v>
      </c>
      <c r="L366" s="33">
        <v>4</v>
      </c>
      <c r="M366" s="378">
        <f t="shared" si="38"/>
        <v>9</v>
      </c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  <c r="AU366" s="36"/>
      <c r="AV366" s="36"/>
      <c r="AW366" s="36"/>
      <c r="AX366" s="36"/>
      <c r="AY366" s="48"/>
      <c r="AZ366" s="48"/>
      <c r="BA366" s="48"/>
      <c r="BB366" s="48"/>
      <c r="BC366" s="48"/>
      <c r="BD366" s="48"/>
      <c r="BE366" s="48"/>
      <c r="BF366" s="48"/>
      <c r="BG366" s="48"/>
      <c r="BH366" s="48"/>
      <c r="BI366" s="48"/>
      <c r="BJ366" s="48"/>
      <c r="BK366" s="48"/>
      <c r="BL366" s="48"/>
      <c r="BM366" s="48"/>
      <c r="BN366" s="48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  <c r="IO366" s="2"/>
      <c r="IP366" s="2"/>
      <c r="IQ366" s="2"/>
      <c r="IR366" s="2"/>
      <c r="IS366" s="2"/>
      <c r="IT366" s="2"/>
      <c r="IU366" s="2"/>
      <c r="IV366" s="2"/>
      <c r="IW366" s="2"/>
      <c r="IX366" s="2"/>
      <c r="IY366" s="2"/>
      <c r="IZ366" s="2"/>
      <c r="JA366" s="2"/>
      <c r="JB366" s="2"/>
      <c r="JC366" s="2"/>
      <c r="JD366" s="2"/>
      <c r="JE366" s="2"/>
      <c r="JF366" s="2"/>
      <c r="JG366" s="2"/>
      <c r="JH366" s="2"/>
    </row>
    <row r="367" spans="1:268" s="4" customFormat="1" ht="15.75" customHeight="1" x14ac:dyDescent="0.2">
      <c r="A367" s="548"/>
      <c r="B367" s="551"/>
      <c r="C367" s="269"/>
      <c r="D367" s="193" t="s">
        <v>63</v>
      </c>
      <c r="E367" s="194" t="s">
        <v>64</v>
      </c>
      <c r="F367" s="33"/>
      <c r="G367" s="33"/>
      <c r="H367" s="33"/>
      <c r="I367" s="33"/>
      <c r="J367" s="33"/>
      <c r="K367" s="33"/>
      <c r="L367" s="33">
        <v>1</v>
      </c>
      <c r="M367" s="378">
        <f t="shared" si="38"/>
        <v>1</v>
      </c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  <c r="AU367" s="36"/>
      <c r="AV367" s="36"/>
      <c r="AW367" s="36"/>
      <c r="AX367" s="36"/>
      <c r="AY367" s="48"/>
      <c r="AZ367" s="48"/>
      <c r="BA367" s="48"/>
      <c r="BB367" s="48"/>
      <c r="BC367" s="48"/>
      <c r="BD367" s="48"/>
      <c r="BE367" s="48"/>
      <c r="BF367" s="48"/>
      <c r="BG367" s="48"/>
      <c r="BH367" s="48"/>
      <c r="BI367" s="48"/>
      <c r="BJ367" s="48"/>
      <c r="BK367" s="48"/>
      <c r="BL367" s="48"/>
      <c r="BM367" s="48"/>
      <c r="BN367" s="48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  <c r="IN367" s="2"/>
      <c r="IO367" s="2"/>
      <c r="IP367" s="2"/>
      <c r="IQ367" s="2"/>
      <c r="IR367" s="2"/>
      <c r="IS367" s="2"/>
      <c r="IT367" s="2"/>
      <c r="IU367" s="2"/>
      <c r="IV367" s="2"/>
      <c r="IW367" s="2"/>
      <c r="IX367" s="2"/>
      <c r="IY367" s="2"/>
      <c r="IZ367" s="2"/>
      <c r="JA367" s="2"/>
      <c r="JB367" s="2"/>
      <c r="JC367" s="2"/>
      <c r="JD367" s="2"/>
      <c r="JE367" s="2"/>
      <c r="JF367" s="2"/>
      <c r="JG367" s="2"/>
      <c r="JH367" s="2"/>
    </row>
    <row r="368" spans="1:268" s="4" customFormat="1" ht="15.75" customHeight="1" x14ac:dyDescent="0.2">
      <c r="A368" s="548"/>
      <c r="B368" s="551"/>
      <c r="C368" s="269"/>
      <c r="D368" s="193" t="s">
        <v>148</v>
      </c>
      <c r="E368" s="194" t="s">
        <v>149</v>
      </c>
      <c r="F368" s="33"/>
      <c r="G368" s="33"/>
      <c r="H368" s="33"/>
      <c r="I368" s="33"/>
      <c r="J368" s="33"/>
      <c r="K368" s="33">
        <v>1</v>
      </c>
      <c r="L368" s="33"/>
      <c r="M368" s="378">
        <f t="shared" si="38"/>
        <v>1</v>
      </c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  <c r="AU368" s="36"/>
      <c r="AV368" s="36"/>
      <c r="AW368" s="36"/>
      <c r="AX368" s="36"/>
      <c r="AY368" s="48"/>
      <c r="AZ368" s="48"/>
      <c r="BA368" s="48"/>
      <c r="BB368" s="48"/>
      <c r="BC368" s="48"/>
      <c r="BD368" s="48"/>
      <c r="BE368" s="48"/>
      <c r="BF368" s="48"/>
      <c r="BG368" s="48"/>
      <c r="BH368" s="48"/>
      <c r="BI368" s="48"/>
      <c r="BJ368" s="48"/>
      <c r="BK368" s="48"/>
      <c r="BL368" s="48"/>
      <c r="BM368" s="48"/>
      <c r="BN368" s="48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/>
      <c r="IL368" s="2"/>
      <c r="IM368" s="2"/>
      <c r="IN368" s="2"/>
      <c r="IO368" s="2"/>
      <c r="IP368" s="2"/>
      <c r="IQ368" s="2"/>
      <c r="IR368" s="2"/>
      <c r="IS368" s="2"/>
      <c r="IT368" s="2"/>
      <c r="IU368" s="2"/>
      <c r="IV368" s="2"/>
      <c r="IW368" s="2"/>
      <c r="IX368" s="2"/>
      <c r="IY368" s="2"/>
      <c r="IZ368" s="2"/>
      <c r="JA368" s="2"/>
      <c r="JB368" s="2"/>
      <c r="JC368" s="2"/>
      <c r="JD368" s="2"/>
      <c r="JE368" s="2"/>
      <c r="JF368" s="2"/>
      <c r="JG368" s="2"/>
      <c r="JH368" s="2"/>
    </row>
    <row r="369" spans="1:268" s="4" customFormat="1" ht="15.75" customHeight="1" x14ac:dyDescent="0.2">
      <c r="A369" s="548"/>
      <c r="B369" s="551"/>
      <c r="C369" s="269"/>
      <c r="D369" s="193" t="s">
        <v>451</v>
      </c>
      <c r="E369" s="194" t="s">
        <v>35</v>
      </c>
      <c r="F369" s="33"/>
      <c r="G369" s="33"/>
      <c r="H369" s="33"/>
      <c r="I369" s="33">
        <v>1</v>
      </c>
      <c r="J369" s="33"/>
      <c r="K369" s="33"/>
      <c r="L369" s="33"/>
      <c r="M369" s="378">
        <f t="shared" si="38"/>
        <v>1</v>
      </c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  <c r="AU369" s="36"/>
      <c r="AV369" s="36"/>
      <c r="AW369" s="36"/>
      <c r="AX369" s="36"/>
      <c r="AY369" s="48"/>
      <c r="AZ369" s="48"/>
      <c r="BA369" s="48"/>
      <c r="BB369" s="48"/>
      <c r="BC369" s="48"/>
      <c r="BD369" s="48"/>
      <c r="BE369" s="48"/>
      <c r="BF369" s="48"/>
      <c r="BG369" s="48"/>
      <c r="BH369" s="48"/>
      <c r="BI369" s="48"/>
      <c r="BJ369" s="48"/>
      <c r="BK369" s="48"/>
      <c r="BL369" s="48"/>
      <c r="BM369" s="48"/>
      <c r="BN369" s="48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  <c r="IK369" s="2"/>
      <c r="IL369" s="2"/>
      <c r="IM369" s="2"/>
      <c r="IN369" s="2"/>
      <c r="IO369" s="2"/>
      <c r="IP369" s="2"/>
      <c r="IQ369" s="2"/>
      <c r="IR369" s="2"/>
      <c r="IS369" s="2"/>
      <c r="IT369" s="2"/>
      <c r="IU369" s="2"/>
      <c r="IV369" s="2"/>
      <c r="IW369" s="2"/>
      <c r="IX369" s="2"/>
      <c r="IY369" s="2"/>
      <c r="IZ369" s="2"/>
      <c r="JA369" s="2"/>
      <c r="JB369" s="2"/>
      <c r="JC369" s="2"/>
      <c r="JD369" s="2"/>
      <c r="JE369" s="2"/>
      <c r="JF369" s="2"/>
      <c r="JG369" s="2"/>
      <c r="JH369" s="2"/>
    </row>
    <row r="370" spans="1:268" s="4" customFormat="1" ht="15.75" customHeight="1" x14ac:dyDescent="0.2">
      <c r="A370" s="548"/>
      <c r="B370" s="551"/>
      <c r="C370" s="269"/>
      <c r="D370" s="193" t="s">
        <v>59</v>
      </c>
      <c r="E370" s="194" t="s">
        <v>60</v>
      </c>
      <c r="F370" s="33"/>
      <c r="G370" s="33">
        <v>1</v>
      </c>
      <c r="H370" s="33"/>
      <c r="I370" s="33"/>
      <c r="J370" s="33"/>
      <c r="K370" s="33"/>
      <c r="L370" s="33"/>
      <c r="M370" s="378">
        <f t="shared" si="38"/>
        <v>1</v>
      </c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  <c r="AU370" s="36"/>
      <c r="AV370" s="36"/>
      <c r="AW370" s="36"/>
      <c r="AX370" s="36"/>
      <c r="AY370" s="48"/>
      <c r="AZ370" s="48"/>
      <c r="BA370" s="48"/>
      <c r="BB370" s="48"/>
      <c r="BC370" s="48"/>
      <c r="BD370" s="48"/>
      <c r="BE370" s="48"/>
      <c r="BF370" s="48"/>
      <c r="BG370" s="48"/>
      <c r="BH370" s="48"/>
      <c r="BI370" s="48"/>
      <c r="BJ370" s="48"/>
      <c r="BK370" s="48"/>
      <c r="BL370" s="48"/>
      <c r="BM370" s="48"/>
      <c r="BN370" s="48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  <c r="IN370" s="2"/>
      <c r="IO370" s="2"/>
      <c r="IP370" s="2"/>
      <c r="IQ370" s="2"/>
      <c r="IR370" s="2"/>
      <c r="IS370" s="2"/>
      <c r="IT370" s="2"/>
      <c r="IU370" s="2"/>
      <c r="IV370" s="2"/>
      <c r="IW370" s="2"/>
      <c r="IX370" s="2"/>
      <c r="IY370" s="2"/>
      <c r="IZ370" s="2"/>
      <c r="JA370" s="2"/>
      <c r="JB370" s="2"/>
      <c r="JC370" s="2"/>
      <c r="JD370" s="2"/>
      <c r="JE370" s="2"/>
      <c r="JF370" s="2"/>
      <c r="JG370" s="2"/>
      <c r="JH370" s="2"/>
    </row>
    <row r="371" spans="1:268" s="4" customFormat="1" ht="15.75" customHeight="1" x14ac:dyDescent="0.2">
      <c r="A371" s="548"/>
      <c r="B371" s="551"/>
      <c r="C371" s="269"/>
      <c r="D371" s="193" t="s">
        <v>22</v>
      </c>
      <c r="E371" s="194" t="s">
        <v>23</v>
      </c>
      <c r="F371" s="33"/>
      <c r="G371" s="33"/>
      <c r="H371" s="33">
        <v>1</v>
      </c>
      <c r="I371" s="33"/>
      <c r="J371" s="33"/>
      <c r="K371" s="33"/>
      <c r="L371" s="33"/>
      <c r="M371" s="378">
        <f t="shared" si="38"/>
        <v>1</v>
      </c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  <c r="AU371" s="36"/>
      <c r="AV371" s="36"/>
      <c r="AW371" s="36"/>
      <c r="AX371" s="36"/>
      <c r="AY371" s="48"/>
      <c r="AZ371" s="48"/>
      <c r="BA371" s="48"/>
      <c r="BB371" s="48"/>
      <c r="BC371" s="48"/>
      <c r="BD371" s="48"/>
      <c r="BE371" s="48"/>
      <c r="BF371" s="48"/>
      <c r="BG371" s="48"/>
      <c r="BH371" s="48"/>
      <c r="BI371" s="48"/>
      <c r="BJ371" s="48"/>
      <c r="BK371" s="48"/>
      <c r="BL371" s="48"/>
      <c r="BM371" s="48"/>
      <c r="BN371" s="48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  <c r="IN371" s="2"/>
      <c r="IO371" s="2"/>
      <c r="IP371" s="2"/>
      <c r="IQ371" s="2"/>
      <c r="IR371" s="2"/>
      <c r="IS371" s="2"/>
      <c r="IT371" s="2"/>
      <c r="IU371" s="2"/>
      <c r="IV371" s="2"/>
      <c r="IW371" s="2"/>
      <c r="IX371" s="2"/>
      <c r="IY371" s="2"/>
      <c r="IZ371" s="2"/>
      <c r="JA371" s="2"/>
      <c r="JB371" s="2"/>
      <c r="JC371" s="2"/>
      <c r="JD371" s="2"/>
      <c r="JE371" s="2"/>
      <c r="JF371" s="2"/>
      <c r="JG371" s="2"/>
      <c r="JH371" s="2"/>
    </row>
    <row r="372" spans="1:268" ht="15.75" customHeight="1" x14ac:dyDescent="0.2">
      <c r="A372" s="548"/>
      <c r="B372" s="551"/>
      <c r="C372" s="269"/>
      <c r="D372" s="193" t="s">
        <v>114</v>
      </c>
      <c r="E372" s="194" t="s">
        <v>115</v>
      </c>
      <c r="F372" s="33"/>
      <c r="G372" s="33"/>
      <c r="H372" s="33"/>
      <c r="I372" s="33"/>
      <c r="J372" s="33"/>
      <c r="K372" s="33"/>
      <c r="L372" s="33">
        <v>1</v>
      </c>
      <c r="M372" s="378">
        <f t="shared" si="38"/>
        <v>1</v>
      </c>
    </row>
    <row r="373" spans="1:268" s="4" customFormat="1" ht="15.75" customHeight="1" x14ac:dyDescent="0.2">
      <c r="A373" s="548"/>
      <c r="B373" s="551"/>
      <c r="C373" s="269"/>
      <c r="D373" s="193" t="s">
        <v>170</v>
      </c>
      <c r="E373" s="194" t="s">
        <v>11</v>
      </c>
      <c r="F373" s="33"/>
      <c r="G373" s="33"/>
      <c r="H373" s="33">
        <v>3</v>
      </c>
      <c r="I373" s="33">
        <v>7</v>
      </c>
      <c r="J373" s="33"/>
      <c r="K373" s="33"/>
      <c r="L373" s="33"/>
      <c r="M373" s="378">
        <f t="shared" si="38"/>
        <v>10</v>
      </c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  <c r="AU373" s="36"/>
      <c r="AV373" s="36"/>
      <c r="AW373" s="36"/>
      <c r="AX373" s="36"/>
      <c r="AY373" s="48"/>
      <c r="AZ373" s="48"/>
      <c r="BA373" s="48"/>
      <c r="BB373" s="48"/>
      <c r="BC373" s="48"/>
      <c r="BD373" s="48"/>
      <c r="BE373" s="48"/>
      <c r="BF373" s="48"/>
      <c r="BG373" s="48"/>
      <c r="BH373" s="48"/>
      <c r="BI373" s="48"/>
      <c r="BJ373" s="48"/>
      <c r="BK373" s="48"/>
      <c r="BL373" s="48"/>
      <c r="BM373" s="48"/>
      <c r="BN373" s="48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  <c r="IN373" s="2"/>
      <c r="IO373" s="2"/>
      <c r="IP373" s="2"/>
      <c r="IQ373" s="2"/>
      <c r="IR373" s="2"/>
      <c r="IS373" s="2"/>
      <c r="IT373" s="2"/>
      <c r="IU373" s="2"/>
      <c r="IV373" s="2"/>
      <c r="IW373" s="2"/>
      <c r="IX373" s="2"/>
      <c r="IY373" s="2"/>
      <c r="IZ373" s="2"/>
      <c r="JA373" s="2"/>
      <c r="JB373" s="2"/>
      <c r="JC373" s="2"/>
      <c r="JD373" s="2"/>
      <c r="JE373" s="2"/>
      <c r="JF373" s="2"/>
      <c r="JG373" s="2"/>
      <c r="JH373" s="2"/>
    </row>
    <row r="374" spans="1:268" ht="17.25" customHeight="1" x14ac:dyDescent="0.2">
      <c r="A374" s="548"/>
      <c r="B374" s="551"/>
      <c r="C374" s="269"/>
      <c r="D374" s="193" t="s">
        <v>78</v>
      </c>
      <c r="E374" s="194" t="s">
        <v>79</v>
      </c>
      <c r="F374" s="33"/>
      <c r="G374" s="33"/>
      <c r="H374" s="33">
        <v>12</v>
      </c>
      <c r="I374" s="33">
        <v>8</v>
      </c>
      <c r="J374" s="33">
        <v>7</v>
      </c>
      <c r="K374" s="33"/>
      <c r="L374" s="33"/>
      <c r="M374" s="378">
        <f t="shared" si="38"/>
        <v>27</v>
      </c>
    </row>
    <row r="375" spans="1:268" s="4" customFormat="1" ht="17.25" customHeight="1" x14ac:dyDescent="0.2">
      <c r="A375" s="548"/>
      <c r="B375" s="551"/>
      <c r="C375" s="269"/>
      <c r="D375" s="193" t="s">
        <v>127</v>
      </c>
      <c r="E375" s="194" t="s">
        <v>126</v>
      </c>
      <c r="F375" s="33"/>
      <c r="G375" s="33"/>
      <c r="H375" s="33"/>
      <c r="I375" s="33"/>
      <c r="J375" s="33"/>
      <c r="K375" s="33">
        <v>2</v>
      </c>
      <c r="L375" s="33">
        <v>3</v>
      </c>
      <c r="M375" s="378">
        <f t="shared" si="38"/>
        <v>5</v>
      </c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  <c r="AU375" s="36"/>
      <c r="AV375" s="36"/>
      <c r="AW375" s="36"/>
      <c r="AX375" s="36"/>
      <c r="AY375" s="48"/>
      <c r="AZ375" s="48"/>
      <c r="BA375" s="48"/>
      <c r="BB375" s="48"/>
      <c r="BC375" s="48"/>
      <c r="BD375" s="48"/>
      <c r="BE375" s="48"/>
      <c r="BF375" s="48"/>
      <c r="BG375" s="48"/>
      <c r="BH375" s="48"/>
      <c r="BI375" s="48"/>
      <c r="BJ375" s="48"/>
      <c r="BK375" s="48"/>
      <c r="BL375" s="48"/>
      <c r="BM375" s="48"/>
      <c r="BN375" s="48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  <c r="IN375" s="2"/>
      <c r="IO375" s="2"/>
      <c r="IP375" s="2"/>
      <c r="IQ375" s="2"/>
      <c r="IR375" s="2"/>
      <c r="IS375" s="2"/>
      <c r="IT375" s="2"/>
      <c r="IU375" s="2"/>
      <c r="IV375" s="2"/>
      <c r="IW375" s="2"/>
      <c r="IX375" s="2"/>
      <c r="IY375" s="2"/>
      <c r="IZ375" s="2"/>
      <c r="JA375" s="2"/>
      <c r="JB375" s="2"/>
      <c r="JC375" s="2"/>
      <c r="JD375" s="2"/>
      <c r="JE375" s="2"/>
      <c r="JF375" s="2"/>
      <c r="JG375" s="2"/>
      <c r="JH375" s="2"/>
    </row>
    <row r="376" spans="1:268" ht="16.5" customHeight="1" x14ac:dyDescent="0.2">
      <c r="A376" s="548"/>
      <c r="B376" s="551"/>
      <c r="C376" s="269"/>
      <c r="D376" s="193" t="s">
        <v>138</v>
      </c>
      <c r="E376" s="194" t="s">
        <v>139</v>
      </c>
      <c r="F376" s="33"/>
      <c r="G376" s="33"/>
      <c r="H376" s="33"/>
      <c r="I376" s="33"/>
      <c r="J376" s="33"/>
      <c r="K376" s="33">
        <v>2</v>
      </c>
      <c r="L376" s="33">
        <v>3</v>
      </c>
      <c r="M376" s="378">
        <f t="shared" si="38"/>
        <v>5</v>
      </c>
    </row>
    <row r="377" spans="1:268" ht="16.5" customHeight="1" x14ac:dyDescent="0.2">
      <c r="A377" s="548"/>
      <c r="B377" s="551"/>
      <c r="C377" s="269"/>
      <c r="D377" s="193" t="s">
        <v>41</v>
      </c>
      <c r="E377" s="194" t="s">
        <v>42</v>
      </c>
      <c r="F377" s="33"/>
      <c r="G377" s="33"/>
      <c r="H377" s="33"/>
      <c r="I377" s="33"/>
      <c r="J377" s="33"/>
      <c r="K377" s="33">
        <v>1</v>
      </c>
      <c r="L377" s="33"/>
      <c r="M377" s="378">
        <f t="shared" si="38"/>
        <v>1</v>
      </c>
    </row>
    <row r="378" spans="1:268" s="4" customFormat="1" ht="16.5" customHeight="1" x14ac:dyDescent="0.2">
      <c r="A378" s="548"/>
      <c r="B378" s="551"/>
      <c r="C378" s="269"/>
      <c r="D378" s="193" t="s">
        <v>164</v>
      </c>
      <c r="E378" s="194" t="s">
        <v>107</v>
      </c>
      <c r="F378" s="33"/>
      <c r="G378" s="33"/>
      <c r="H378" s="33"/>
      <c r="I378" s="33"/>
      <c r="J378" s="33"/>
      <c r="K378" s="33"/>
      <c r="L378" s="33">
        <v>1</v>
      </c>
      <c r="M378" s="378">
        <f t="shared" si="38"/>
        <v>1</v>
      </c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  <c r="AU378" s="36"/>
      <c r="AV378" s="36"/>
      <c r="AW378" s="36"/>
      <c r="AX378" s="36"/>
      <c r="AY378" s="48"/>
      <c r="AZ378" s="48"/>
      <c r="BA378" s="48"/>
      <c r="BB378" s="48"/>
      <c r="BC378" s="48"/>
      <c r="BD378" s="48"/>
      <c r="BE378" s="48"/>
      <c r="BF378" s="48"/>
      <c r="BG378" s="48"/>
      <c r="BH378" s="48"/>
      <c r="BI378" s="48"/>
      <c r="BJ378" s="48"/>
      <c r="BK378" s="48"/>
      <c r="BL378" s="48"/>
      <c r="BM378" s="48"/>
      <c r="BN378" s="48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  <c r="II378" s="2"/>
      <c r="IJ378" s="2"/>
      <c r="IK378" s="2"/>
      <c r="IL378" s="2"/>
      <c r="IM378" s="2"/>
      <c r="IN378" s="2"/>
      <c r="IO378" s="2"/>
      <c r="IP378" s="2"/>
      <c r="IQ378" s="2"/>
      <c r="IR378" s="2"/>
      <c r="IS378" s="2"/>
      <c r="IT378" s="2"/>
      <c r="IU378" s="2"/>
      <c r="IV378" s="2"/>
      <c r="IW378" s="2"/>
      <c r="IX378" s="2"/>
      <c r="IY378" s="2"/>
      <c r="IZ378" s="2"/>
      <c r="JA378" s="2"/>
      <c r="JB378" s="2"/>
      <c r="JC378" s="2"/>
      <c r="JD378" s="2"/>
      <c r="JE378" s="2"/>
      <c r="JF378" s="2"/>
      <c r="JG378" s="2"/>
      <c r="JH378" s="2"/>
    </row>
    <row r="379" spans="1:268" s="4" customFormat="1" ht="16.5" customHeight="1" x14ac:dyDescent="0.2">
      <c r="A379" s="548"/>
      <c r="B379" s="551"/>
      <c r="C379" s="269"/>
      <c r="D379" s="193" t="s">
        <v>735</v>
      </c>
      <c r="E379" s="194" t="s">
        <v>32</v>
      </c>
      <c r="F379" s="33"/>
      <c r="G379" s="33"/>
      <c r="H379" s="33"/>
      <c r="I379" s="33"/>
      <c r="J379" s="33"/>
      <c r="K379" s="33">
        <v>1</v>
      </c>
      <c r="L379" s="33"/>
      <c r="M379" s="378">
        <f t="shared" si="38"/>
        <v>1</v>
      </c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  <c r="AU379" s="36"/>
      <c r="AV379" s="36"/>
      <c r="AW379" s="36"/>
      <c r="AX379" s="36"/>
      <c r="AY379" s="48"/>
      <c r="AZ379" s="48"/>
      <c r="BA379" s="48"/>
      <c r="BB379" s="48"/>
      <c r="BC379" s="48"/>
      <c r="BD379" s="48"/>
      <c r="BE379" s="48"/>
      <c r="BF379" s="48"/>
      <c r="BG379" s="48"/>
      <c r="BH379" s="48"/>
      <c r="BI379" s="48"/>
      <c r="BJ379" s="48"/>
      <c r="BK379" s="48"/>
      <c r="BL379" s="48"/>
      <c r="BM379" s="48"/>
      <c r="BN379" s="48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  <c r="GZ379" s="2"/>
      <c r="HA379" s="2"/>
      <c r="HB379" s="2"/>
      <c r="HC379" s="2"/>
      <c r="HD379" s="2"/>
      <c r="HE379" s="2"/>
      <c r="HF379" s="2"/>
      <c r="HG379" s="2"/>
      <c r="HH379" s="2"/>
      <c r="HI379" s="2"/>
      <c r="HJ379" s="2"/>
      <c r="HK379" s="2"/>
      <c r="HL379" s="2"/>
      <c r="HM379" s="2"/>
      <c r="HN379" s="2"/>
      <c r="HO379" s="2"/>
      <c r="HP379" s="2"/>
      <c r="HQ379" s="2"/>
      <c r="HR379" s="2"/>
      <c r="HS379" s="2"/>
      <c r="HT379" s="2"/>
      <c r="HU379" s="2"/>
      <c r="HV379" s="2"/>
      <c r="HW379" s="2"/>
      <c r="HX379" s="2"/>
      <c r="HY379" s="2"/>
      <c r="HZ379" s="2"/>
      <c r="IA379" s="2"/>
      <c r="IB379" s="2"/>
      <c r="IC379" s="2"/>
      <c r="ID379" s="2"/>
      <c r="IE379" s="2"/>
      <c r="IF379" s="2"/>
      <c r="IG379" s="2"/>
      <c r="IH379" s="2"/>
      <c r="II379" s="2"/>
      <c r="IJ379" s="2"/>
      <c r="IK379" s="2"/>
      <c r="IL379" s="2"/>
      <c r="IM379" s="2"/>
      <c r="IN379" s="2"/>
      <c r="IO379" s="2"/>
      <c r="IP379" s="2"/>
      <c r="IQ379" s="2"/>
      <c r="IR379" s="2"/>
      <c r="IS379" s="2"/>
      <c r="IT379" s="2"/>
      <c r="IU379" s="2"/>
      <c r="IV379" s="2"/>
      <c r="IW379" s="2"/>
      <c r="IX379" s="2"/>
      <c r="IY379" s="2"/>
      <c r="IZ379" s="2"/>
      <c r="JA379" s="2"/>
      <c r="JB379" s="2"/>
      <c r="JC379" s="2"/>
      <c r="JD379" s="2"/>
      <c r="JE379" s="2"/>
      <c r="JF379" s="2"/>
      <c r="JG379" s="2"/>
      <c r="JH379" s="2"/>
    </row>
    <row r="380" spans="1:268" ht="17.25" customHeight="1" x14ac:dyDescent="0.2">
      <c r="A380" s="548"/>
      <c r="B380" s="551"/>
      <c r="C380" s="269"/>
      <c r="D380" s="193" t="s">
        <v>36</v>
      </c>
      <c r="E380" s="194" t="s">
        <v>37</v>
      </c>
      <c r="F380" s="33"/>
      <c r="G380" s="33">
        <v>1</v>
      </c>
      <c r="H380" s="33"/>
      <c r="I380" s="33"/>
      <c r="J380" s="33"/>
      <c r="K380" s="33"/>
      <c r="L380" s="33"/>
      <c r="M380" s="378">
        <f t="shared" si="38"/>
        <v>1</v>
      </c>
    </row>
    <row r="381" spans="1:268" s="4" customFormat="1" ht="17.25" customHeight="1" x14ac:dyDescent="0.2">
      <c r="A381" s="548"/>
      <c r="B381" s="551"/>
      <c r="C381" s="269"/>
      <c r="D381" s="193" t="s">
        <v>189</v>
      </c>
      <c r="E381" s="194" t="s">
        <v>190</v>
      </c>
      <c r="F381" s="33"/>
      <c r="G381" s="33"/>
      <c r="H381" s="33"/>
      <c r="I381" s="33"/>
      <c r="J381" s="33"/>
      <c r="K381" s="33">
        <v>1</v>
      </c>
      <c r="L381" s="33">
        <v>2</v>
      </c>
      <c r="M381" s="378">
        <f t="shared" si="38"/>
        <v>3</v>
      </c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  <c r="AU381" s="36"/>
      <c r="AV381" s="36"/>
      <c r="AW381" s="36"/>
      <c r="AX381" s="36"/>
      <c r="AY381" s="48"/>
      <c r="AZ381" s="48"/>
      <c r="BA381" s="48"/>
      <c r="BB381" s="48"/>
      <c r="BC381" s="48"/>
      <c r="BD381" s="48"/>
      <c r="BE381" s="48"/>
      <c r="BF381" s="48"/>
      <c r="BG381" s="48"/>
      <c r="BH381" s="48"/>
      <c r="BI381" s="48"/>
      <c r="BJ381" s="48"/>
      <c r="BK381" s="48"/>
      <c r="BL381" s="48"/>
      <c r="BM381" s="48"/>
      <c r="BN381" s="48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/>
      <c r="IL381" s="2"/>
      <c r="IM381" s="2"/>
      <c r="IN381" s="2"/>
      <c r="IO381" s="2"/>
      <c r="IP381" s="2"/>
      <c r="IQ381" s="2"/>
      <c r="IR381" s="2"/>
      <c r="IS381" s="2"/>
      <c r="IT381" s="2"/>
      <c r="IU381" s="2"/>
      <c r="IV381" s="2"/>
      <c r="IW381" s="2"/>
      <c r="IX381" s="2"/>
      <c r="IY381" s="2"/>
      <c r="IZ381" s="2"/>
      <c r="JA381" s="2"/>
      <c r="JB381" s="2"/>
      <c r="JC381" s="2"/>
      <c r="JD381" s="2"/>
      <c r="JE381" s="2"/>
      <c r="JF381" s="2"/>
      <c r="JG381" s="2"/>
      <c r="JH381" s="2"/>
    </row>
    <row r="382" spans="1:268" ht="17.25" customHeight="1" thickBot="1" x14ac:dyDescent="0.25">
      <c r="A382" s="596"/>
      <c r="B382" s="552"/>
      <c r="C382" s="264"/>
      <c r="D382" s="200"/>
      <c r="E382" s="201"/>
      <c r="F382" s="202"/>
      <c r="G382" s="202"/>
      <c r="H382" s="202"/>
      <c r="I382" s="202"/>
      <c r="J382" s="202"/>
      <c r="K382" s="202"/>
      <c r="L382" s="202"/>
      <c r="M382" s="372">
        <f>SUM(M364:M381)</f>
        <v>77</v>
      </c>
    </row>
    <row r="383" spans="1:268" ht="17.25" customHeight="1" x14ac:dyDescent="0.2">
      <c r="A383" s="598">
        <v>55</v>
      </c>
      <c r="B383" s="550" t="s">
        <v>172</v>
      </c>
      <c r="C383" s="268">
        <v>5259077666</v>
      </c>
      <c r="D383" s="196" t="s">
        <v>18</v>
      </c>
      <c r="E383" s="197" t="s">
        <v>19</v>
      </c>
      <c r="F383" s="198"/>
      <c r="G383" s="198"/>
      <c r="H383" s="198">
        <v>6</v>
      </c>
      <c r="I383" s="198">
        <v>3</v>
      </c>
      <c r="J383" s="198"/>
      <c r="K383" s="198"/>
      <c r="L383" s="198"/>
      <c r="M383" s="376">
        <f t="shared" ref="M383:M384" si="39">SUM(F383:L383)</f>
        <v>9</v>
      </c>
    </row>
    <row r="384" spans="1:268" ht="17.25" customHeight="1" x14ac:dyDescent="0.2">
      <c r="A384" s="548"/>
      <c r="B384" s="551"/>
      <c r="C384" s="269">
        <v>525901001</v>
      </c>
      <c r="D384" s="193" t="s">
        <v>24</v>
      </c>
      <c r="E384" s="194" t="s">
        <v>25</v>
      </c>
      <c r="F384" s="33"/>
      <c r="G384" s="33"/>
      <c r="H384" s="33">
        <v>3</v>
      </c>
      <c r="I384" s="33">
        <v>5</v>
      </c>
      <c r="J384" s="33"/>
      <c r="K384" s="33"/>
      <c r="L384" s="33"/>
      <c r="M384" s="378">
        <f t="shared" si="39"/>
        <v>8</v>
      </c>
    </row>
    <row r="385" spans="1:268" s="4" customFormat="1" ht="17.25" customHeight="1" x14ac:dyDescent="0.2">
      <c r="A385" s="548"/>
      <c r="B385" s="551"/>
      <c r="C385" s="269"/>
      <c r="D385" s="193" t="s">
        <v>30</v>
      </c>
      <c r="E385" s="194" t="s">
        <v>31</v>
      </c>
      <c r="F385" s="33"/>
      <c r="G385" s="33"/>
      <c r="H385" s="33">
        <v>1</v>
      </c>
      <c r="I385" s="33">
        <v>2</v>
      </c>
      <c r="J385" s="33"/>
      <c r="K385" s="33"/>
      <c r="L385" s="33"/>
      <c r="M385" s="378">
        <f t="shared" ref="M385:M412" si="40">SUM(F385:L385)</f>
        <v>3</v>
      </c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  <c r="AU385" s="36"/>
      <c r="AV385" s="36"/>
      <c r="AW385" s="36"/>
      <c r="AX385" s="36"/>
      <c r="AY385" s="48"/>
      <c r="AZ385" s="48"/>
      <c r="BA385" s="48"/>
      <c r="BB385" s="48"/>
      <c r="BC385" s="48"/>
      <c r="BD385" s="48"/>
      <c r="BE385" s="48"/>
      <c r="BF385" s="48"/>
      <c r="BG385" s="48"/>
      <c r="BH385" s="48"/>
      <c r="BI385" s="48"/>
      <c r="BJ385" s="48"/>
      <c r="BK385" s="48"/>
      <c r="BL385" s="48"/>
      <c r="BM385" s="48"/>
      <c r="BN385" s="48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/>
      <c r="IL385" s="2"/>
      <c r="IM385" s="2"/>
      <c r="IN385" s="2"/>
      <c r="IO385" s="2"/>
      <c r="IP385" s="2"/>
      <c r="IQ385" s="2"/>
      <c r="IR385" s="2"/>
      <c r="IS385" s="2"/>
      <c r="IT385" s="2"/>
      <c r="IU385" s="2"/>
      <c r="IV385" s="2"/>
      <c r="IW385" s="2"/>
      <c r="IX385" s="2"/>
      <c r="IY385" s="2"/>
      <c r="IZ385" s="2"/>
      <c r="JA385" s="2"/>
      <c r="JB385" s="2"/>
      <c r="JC385" s="2"/>
      <c r="JD385" s="2"/>
      <c r="JE385" s="2"/>
      <c r="JF385" s="2"/>
      <c r="JG385" s="2"/>
      <c r="JH385" s="2"/>
    </row>
    <row r="386" spans="1:268" s="4" customFormat="1" ht="17.25" customHeight="1" x14ac:dyDescent="0.2">
      <c r="A386" s="548"/>
      <c r="B386" s="551"/>
      <c r="C386" s="269"/>
      <c r="D386" s="193" t="s">
        <v>38</v>
      </c>
      <c r="E386" s="194" t="s">
        <v>39</v>
      </c>
      <c r="F386" s="33"/>
      <c r="G386" s="33"/>
      <c r="H386" s="33">
        <v>1</v>
      </c>
      <c r="I386" s="33"/>
      <c r="J386" s="33"/>
      <c r="K386" s="33"/>
      <c r="L386" s="33"/>
      <c r="M386" s="378">
        <f t="shared" si="40"/>
        <v>1</v>
      </c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  <c r="AU386" s="36"/>
      <c r="AV386" s="36"/>
      <c r="AW386" s="36"/>
      <c r="AX386" s="36"/>
      <c r="AY386" s="48"/>
      <c r="AZ386" s="48"/>
      <c r="BA386" s="48"/>
      <c r="BB386" s="48"/>
      <c r="BC386" s="48"/>
      <c r="BD386" s="48"/>
      <c r="BE386" s="48"/>
      <c r="BF386" s="48"/>
      <c r="BG386" s="48"/>
      <c r="BH386" s="48"/>
      <c r="BI386" s="48"/>
      <c r="BJ386" s="48"/>
      <c r="BK386" s="48"/>
      <c r="BL386" s="48"/>
      <c r="BM386" s="48"/>
      <c r="BN386" s="48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  <c r="II386" s="2"/>
      <c r="IJ386" s="2"/>
      <c r="IK386" s="2"/>
      <c r="IL386" s="2"/>
      <c r="IM386" s="2"/>
      <c r="IN386" s="2"/>
      <c r="IO386" s="2"/>
      <c r="IP386" s="2"/>
      <c r="IQ386" s="2"/>
      <c r="IR386" s="2"/>
      <c r="IS386" s="2"/>
      <c r="IT386" s="2"/>
      <c r="IU386" s="2"/>
      <c r="IV386" s="2"/>
      <c r="IW386" s="2"/>
      <c r="IX386" s="2"/>
      <c r="IY386" s="2"/>
      <c r="IZ386" s="2"/>
      <c r="JA386" s="2"/>
      <c r="JB386" s="2"/>
      <c r="JC386" s="2"/>
      <c r="JD386" s="2"/>
      <c r="JE386" s="2"/>
      <c r="JF386" s="2"/>
      <c r="JG386" s="2"/>
      <c r="JH386" s="2"/>
    </row>
    <row r="387" spans="1:268" s="4" customFormat="1" ht="17.25" customHeight="1" x14ac:dyDescent="0.2">
      <c r="A387" s="548"/>
      <c r="B387" s="551"/>
      <c r="C387" s="269"/>
      <c r="D387" s="193" t="s">
        <v>36</v>
      </c>
      <c r="E387" s="194" t="s">
        <v>37</v>
      </c>
      <c r="F387" s="33"/>
      <c r="G387" s="33">
        <v>3</v>
      </c>
      <c r="H387" s="33"/>
      <c r="I387" s="33">
        <v>1</v>
      </c>
      <c r="J387" s="33"/>
      <c r="K387" s="33"/>
      <c r="L387" s="33"/>
      <c r="M387" s="378">
        <f t="shared" si="40"/>
        <v>4</v>
      </c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  <c r="AU387" s="36"/>
      <c r="AV387" s="36"/>
      <c r="AW387" s="36"/>
      <c r="AX387" s="36"/>
      <c r="AY387" s="48"/>
      <c r="AZ387" s="48"/>
      <c r="BA387" s="48"/>
      <c r="BB387" s="48"/>
      <c r="BC387" s="48"/>
      <c r="BD387" s="48"/>
      <c r="BE387" s="48"/>
      <c r="BF387" s="48"/>
      <c r="BG387" s="48"/>
      <c r="BH387" s="48"/>
      <c r="BI387" s="48"/>
      <c r="BJ387" s="48"/>
      <c r="BK387" s="48"/>
      <c r="BL387" s="48"/>
      <c r="BM387" s="48"/>
      <c r="BN387" s="48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  <c r="IK387" s="2"/>
      <c r="IL387" s="2"/>
      <c r="IM387" s="2"/>
      <c r="IN387" s="2"/>
      <c r="IO387" s="2"/>
      <c r="IP387" s="2"/>
      <c r="IQ387" s="2"/>
      <c r="IR387" s="2"/>
      <c r="IS387" s="2"/>
      <c r="IT387" s="2"/>
      <c r="IU387" s="2"/>
      <c r="IV387" s="2"/>
      <c r="IW387" s="2"/>
      <c r="IX387" s="2"/>
      <c r="IY387" s="2"/>
      <c r="IZ387" s="2"/>
      <c r="JA387" s="2"/>
      <c r="JB387" s="2"/>
      <c r="JC387" s="2"/>
      <c r="JD387" s="2"/>
      <c r="JE387" s="2"/>
      <c r="JF387" s="2"/>
      <c r="JG387" s="2"/>
      <c r="JH387" s="2"/>
    </row>
    <row r="388" spans="1:268" s="4" customFormat="1" ht="17.25" customHeight="1" x14ac:dyDescent="0.2">
      <c r="A388" s="548"/>
      <c r="B388" s="551"/>
      <c r="C388" s="269"/>
      <c r="D388" s="193" t="s">
        <v>434</v>
      </c>
      <c r="E388" s="194" t="s">
        <v>21</v>
      </c>
      <c r="F388" s="33"/>
      <c r="G388" s="33"/>
      <c r="H388" s="33"/>
      <c r="I388" s="33"/>
      <c r="J388" s="33"/>
      <c r="K388" s="33">
        <v>6</v>
      </c>
      <c r="L388" s="33">
        <v>6</v>
      </c>
      <c r="M388" s="378">
        <f t="shared" si="40"/>
        <v>12</v>
      </c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  <c r="AU388" s="36"/>
      <c r="AV388" s="36"/>
      <c r="AW388" s="36"/>
      <c r="AX388" s="36"/>
      <c r="AY388" s="48"/>
      <c r="AZ388" s="48"/>
      <c r="BA388" s="48"/>
      <c r="BB388" s="48"/>
      <c r="BC388" s="48"/>
      <c r="BD388" s="48"/>
      <c r="BE388" s="48"/>
      <c r="BF388" s="48"/>
      <c r="BG388" s="48"/>
      <c r="BH388" s="48"/>
      <c r="BI388" s="48"/>
      <c r="BJ388" s="48"/>
      <c r="BK388" s="48"/>
      <c r="BL388" s="48"/>
      <c r="BM388" s="48"/>
      <c r="BN388" s="48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/>
      <c r="IL388" s="2"/>
      <c r="IM388" s="2"/>
      <c r="IN388" s="2"/>
      <c r="IO388" s="2"/>
      <c r="IP388" s="2"/>
      <c r="IQ388" s="2"/>
      <c r="IR388" s="2"/>
      <c r="IS388" s="2"/>
      <c r="IT388" s="2"/>
      <c r="IU388" s="2"/>
      <c r="IV388" s="2"/>
      <c r="IW388" s="2"/>
      <c r="IX388" s="2"/>
      <c r="IY388" s="2"/>
      <c r="IZ388" s="2"/>
      <c r="JA388" s="2"/>
      <c r="JB388" s="2"/>
      <c r="JC388" s="2"/>
      <c r="JD388" s="2"/>
      <c r="JE388" s="2"/>
      <c r="JF388" s="2"/>
      <c r="JG388" s="2"/>
      <c r="JH388" s="2"/>
    </row>
    <row r="389" spans="1:268" s="4" customFormat="1" ht="17.25" customHeight="1" x14ac:dyDescent="0.2">
      <c r="A389" s="548"/>
      <c r="B389" s="551"/>
      <c r="C389" s="269"/>
      <c r="D389" s="193" t="s">
        <v>26</v>
      </c>
      <c r="E389" s="194" t="s">
        <v>27</v>
      </c>
      <c r="F389" s="33"/>
      <c r="G389" s="33"/>
      <c r="H389" s="33"/>
      <c r="I389" s="33"/>
      <c r="J389" s="33"/>
      <c r="K389" s="33">
        <v>1</v>
      </c>
      <c r="L389" s="33">
        <v>1</v>
      </c>
      <c r="M389" s="378">
        <f t="shared" si="40"/>
        <v>2</v>
      </c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  <c r="AU389" s="36"/>
      <c r="AV389" s="36"/>
      <c r="AW389" s="36"/>
      <c r="AX389" s="36"/>
      <c r="AY389" s="48"/>
      <c r="AZ389" s="48"/>
      <c r="BA389" s="48"/>
      <c r="BB389" s="48"/>
      <c r="BC389" s="48"/>
      <c r="BD389" s="48"/>
      <c r="BE389" s="48"/>
      <c r="BF389" s="48"/>
      <c r="BG389" s="48"/>
      <c r="BH389" s="48"/>
      <c r="BI389" s="48"/>
      <c r="BJ389" s="48"/>
      <c r="BK389" s="48"/>
      <c r="BL389" s="48"/>
      <c r="BM389" s="48"/>
      <c r="BN389" s="48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/>
      <c r="IL389" s="2"/>
      <c r="IM389" s="2"/>
      <c r="IN389" s="2"/>
      <c r="IO389" s="2"/>
      <c r="IP389" s="2"/>
      <c r="IQ389" s="2"/>
      <c r="IR389" s="2"/>
      <c r="IS389" s="2"/>
      <c r="IT389" s="2"/>
      <c r="IU389" s="2"/>
      <c r="IV389" s="2"/>
      <c r="IW389" s="2"/>
      <c r="IX389" s="2"/>
      <c r="IY389" s="2"/>
      <c r="IZ389" s="2"/>
      <c r="JA389" s="2"/>
      <c r="JB389" s="2"/>
      <c r="JC389" s="2"/>
      <c r="JD389" s="2"/>
      <c r="JE389" s="2"/>
      <c r="JF389" s="2"/>
      <c r="JG389" s="2"/>
      <c r="JH389" s="2"/>
    </row>
    <row r="390" spans="1:268" s="4" customFormat="1" ht="19.5" customHeight="1" x14ac:dyDescent="0.2">
      <c r="A390" s="548"/>
      <c r="B390" s="551"/>
      <c r="C390" s="269"/>
      <c r="D390" s="193" t="s">
        <v>433</v>
      </c>
      <c r="E390" s="194" t="s">
        <v>27</v>
      </c>
      <c r="F390" s="33"/>
      <c r="G390" s="33"/>
      <c r="H390" s="33"/>
      <c r="I390" s="33"/>
      <c r="J390" s="33"/>
      <c r="K390" s="33">
        <v>3</v>
      </c>
      <c r="L390" s="33">
        <v>3</v>
      </c>
      <c r="M390" s="378">
        <f t="shared" si="40"/>
        <v>6</v>
      </c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  <c r="AU390" s="36"/>
      <c r="AV390" s="36"/>
      <c r="AW390" s="36"/>
      <c r="AX390" s="36"/>
      <c r="AY390" s="48"/>
      <c r="AZ390" s="48"/>
      <c r="BA390" s="48"/>
      <c r="BB390" s="48"/>
      <c r="BC390" s="48"/>
      <c r="BD390" s="48"/>
      <c r="BE390" s="48"/>
      <c r="BF390" s="48"/>
      <c r="BG390" s="48"/>
      <c r="BH390" s="48"/>
      <c r="BI390" s="48"/>
      <c r="BJ390" s="48"/>
      <c r="BK390" s="48"/>
      <c r="BL390" s="48"/>
      <c r="BM390" s="48"/>
      <c r="BN390" s="48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/>
      <c r="IL390" s="2"/>
      <c r="IM390" s="2"/>
      <c r="IN390" s="2"/>
      <c r="IO390" s="2"/>
      <c r="IP390" s="2"/>
      <c r="IQ390" s="2"/>
      <c r="IR390" s="2"/>
      <c r="IS390" s="2"/>
      <c r="IT390" s="2"/>
      <c r="IU390" s="2"/>
      <c r="IV390" s="2"/>
      <c r="IW390" s="2"/>
      <c r="IX390" s="2"/>
      <c r="IY390" s="2"/>
      <c r="IZ390" s="2"/>
      <c r="JA390" s="2"/>
      <c r="JB390" s="2"/>
      <c r="JC390" s="2"/>
      <c r="JD390" s="2"/>
      <c r="JE390" s="2"/>
      <c r="JF390" s="2"/>
      <c r="JG390" s="2"/>
      <c r="JH390" s="2"/>
    </row>
    <row r="391" spans="1:268" s="4" customFormat="1" ht="28.5" customHeight="1" x14ac:dyDescent="0.2">
      <c r="A391" s="548"/>
      <c r="B391" s="551"/>
      <c r="C391" s="269"/>
      <c r="D391" s="193" t="s">
        <v>28</v>
      </c>
      <c r="E391" s="194" t="s">
        <v>29</v>
      </c>
      <c r="F391" s="33"/>
      <c r="G391" s="33"/>
      <c r="H391" s="33">
        <v>11</v>
      </c>
      <c r="I391" s="33">
        <v>1</v>
      </c>
      <c r="J391" s="33">
        <v>2</v>
      </c>
      <c r="K391" s="33"/>
      <c r="L391" s="33"/>
      <c r="M391" s="378">
        <f t="shared" si="40"/>
        <v>14</v>
      </c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  <c r="AU391" s="36"/>
      <c r="AV391" s="36"/>
      <c r="AW391" s="36"/>
      <c r="AX391" s="36"/>
      <c r="AY391" s="48"/>
      <c r="AZ391" s="48"/>
      <c r="BA391" s="48"/>
      <c r="BB391" s="48"/>
      <c r="BC391" s="48"/>
      <c r="BD391" s="48"/>
      <c r="BE391" s="48"/>
      <c r="BF391" s="48"/>
      <c r="BG391" s="48"/>
      <c r="BH391" s="48"/>
      <c r="BI391" s="48"/>
      <c r="BJ391" s="48"/>
      <c r="BK391" s="48"/>
      <c r="BL391" s="48"/>
      <c r="BM391" s="48"/>
      <c r="BN391" s="48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/>
      <c r="IL391" s="2"/>
      <c r="IM391" s="2"/>
      <c r="IN391" s="2"/>
      <c r="IO391" s="2"/>
      <c r="IP391" s="2"/>
      <c r="IQ391" s="2"/>
      <c r="IR391" s="2"/>
      <c r="IS391" s="2"/>
      <c r="IT391" s="2"/>
      <c r="IU391" s="2"/>
      <c r="IV391" s="2"/>
      <c r="IW391" s="2"/>
      <c r="IX391" s="2"/>
      <c r="IY391" s="2"/>
      <c r="IZ391" s="2"/>
      <c r="JA391" s="2"/>
      <c r="JB391" s="2"/>
      <c r="JC391" s="2"/>
      <c r="JD391" s="2"/>
      <c r="JE391" s="2"/>
      <c r="JF391" s="2"/>
      <c r="JG391" s="2"/>
      <c r="JH391" s="2"/>
    </row>
    <row r="392" spans="1:268" s="4" customFormat="1" ht="17.25" customHeight="1" x14ac:dyDescent="0.2">
      <c r="A392" s="548"/>
      <c r="B392" s="551"/>
      <c r="C392" s="269"/>
      <c r="D392" s="193" t="s">
        <v>15</v>
      </c>
      <c r="E392" s="194" t="s">
        <v>16</v>
      </c>
      <c r="F392" s="33"/>
      <c r="G392" s="33"/>
      <c r="H392" s="33">
        <v>5</v>
      </c>
      <c r="I392" s="33">
        <v>6</v>
      </c>
      <c r="J392" s="33">
        <v>2</v>
      </c>
      <c r="K392" s="33"/>
      <c r="L392" s="33"/>
      <c r="M392" s="378">
        <f t="shared" si="40"/>
        <v>13</v>
      </c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  <c r="AU392" s="36"/>
      <c r="AV392" s="36"/>
      <c r="AW392" s="36"/>
      <c r="AX392" s="36"/>
      <c r="AY392" s="48"/>
      <c r="AZ392" s="48"/>
      <c r="BA392" s="48"/>
      <c r="BB392" s="48"/>
      <c r="BC392" s="48"/>
      <c r="BD392" s="48"/>
      <c r="BE392" s="48"/>
      <c r="BF392" s="48"/>
      <c r="BG392" s="48"/>
      <c r="BH392" s="48"/>
      <c r="BI392" s="48"/>
      <c r="BJ392" s="48"/>
      <c r="BK392" s="48"/>
      <c r="BL392" s="48"/>
      <c r="BM392" s="48"/>
      <c r="BN392" s="48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/>
      <c r="IL392" s="2"/>
      <c r="IM392" s="2"/>
      <c r="IN392" s="2"/>
      <c r="IO392" s="2"/>
      <c r="IP392" s="2"/>
      <c r="IQ392" s="2"/>
      <c r="IR392" s="2"/>
      <c r="IS392" s="2"/>
      <c r="IT392" s="2"/>
      <c r="IU392" s="2"/>
      <c r="IV392" s="2"/>
      <c r="IW392" s="2"/>
      <c r="IX392" s="2"/>
      <c r="IY392" s="2"/>
      <c r="IZ392" s="2"/>
      <c r="JA392" s="2"/>
      <c r="JB392" s="2"/>
      <c r="JC392" s="2"/>
      <c r="JD392" s="2"/>
      <c r="JE392" s="2"/>
      <c r="JF392" s="2"/>
      <c r="JG392" s="2"/>
      <c r="JH392" s="2"/>
    </row>
    <row r="393" spans="1:268" s="4" customFormat="1" ht="17.25" customHeight="1" x14ac:dyDescent="0.2">
      <c r="A393" s="548"/>
      <c r="B393" s="551"/>
      <c r="C393" s="269"/>
      <c r="D393" s="193" t="s">
        <v>20</v>
      </c>
      <c r="E393" s="194" t="s">
        <v>21</v>
      </c>
      <c r="F393" s="33"/>
      <c r="G393" s="33"/>
      <c r="H393" s="33"/>
      <c r="I393" s="33"/>
      <c r="J393" s="33"/>
      <c r="K393" s="33">
        <v>1</v>
      </c>
      <c r="L393" s="33"/>
      <c r="M393" s="378">
        <f t="shared" si="40"/>
        <v>1</v>
      </c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  <c r="AU393" s="36"/>
      <c r="AV393" s="36"/>
      <c r="AW393" s="36"/>
      <c r="AX393" s="36"/>
      <c r="AY393" s="48"/>
      <c r="AZ393" s="48"/>
      <c r="BA393" s="48"/>
      <c r="BB393" s="48"/>
      <c r="BC393" s="48"/>
      <c r="BD393" s="48"/>
      <c r="BE393" s="48"/>
      <c r="BF393" s="48"/>
      <c r="BG393" s="48"/>
      <c r="BH393" s="48"/>
      <c r="BI393" s="48"/>
      <c r="BJ393" s="48"/>
      <c r="BK393" s="48"/>
      <c r="BL393" s="48"/>
      <c r="BM393" s="48"/>
      <c r="BN393" s="48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/>
      <c r="IL393" s="2"/>
      <c r="IM393" s="2"/>
      <c r="IN393" s="2"/>
      <c r="IO393" s="2"/>
      <c r="IP393" s="2"/>
      <c r="IQ393" s="2"/>
      <c r="IR393" s="2"/>
      <c r="IS393" s="2"/>
      <c r="IT393" s="2"/>
      <c r="IU393" s="2"/>
      <c r="IV393" s="2"/>
      <c r="IW393" s="2"/>
      <c r="IX393" s="2"/>
      <c r="IY393" s="2"/>
      <c r="IZ393" s="2"/>
      <c r="JA393" s="2"/>
      <c r="JB393" s="2"/>
      <c r="JC393" s="2"/>
      <c r="JD393" s="2"/>
      <c r="JE393" s="2"/>
      <c r="JF393" s="2"/>
      <c r="JG393" s="2"/>
      <c r="JH393" s="2"/>
    </row>
    <row r="394" spans="1:268" s="4" customFormat="1" ht="17.25" customHeight="1" x14ac:dyDescent="0.2">
      <c r="A394" s="548"/>
      <c r="B394" s="551"/>
      <c r="C394" s="269"/>
      <c r="D394" s="193" t="s">
        <v>203</v>
      </c>
      <c r="E394" s="194" t="s">
        <v>113</v>
      </c>
      <c r="F394" s="33"/>
      <c r="G394" s="33">
        <v>1</v>
      </c>
      <c r="H394" s="33"/>
      <c r="I394" s="33"/>
      <c r="J394" s="33"/>
      <c r="K394" s="33"/>
      <c r="L394" s="33"/>
      <c r="M394" s="378">
        <f t="shared" si="40"/>
        <v>1</v>
      </c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  <c r="AT394" s="36"/>
      <c r="AU394" s="36"/>
      <c r="AV394" s="36"/>
      <c r="AW394" s="36"/>
      <c r="AX394" s="36"/>
      <c r="AY394" s="48"/>
      <c r="AZ394" s="48"/>
      <c r="BA394" s="48"/>
      <c r="BB394" s="48"/>
      <c r="BC394" s="48"/>
      <c r="BD394" s="48"/>
      <c r="BE394" s="48"/>
      <c r="BF394" s="48"/>
      <c r="BG394" s="48"/>
      <c r="BH394" s="48"/>
      <c r="BI394" s="48"/>
      <c r="BJ394" s="48"/>
      <c r="BK394" s="48"/>
      <c r="BL394" s="48"/>
      <c r="BM394" s="48"/>
      <c r="BN394" s="48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  <c r="II394" s="2"/>
      <c r="IJ394" s="2"/>
      <c r="IK394" s="2"/>
      <c r="IL394" s="2"/>
      <c r="IM394" s="2"/>
      <c r="IN394" s="2"/>
      <c r="IO394" s="2"/>
      <c r="IP394" s="2"/>
      <c r="IQ394" s="2"/>
      <c r="IR394" s="2"/>
      <c r="IS394" s="2"/>
      <c r="IT394" s="2"/>
      <c r="IU394" s="2"/>
      <c r="IV394" s="2"/>
      <c r="IW394" s="2"/>
      <c r="IX394" s="2"/>
      <c r="IY394" s="2"/>
      <c r="IZ394" s="2"/>
      <c r="JA394" s="2"/>
      <c r="JB394" s="2"/>
      <c r="JC394" s="2"/>
      <c r="JD394" s="2"/>
      <c r="JE394" s="2"/>
      <c r="JF394" s="2"/>
      <c r="JG394" s="2"/>
      <c r="JH394" s="2"/>
    </row>
    <row r="395" spans="1:268" s="4" customFormat="1" ht="17.25" customHeight="1" x14ac:dyDescent="0.2">
      <c r="A395" s="548"/>
      <c r="B395" s="551"/>
      <c r="C395" s="269"/>
      <c r="D395" s="193" t="s">
        <v>49</v>
      </c>
      <c r="E395" s="194" t="s">
        <v>50</v>
      </c>
      <c r="F395" s="33">
        <v>1</v>
      </c>
      <c r="G395" s="33"/>
      <c r="H395" s="33">
        <v>1</v>
      </c>
      <c r="I395" s="33"/>
      <c r="J395" s="33"/>
      <c r="K395" s="33"/>
      <c r="L395" s="33"/>
      <c r="M395" s="378">
        <f t="shared" si="40"/>
        <v>2</v>
      </c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  <c r="AU395" s="36"/>
      <c r="AV395" s="36"/>
      <c r="AW395" s="36"/>
      <c r="AX395" s="36"/>
      <c r="AY395" s="48"/>
      <c r="AZ395" s="48"/>
      <c r="BA395" s="48"/>
      <c r="BB395" s="48"/>
      <c r="BC395" s="48"/>
      <c r="BD395" s="48"/>
      <c r="BE395" s="48"/>
      <c r="BF395" s="48"/>
      <c r="BG395" s="48"/>
      <c r="BH395" s="48"/>
      <c r="BI395" s="48"/>
      <c r="BJ395" s="48"/>
      <c r="BK395" s="48"/>
      <c r="BL395" s="48"/>
      <c r="BM395" s="48"/>
      <c r="BN395" s="48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/>
      <c r="IL395" s="2"/>
      <c r="IM395" s="2"/>
      <c r="IN395" s="2"/>
      <c r="IO395" s="2"/>
      <c r="IP395" s="2"/>
      <c r="IQ395" s="2"/>
      <c r="IR395" s="2"/>
      <c r="IS395" s="2"/>
      <c r="IT395" s="2"/>
      <c r="IU395" s="2"/>
      <c r="IV395" s="2"/>
      <c r="IW395" s="2"/>
      <c r="IX395" s="2"/>
      <c r="IY395" s="2"/>
      <c r="IZ395" s="2"/>
      <c r="JA395" s="2"/>
      <c r="JB395" s="2"/>
      <c r="JC395" s="2"/>
      <c r="JD395" s="2"/>
      <c r="JE395" s="2"/>
      <c r="JF395" s="2"/>
      <c r="JG395" s="2"/>
      <c r="JH395" s="2"/>
    </row>
    <row r="396" spans="1:268" s="4" customFormat="1" ht="24" customHeight="1" x14ac:dyDescent="0.2">
      <c r="A396" s="548"/>
      <c r="B396" s="551"/>
      <c r="C396" s="269"/>
      <c r="D396" s="193" t="s">
        <v>454</v>
      </c>
      <c r="E396" s="194" t="s">
        <v>66</v>
      </c>
      <c r="F396" s="33"/>
      <c r="G396" s="33"/>
      <c r="H396" s="33"/>
      <c r="I396" s="33"/>
      <c r="J396" s="33"/>
      <c r="K396" s="33">
        <v>4</v>
      </c>
      <c r="L396" s="33">
        <v>10</v>
      </c>
      <c r="M396" s="378">
        <f t="shared" si="40"/>
        <v>14</v>
      </c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  <c r="AU396" s="36"/>
      <c r="AV396" s="36"/>
      <c r="AW396" s="36"/>
      <c r="AX396" s="36"/>
      <c r="AY396" s="48"/>
      <c r="AZ396" s="48"/>
      <c r="BA396" s="48"/>
      <c r="BB396" s="48"/>
      <c r="BC396" s="48"/>
      <c r="BD396" s="48"/>
      <c r="BE396" s="48"/>
      <c r="BF396" s="48"/>
      <c r="BG396" s="48"/>
      <c r="BH396" s="48"/>
      <c r="BI396" s="48"/>
      <c r="BJ396" s="48"/>
      <c r="BK396" s="48"/>
      <c r="BL396" s="48"/>
      <c r="BM396" s="48"/>
      <c r="BN396" s="48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  <c r="II396" s="2"/>
      <c r="IJ396" s="2"/>
      <c r="IK396" s="2"/>
      <c r="IL396" s="2"/>
      <c r="IM396" s="2"/>
      <c r="IN396" s="2"/>
      <c r="IO396" s="2"/>
      <c r="IP396" s="2"/>
      <c r="IQ396" s="2"/>
      <c r="IR396" s="2"/>
      <c r="IS396" s="2"/>
      <c r="IT396" s="2"/>
      <c r="IU396" s="2"/>
      <c r="IV396" s="2"/>
      <c r="IW396" s="2"/>
      <c r="IX396" s="2"/>
      <c r="IY396" s="2"/>
      <c r="IZ396" s="2"/>
      <c r="JA396" s="2"/>
      <c r="JB396" s="2"/>
      <c r="JC396" s="2"/>
      <c r="JD396" s="2"/>
      <c r="JE396" s="2"/>
      <c r="JF396" s="2"/>
      <c r="JG396" s="2"/>
      <c r="JH396" s="2"/>
    </row>
    <row r="397" spans="1:268" s="4" customFormat="1" ht="24" customHeight="1" x14ac:dyDescent="0.2">
      <c r="A397" s="548"/>
      <c r="B397" s="551"/>
      <c r="C397" s="269"/>
      <c r="D397" s="193" t="s">
        <v>103</v>
      </c>
      <c r="E397" s="194" t="s">
        <v>104</v>
      </c>
      <c r="F397" s="33"/>
      <c r="G397" s="33"/>
      <c r="H397" s="33"/>
      <c r="I397" s="33"/>
      <c r="J397" s="33"/>
      <c r="K397" s="33">
        <v>2</v>
      </c>
      <c r="L397" s="33"/>
      <c r="M397" s="378">
        <f t="shared" si="40"/>
        <v>2</v>
      </c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  <c r="AU397" s="36"/>
      <c r="AV397" s="36"/>
      <c r="AW397" s="36"/>
      <c r="AX397" s="36"/>
      <c r="AY397" s="48"/>
      <c r="AZ397" s="48"/>
      <c r="BA397" s="48"/>
      <c r="BB397" s="48"/>
      <c r="BC397" s="48"/>
      <c r="BD397" s="48"/>
      <c r="BE397" s="48"/>
      <c r="BF397" s="48"/>
      <c r="BG397" s="48"/>
      <c r="BH397" s="48"/>
      <c r="BI397" s="48"/>
      <c r="BJ397" s="48"/>
      <c r="BK397" s="48"/>
      <c r="BL397" s="48"/>
      <c r="BM397" s="48"/>
      <c r="BN397" s="48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/>
      <c r="IL397" s="2"/>
      <c r="IM397" s="2"/>
      <c r="IN397" s="2"/>
      <c r="IO397" s="2"/>
      <c r="IP397" s="2"/>
      <c r="IQ397" s="2"/>
      <c r="IR397" s="2"/>
      <c r="IS397" s="2"/>
      <c r="IT397" s="2"/>
      <c r="IU397" s="2"/>
      <c r="IV397" s="2"/>
      <c r="IW397" s="2"/>
      <c r="IX397" s="2"/>
      <c r="IY397" s="2"/>
      <c r="IZ397" s="2"/>
      <c r="JA397" s="2"/>
      <c r="JB397" s="2"/>
      <c r="JC397" s="2"/>
      <c r="JD397" s="2"/>
      <c r="JE397" s="2"/>
      <c r="JF397" s="2"/>
      <c r="JG397" s="2"/>
      <c r="JH397" s="2"/>
    </row>
    <row r="398" spans="1:268" s="4" customFormat="1" ht="24" customHeight="1" x14ac:dyDescent="0.2">
      <c r="A398" s="548"/>
      <c r="B398" s="551"/>
      <c r="C398" s="269"/>
      <c r="D398" s="193" t="s">
        <v>61</v>
      </c>
      <c r="E398" s="194" t="s">
        <v>62</v>
      </c>
      <c r="F398" s="33">
        <v>1</v>
      </c>
      <c r="G398" s="33"/>
      <c r="H398" s="33"/>
      <c r="I398" s="33">
        <v>1</v>
      </c>
      <c r="J398" s="33"/>
      <c r="K398" s="33"/>
      <c r="L398" s="33"/>
      <c r="M398" s="378">
        <f t="shared" si="40"/>
        <v>2</v>
      </c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  <c r="AT398" s="36"/>
      <c r="AU398" s="36"/>
      <c r="AV398" s="36"/>
      <c r="AW398" s="36"/>
      <c r="AX398" s="36"/>
      <c r="AY398" s="48"/>
      <c r="AZ398" s="48"/>
      <c r="BA398" s="48"/>
      <c r="BB398" s="48"/>
      <c r="BC398" s="48"/>
      <c r="BD398" s="48"/>
      <c r="BE398" s="48"/>
      <c r="BF398" s="48"/>
      <c r="BG398" s="48"/>
      <c r="BH398" s="48"/>
      <c r="BI398" s="48"/>
      <c r="BJ398" s="48"/>
      <c r="BK398" s="48"/>
      <c r="BL398" s="48"/>
      <c r="BM398" s="48"/>
      <c r="BN398" s="48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  <c r="II398" s="2"/>
      <c r="IJ398" s="2"/>
      <c r="IK398" s="2"/>
      <c r="IL398" s="2"/>
      <c r="IM398" s="2"/>
      <c r="IN398" s="2"/>
      <c r="IO398" s="2"/>
      <c r="IP398" s="2"/>
      <c r="IQ398" s="2"/>
      <c r="IR398" s="2"/>
      <c r="IS398" s="2"/>
      <c r="IT398" s="2"/>
      <c r="IU398" s="2"/>
      <c r="IV398" s="2"/>
      <c r="IW398" s="2"/>
      <c r="IX398" s="2"/>
      <c r="IY398" s="2"/>
      <c r="IZ398" s="2"/>
      <c r="JA398" s="2"/>
      <c r="JB398" s="2"/>
      <c r="JC398" s="2"/>
      <c r="JD398" s="2"/>
      <c r="JE398" s="2"/>
      <c r="JF398" s="2"/>
      <c r="JG398" s="2"/>
      <c r="JH398" s="2"/>
    </row>
    <row r="399" spans="1:268" s="4" customFormat="1" ht="24" customHeight="1" x14ac:dyDescent="0.2">
      <c r="A399" s="548"/>
      <c r="B399" s="551"/>
      <c r="C399" s="269"/>
      <c r="D399" s="193" t="s">
        <v>22</v>
      </c>
      <c r="E399" s="194" t="s">
        <v>23</v>
      </c>
      <c r="F399" s="33"/>
      <c r="G399" s="33"/>
      <c r="H399" s="33">
        <v>2</v>
      </c>
      <c r="I399" s="33"/>
      <c r="J399" s="33"/>
      <c r="K399" s="33"/>
      <c r="L399" s="33"/>
      <c r="M399" s="378">
        <f t="shared" si="40"/>
        <v>2</v>
      </c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  <c r="AU399" s="36"/>
      <c r="AV399" s="36"/>
      <c r="AW399" s="36"/>
      <c r="AX399" s="36"/>
      <c r="AY399" s="48"/>
      <c r="AZ399" s="48"/>
      <c r="BA399" s="48"/>
      <c r="BB399" s="48"/>
      <c r="BC399" s="48"/>
      <c r="BD399" s="48"/>
      <c r="BE399" s="48"/>
      <c r="BF399" s="48"/>
      <c r="BG399" s="48"/>
      <c r="BH399" s="48"/>
      <c r="BI399" s="48"/>
      <c r="BJ399" s="48"/>
      <c r="BK399" s="48"/>
      <c r="BL399" s="48"/>
      <c r="BM399" s="48"/>
      <c r="BN399" s="48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/>
      <c r="IL399" s="2"/>
      <c r="IM399" s="2"/>
      <c r="IN399" s="2"/>
      <c r="IO399" s="2"/>
      <c r="IP399" s="2"/>
      <c r="IQ399" s="2"/>
      <c r="IR399" s="2"/>
      <c r="IS399" s="2"/>
      <c r="IT399" s="2"/>
      <c r="IU399" s="2"/>
      <c r="IV399" s="2"/>
      <c r="IW399" s="2"/>
      <c r="IX399" s="2"/>
      <c r="IY399" s="2"/>
      <c r="IZ399" s="2"/>
      <c r="JA399" s="2"/>
      <c r="JB399" s="2"/>
      <c r="JC399" s="2"/>
      <c r="JD399" s="2"/>
      <c r="JE399" s="2"/>
      <c r="JF399" s="2"/>
      <c r="JG399" s="2"/>
      <c r="JH399" s="2"/>
    </row>
    <row r="400" spans="1:268" s="4" customFormat="1" ht="24" customHeight="1" x14ac:dyDescent="0.2">
      <c r="A400" s="548"/>
      <c r="B400" s="551"/>
      <c r="C400" s="269"/>
      <c r="D400" s="193" t="s">
        <v>736</v>
      </c>
      <c r="E400" s="194" t="s">
        <v>95</v>
      </c>
      <c r="F400" s="33"/>
      <c r="G400" s="33"/>
      <c r="H400" s="33">
        <v>3</v>
      </c>
      <c r="I400" s="33"/>
      <c r="J400" s="33"/>
      <c r="K400" s="33"/>
      <c r="L400" s="33"/>
      <c r="M400" s="378">
        <f t="shared" si="40"/>
        <v>3</v>
      </c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36"/>
      <c r="AS400" s="36"/>
      <c r="AT400" s="36"/>
      <c r="AU400" s="36"/>
      <c r="AV400" s="36"/>
      <c r="AW400" s="36"/>
      <c r="AX400" s="36"/>
      <c r="AY400" s="48"/>
      <c r="AZ400" s="48"/>
      <c r="BA400" s="48"/>
      <c r="BB400" s="48"/>
      <c r="BC400" s="48"/>
      <c r="BD400" s="48"/>
      <c r="BE400" s="48"/>
      <c r="BF400" s="48"/>
      <c r="BG400" s="48"/>
      <c r="BH400" s="48"/>
      <c r="BI400" s="48"/>
      <c r="BJ400" s="48"/>
      <c r="BK400" s="48"/>
      <c r="BL400" s="48"/>
      <c r="BM400" s="48"/>
      <c r="BN400" s="48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  <c r="II400" s="2"/>
      <c r="IJ400" s="2"/>
      <c r="IK400" s="2"/>
      <c r="IL400" s="2"/>
      <c r="IM400" s="2"/>
      <c r="IN400" s="2"/>
      <c r="IO400" s="2"/>
      <c r="IP400" s="2"/>
      <c r="IQ400" s="2"/>
      <c r="IR400" s="2"/>
      <c r="IS400" s="2"/>
      <c r="IT400" s="2"/>
      <c r="IU400" s="2"/>
      <c r="IV400" s="2"/>
      <c r="IW400" s="2"/>
      <c r="IX400" s="2"/>
      <c r="IY400" s="2"/>
      <c r="IZ400" s="2"/>
      <c r="JA400" s="2"/>
      <c r="JB400" s="2"/>
      <c r="JC400" s="2"/>
      <c r="JD400" s="2"/>
      <c r="JE400" s="2"/>
      <c r="JF400" s="2"/>
      <c r="JG400" s="2"/>
      <c r="JH400" s="2"/>
    </row>
    <row r="401" spans="1:268" s="4" customFormat="1" ht="24" customHeight="1" x14ac:dyDescent="0.2">
      <c r="A401" s="548"/>
      <c r="B401" s="551"/>
      <c r="C401" s="269"/>
      <c r="D401" s="193" t="s">
        <v>737</v>
      </c>
      <c r="E401" s="194" t="s">
        <v>32</v>
      </c>
      <c r="F401" s="33"/>
      <c r="G401" s="33"/>
      <c r="H401" s="33"/>
      <c r="I401" s="33"/>
      <c r="J401" s="33"/>
      <c r="K401" s="33">
        <v>1</v>
      </c>
      <c r="L401" s="33"/>
      <c r="M401" s="378">
        <f t="shared" si="40"/>
        <v>1</v>
      </c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36"/>
      <c r="AS401" s="36"/>
      <c r="AT401" s="36"/>
      <c r="AU401" s="36"/>
      <c r="AV401" s="36"/>
      <c r="AW401" s="36"/>
      <c r="AX401" s="36"/>
      <c r="AY401" s="48"/>
      <c r="AZ401" s="48"/>
      <c r="BA401" s="48"/>
      <c r="BB401" s="48"/>
      <c r="BC401" s="48"/>
      <c r="BD401" s="48"/>
      <c r="BE401" s="48"/>
      <c r="BF401" s="48"/>
      <c r="BG401" s="48"/>
      <c r="BH401" s="48"/>
      <c r="BI401" s="48"/>
      <c r="BJ401" s="48"/>
      <c r="BK401" s="48"/>
      <c r="BL401" s="48"/>
      <c r="BM401" s="48"/>
      <c r="BN401" s="48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/>
      <c r="IL401" s="2"/>
      <c r="IM401" s="2"/>
      <c r="IN401" s="2"/>
      <c r="IO401" s="2"/>
      <c r="IP401" s="2"/>
      <c r="IQ401" s="2"/>
      <c r="IR401" s="2"/>
      <c r="IS401" s="2"/>
      <c r="IT401" s="2"/>
      <c r="IU401" s="2"/>
      <c r="IV401" s="2"/>
      <c r="IW401" s="2"/>
      <c r="IX401" s="2"/>
      <c r="IY401" s="2"/>
      <c r="IZ401" s="2"/>
      <c r="JA401" s="2"/>
      <c r="JB401" s="2"/>
      <c r="JC401" s="2"/>
      <c r="JD401" s="2"/>
      <c r="JE401" s="2"/>
      <c r="JF401" s="2"/>
      <c r="JG401" s="2"/>
      <c r="JH401" s="2"/>
    </row>
    <row r="402" spans="1:268" s="4" customFormat="1" ht="24" customHeight="1" x14ac:dyDescent="0.2">
      <c r="A402" s="548"/>
      <c r="B402" s="551"/>
      <c r="C402" s="269"/>
      <c r="D402" s="193" t="s">
        <v>435</v>
      </c>
      <c r="E402" s="194" t="s">
        <v>99</v>
      </c>
      <c r="F402" s="33"/>
      <c r="G402" s="33"/>
      <c r="H402" s="33"/>
      <c r="I402" s="33"/>
      <c r="J402" s="33"/>
      <c r="K402" s="33"/>
      <c r="L402" s="33">
        <v>1</v>
      </c>
      <c r="M402" s="378">
        <f t="shared" si="40"/>
        <v>1</v>
      </c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36"/>
      <c r="AS402" s="36"/>
      <c r="AT402" s="36"/>
      <c r="AU402" s="36"/>
      <c r="AV402" s="36"/>
      <c r="AW402" s="36"/>
      <c r="AX402" s="36"/>
      <c r="AY402" s="48"/>
      <c r="AZ402" s="48"/>
      <c r="BA402" s="48"/>
      <c r="BB402" s="48"/>
      <c r="BC402" s="48"/>
      <c r="BD402" s="48"/>
      <c r="BE402" s="48"/>
      <c r="BF402" s="48"/>
      <c r="BG402" s="48"/>
      <c r="BH402" s="48"/>
      <c r="BI402" s="48"/>
      <c r="BJ402" s="48"/>
      <c r="BK402" s="48"/>
      <c r="BL402" s="48"/>
      <c r="BM402" s="48"/>
      <c r="BN402" s="48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  <c r="II402" s="2"/>
      <c r="IJ402" s="2"/>
      <c r="IK402" s="2"/>
      <c r="IL402" s="2"/>
      <c r="IM402" s="2"/>
      <c r="IN402" s="2"/>
      <c r="IO402" s="2"/>
      <c r="IP402" s="2"/>
      <c r="IQ402" s="2"/>
      <c r="IR402" s="2"/>
      <c r="IS402" s="2"/>
      <c r="IT402" s="2"/>
      <c r="IU402" s="2"/>
      <c r="IV402" s="2"/>
      <c r="IW402" s="2"/>
      <c r="IX402" s="2"/>
      <c r="IY402" s="2"/>
      <c r="IZ402" s="2"/>
      <c r="JA402" s="2"/>
      <c r="JB402" s="2"/>
      <c r="JC402" s="2"/>
      <c r="JD402" s="2"/>
      <c r="JE402" s="2"/>
      <c r="JF402" s="2"/>
      <c r="JG402" s="2"/>
      <c r="JH402" s="2"/>
    </row>
    <row r="403" spans="1:268" s="4" customFormat="1" ht="24" customHeight="1" x14ac:dyDescent="0.2">
      <c r="A403" s="548"/>
      <c r="B403" s="551"/>
      <c r="C403" s="269"/>
      <c r="D403" s="193" t="s">
        <v>173</v>
      </c>
      <c r="E403" s="194" t="s">
        <v>174</v>
      </c>
      <c r="F403" s="33"/>
      <c r="G403" s="33"/>
      <c r="H403" s="33">
        <v>2</v>
      </c>
      <c r="I403" s="33">
        <v>2</v>
      </c>
      <c r="J403" s="33"/>
      <c r="K403" s="33"/>
      <c r="L403" s="33"/>
      <c r="M403" s="378">
        <f t="shared" si="40"/>
        <v>4</v>
      </c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  <c r="AU403" s="36"/>
      <c r="AV403" s="36"/>
      <c r="AW403" s="36"/>
      <c r="AX403" s="36"/>
      <c r="AY403" s="48"/>
      <c r="AZ403" s="48"/>
      <c r="BA403" s="48"/>
      <c r="BB403" s="48"/>
      <c r="BC403" s="48"/>
      <c r="BD403" s="48"/>
      <c r="BE403" s="48"/>
      <c r="BF403" s="48"/>
      <c r="BG403" s="48"/>
      <c r="BH403" s="48"/>
      <c r="BI403" s="48"/>
      <c r="BJ403" s="48"/>
      <c r="BK403" s="48"/>
      <c r="BL403" s="48"/>
      <c r="BM403" s="48"/>
      <c r="BN403" s="48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  <c r="IN403" s="2"/>
      <c r="IO403" s="2"/>
      <c r="IP403" s="2"/>
      <c r="IQ403" s="2"/>
      <c r="IR403" s="2"/>
      <c r="IS403" s="2"/>
      <c r="IT403" s="2"/>
      <c r="IU403" s="2"/>
      <c r="IV403" s="2"/>
      <c r="IW403" s="2"/>
      <c r="IX403" s="2"/>
      <c r="IY403" s="2"/>
      <c r="IZ403" s="2"/>
      <c r="JA403" s="2"/>
      <c r="JB403" s="2"/>
      <c r="JC403" s="2"/>
      <c r="JD403" s="2"/>
      <c r="JE403" s="2"/>
      <c r="JF403" s="2"/>
      <c r="JG403" s="2"/>
      <c r="JH403" s="2"/>
    </row>
    <row r="404" spans="1:268" s="4" customFormat="1" ht="18.75" customHeight="1" x14ac:dyDescent="0.2">
      <c r="A404" s="548"/>
      <c r="B404" s="551"/>
      <c r="C404" s="269"/>
      <c r="D404" s="193" t="s">
        <v>138</v>
      </c>
      <c r="E404" s="194" t="s">
        <v>139</v>
      </c>
      <c r="F404" s="33"/>
      <c r="G404" s="33"/>
      <c r="H404" s="33"/>
      <c r="I404" s="33"/>
      <c r="J404" s="33"/>
      <c r="K404" s="33"/>
      <c r="L404" s="33">
        <v>1</v>
      </c>
      <c r="M404" s="378">
        <f t="shared" si="40"/>
        <v>1</v>
      </c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  <c r="AU404" s="36"/>
      <c r="AV404" s="36"/>
      <c r="AW404" s="36"/>
      <c r="AX404" s="36"/>
      <c r="AY404" s="48"/>
      <c r="AZ404" s="48"/>
      <c r="BA404" s="48"/>
      <c r="BB404" s="48"/>
      <c r="BC404" s="48"/>
      <c r="BD404" s="48"/>
      <c r="BE404" s="48"/>
      <c r="BF404" s="48"/>
      <c r="BG404" s="48"/>
      <c r="BH404" s="48"/>
      <c r="BI404" s="48"/>
      <c r="BJ404" s="48"/>
      <c r="BK404" s="48"/>
      <c r="BL404" s="48"/>
      <c r="BM404" s="48"/>
      <c r="BN404" s="48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/>
      <c r="IL404" s="2"/>
      <c r="IM404" s="2"/>
      <c r="IN404" s="2"/>
      <c r="IO404" s="2"/>
      <c r="IP404" s="2"/>
      <c r="IQ404" s="2"/>
      <c r="IR404" s="2"/>
      <c r="IS404" s="2"/>
      <c r="IT404" s="2"/>
      <c r="IU404" s="2"/>
      <c r="IV404" s="2"/>
      <c r="IW404" s="2"/>
      <c r="IX404" s="2"/>
      <c r="IY404" s="2"/>
      <c r="IZ404" s="2"/>
      <c r="JA404" s="2"/>
      <c r="JB404" s="2"/>
      <c r="JC404" s="2"/>
      <c r="JD404" s="2"/>
      <c r="JE404" s="2"/>
      <c r="JF404" s="2"/>
      <c r="JG404" s="2"/>
      <c r="JH404" s="2"/>
    </row>
    <row r="405" spans="1:268" s="4" customFormat="1" ht="17.25" customHeight="1" x14ac:dyDescent="0.2">
      <c r="A405" s="548"/>
      <c r="B405" s="551"/>
      <c r="C405" s="269"/>
      <c r="D405" s="193" t="s">
        <v>131</v>
      </c>
      <c r="E405" s="194" t="s">
        <v>132</v>
      </c>
      <c r="F405" s="33"/>
      <c r="G405" s="33"/>
      <c r="H405" s="33">
        <v>1</v>
      </c>
      <c r="I405" s="33"/>
      <c r="J405" s="33"/>
      <c r="K405" s="33"/>
      <c r="L405" s="33"/>
      <c r="M405" s="378">
        <f t="shared" si="40"/>
        <v>1</v>
      </c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  <c r="AU405" s="36"/>
      <c r="AV405" s="36"/>
      <c r="AW405" s="36"/>
      <c r="AX405" s="36"/>
      <c r="AY405" s="48"/>
      <c r="AZ405" s="48"/>
      <c r="BA405" s="48"/>
      <c r="BB405" s="48"/>
      <c r="BC405" s="48"/>
      <c r="BD405" s="48"/>
      <c r="BE405" s="48"/>
      <c r="BF405" s="48"/>
      <c r="BG405" s="48"/>
      <c r="BH405" s="48"/>
      <c r="BI405" s="48"/>
      <c r="BJ405" s="48"/>
      <c r="BK405" s="48"/>
      <c r="BL405" s="48"/>
      <c r="BM405" s="48"/>
      <c r="BN405" s="48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  <c r="IK405" s="2"/>
      <c r="IL405" s="2"/>
      <c r="IM405" s="2"/>
      <c r="IN405" s="2"/>
      <c r="IO405" s="2"/>
      <c r="IP405" s="2"/>
      <c r="IQ405" s="2"/>
      <c r="IR405" s="2"/>
      <c r="IS405" s="2"/>
      <c r="IT405" s="2"/>
      <c r="IU405" s="2"/>
      <c r="IV405" s="2"/>
      <c r="IW405" s="2"/>
      <c r="IX405" s="2"/>
      <c r="IY405" s="2"/>
      <c r="IZ405" s="2"/>
      <c r="JA405" s="2"/>
      <c r="JB405" s="2"/>
      <c r="JC405" s="2"/>
      <c r="JD405" s="2"/>
      <c r="JE405" s="2"/>
      <c r="JF405" s="2"/>
      <c r="JG405" s="2"/>
      <c r="JH405" s="2"/>
    </row>
    <row r="406" spans="1:268" ht="18" customHeight="1" x14ac:dyDescent="0.2">
      <c r="A406" s="548"/>
      <c r="B406" s="551"/>
      <c r="C406" s="269"/>
      <c r="D406" s="193" t="s">
        <v>127</v>
      </c>
      <c r="E406" s="194" t="s">
        <v>126</v>
      </c>
      <c r="F406" s="33"/>
      <c r="G406" s="33"/>
      <c r="H406" s="33"/>
      <c r="I406" s="33"/>
      <c r="J406" s="33"/>
      <c r="K406" s="33">
        <v>3</v>
      </c>
      <c r="L406" s="33"/>
      <c r="M406" s="378">
        <f t="shared" si="40"/>
        <v>3</v>
      </c>
    </row>
    <row r="407" spans="1:268" s="4" customFormat="1" ht="18" customHeight="1" x14ac:dyDescent="0.2">
      <c r="A407" s="548"/>
      <c r="B407" s="551"/>
      <c r="C407" s="269"/>
      <c r="D407" s="193" t="s">
        <v>168</v>
      </c>
      <c r="E407" s="194" t="s">
        <v>32</v>
      </c>
      <c r="F407" s="33"/>
      <c r="G407" s="33"/>
      <c r="H407" s="33"/>
      <c r="I407" s="33"/>
      <c r="J407" s="33"/>
      <c r="K407" s="33">
        <v>1</v>
      </c>
      <c r="L407" s="33"/>
      <c r="M407" s="378">
        <f t="shared" si="40"/>
        <v>1</v>
      </c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  <c r="AU407" s="36"/>
      <c r="AV407" s="36"/>
      <c r="AW407" s="36"/>
      <c r="AX407" s="36"/>
      <c r="AY407" s="48"/>
      <c r="AZ407" s="48"/>
      <c r="BA407" s="48"/>
      <c r="BB407" s="48"/>
      <c r="BC407" s="48"/>
      <c r="BD407" s="48"/>
      <c r="BE407" s="48"/>
      <c r="BF407" s="48"/>
      <c r="BG407" s="48"/>
      <c r="BH407" s="48"/>
      <c r="BI407" s="48"/>
      <c r="BJ407" s="48"/>
      <c r="BK407" s="48"/>
      <c r="BL407" s="48"/>
      <c r="BM407" s="48"/>
      <c r="BN407" s="48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  <c r="IK407" s="2"/>
      <c r="IL407" s="2"/>
      <c r="IM407" s="2"/>
      <c r="IN407" s="2"/>
      <c r="IO407" s="2"/>
      <c r="IP407" s="2"/>
      <c r="IQ407" s="2"/>
      <c r="IR407" s="2"/>
      <c r="IS407" s="2"/>
      <c r="IT407" s="2"/>
      <c r="IU407" s="2"/>
      <c r="IV407" s="2"/>
      <c r="IW407" s="2"/>
      <c r="IX407" s="2"/>
      <c r="IY407" s="2"/>
      <c r="IZ407" s="2"/>
      <c r="JA407" s="2"/>
      <c r="JB407" s="2"/>
      <c r="JC407" s="2"/>
      <c r="JD407" s="2"/>
      <c r="JE407" s="2"/>
      <c r="JF407" s="2"/>
      <c r="JG407" s="2"/>
      <c r="JH407" s="2"/>
    </row>
    <row r="408" spans="1:268" ht="17.25" customHeight="1" x14ac:dyDescent="0.2">
      <c r="A408" s="548"/>
      <c r="B408" s="551"/>
      <c r="C408" s="269"/>
      <c r="D408" s="193" t="s">
        <v>140</v>
      </c>
      <c r="E408" s="194" t="s">
        <v>40</v>
      </c>
      <c r="F408" s="33"/>
      <c r="G408" s="33"/>
      <c r="H408" s="33">
        <v>2</v>
      </c>
      <c r="I408" s="33"/>
      <c r="J408" s="33"/>
      <c r="K408" s="33"/>
      <c r="L408" s="33"/>
      <c r="M408" s="378">
        <f t="shared" si="40"/>
        <v>2</v>
      </c>
    </row>
    <row r="409" spans="1:268" s="4" customFormat="1" ht="17.25" customHeight="1" thickBot="1" x14ac:dyDescent="0.25">
      <c r="A409" s="549"/>
      <c r="B409" s="610"/>
      <c r="C409" s="264"/>
      <c r="D409" s="200"/>
      <c r="E409" s="201"/>
      <c r="F409" s="202"/>
      <c r="G409" s="202"/>
      <c r="H409" s="202"/>
      <c r="I409" s="202"/>
      <c r="J409" s="202"/>
      <c r="K409" s="202"/>
      <c r="L409" s="202"/>
      <c r="M409" s="384">
        <f>SUM(M383:M408)</f>
        <v>113</v>
      </c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  <c r="AU409" s="36"/>
      <c r="AV409" s="36"/>
      <c r="AW409" s="36"/>
      <c r="AX409" s="36"/>
      <c r="AY409" s="48"/>
      <c r="AZ409" s="48"/>
      <c r="BA409" s="48"/>
      <c r="BB409" s="48"/>
      <c r="BC409" s="48"/>
      <c r="BD409" s="48"/>
      <c r="BE409" s="48"/>
      <c r="BF409" s="48"/>
      <c r="BG409" s="48"/>
      <c r="BH409" s="48"/>
      <c r="BI409" s="48"/>
      <c r="BJ409" s="48"/>
      <c r="BK409" s="48"/>
      <c r="BL409" s="48"/>
      <c r="BM409" s="48"/>
      <c r="BN409" s="48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  <c r="II409" s="2"/>
      <c r="IJ409" s="2"/>
      <c r="IK409" s="2"/>
      <c r="IL409" s="2"/>
      <c r="IM409" s="2"/>
      <c r="IN409" s="2"/>
      <c r="IO409" s="2"/>
      <c r="IP409" s="2"/>
      <c r="IQ409" s="2"/>
      <c r="IR409" s="2"/>
      <c r="IS409" s="2"/>
      <c r="IT409" s="2"/>
      <c r="IU409" s="2"/>
      <c r="IV409" s="2"/>
      <c r="IW409" s="2"/>
      <c r="IX409" s="2"/>
      <c r="IY409" s="2"/>
      <c r="IZ409" s="2"/>
      <c r="JA409" s="2"/>
      <c r="JB409" s="2"/>
      <c r="JC409" s="2"/>
      <c r="JD409" s="2"/>
      <c r="JE409" s="2"/>
      <c r="JF409" s="2"/>
      <c r="JG409" s="2"/>
      <c r="JH409" s="2"/>
    </row>
    <row r="410" spans="1:268" ht="51" customHeight="1" x14ac:dyDescent="0.2">
      <c r="A410" s="265">
        <v>56</v>
      </c>
      <c r="B410" s="310" t="s">
        <v>652</v>
      </c>
      <c r="C410" s="268" t="s">
        <v>757</v>
      </c>
      <c r="D410" s="197" t="s">
        <v>738</v>
      </c>
      <c r="E410" s="197" t="s">
        <v>35</v>
      </c>
      <c r="F410" s="198"/>
      <c r="G410" s="198"/>
      <c r="H410" s="198">
        <v>2</v>
      </c>
      <c r="I410" s="198"/>
      <c r="J410" s="198"/>
      <c r="K410" s="198"/>
      <c r="L410" s="198"/>
      <c r="M410" s="376">
        <f t="shared" si="40"/>
        <v>2</v>
      </c>
    </row>
    <row r="411" spans="1:268" s="4" customFormat="1" ht="19.5" customHeight="1" x14ac:dyDescent="0.2">
      <c r="A411" s="266"/>
      <c r="B411" s="312"/>
      <c r="C411" s="269" t="s">
        <v>758</v>
      </c>
      <c r="D411" s="194" t="s">
        <v>355</v>
      </c>
      <c r="E411" s="194" t="s">
        <v>95</v>
      </c>
      <c r="F411" s="33"/>
      <c r="G411" s="33">
        <v>1</v>
      </c>
      <c r="H411" s="33"/>
      <c r="I411" s="33"/>
      <c r="J411" s="33"/>
      <c r="K411" s="33"/>
      <c r="L411" s="33"/>
      <c r="M411" s="378">
        <f t="shared" si="40"/>
        <v>1</v>
      </c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  <c r="AU411" s="36"/>
      <c r="AV411" s="36"/>
      <c r="AW411" s="36"/>
      <c r="AX411" s="36"/>
      <c r="AY411" s="48"/>
      <c r="AZ411" s="48"/>
      <c r="BA411" s="48"/>
      <c r="BB411" s="48"/>
      <c r="BC411" s="48"/>
      <c r="BD411" s="48"/>
      <c r="BE411" s="48"/>
      <c r="BF411" s="48"/>
      <c r="BG411" s="48"/>
      <c r="BH411" s="48"/>
      <c r="BI411" s="48"/>
      <c r="BJ411" s="48"/>
      <c r="BK411" s="48"/>
      <c r="BL411" s="48"/>
      <c r="BM411" s="48"/>
      <c r="BN411" s="48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/>
      <c r="IL411" s="2"/>
      <c r="IM411" s="2"/>
      <c r="IN411" s="2"/>
      <c r="IO411" s="2"/>
      <c r="IP411" s="2"/>
      <c r="IQ411" s="2"/>
      <c r="IR411" s="2"/>
      <c r="IS411" s="2"/>
      <c r="IT411" s="2"/>
      <c r="IU411" s="2"/>
      <c r="IV411" s="2"/>
      <c r="IW411" s="2"/>
      <c r="IX411" s="2"/>
      <c r="IY411" s="2"/>
      <c r="IZ411" s="2"/>
      <c r="JA411" s="2"/>
      <c r="JB411" s="2"/>
      <c r="JC411" s="2"/>
      <c r="JD411" s="2"/>
      <c r="JE411" s="2"/>
      <c r="JF411" s="2"/>
      <c r="JG411" s="2"/>
      <c r="JH411" s="2"/>
    </row>
    <row r="412" spans="1:268" s="4" customFormat="1" ht="19.5" customHeight="1" x14ac:dyDescent="0.2">
      <c r="A412" s="266"/>
      <c r="B412" s="312"/>
      <c r="C412" s="269"/>
      <c r="D412" s="194" t="s">
        <v>167</v>
      </c>
      <c r="E412" s="194" t="s">
        <v>35</v>
      </c>
      <c r="F412" s="33"/>
      <c r="G412" s="33"/>
      <c r="H412" s="33">
        <v>2</v>
      </c>
      <c r="I412" s="33"/>
      <c r="J412" s="33"/>
      <c r="K412" s="33"/>
      <c r="L412" s="33"/>
      <c r="M412" s="378">
        <f t="shared" si="40"/>
        <v>2</v>
      </c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  <c r="AU412" s="36"/>
      <c r="AV412" s="36"/>
      <c r="AW412" s="36"/>
      <c r="AX412" s="36"/>
      <c r="AY412" s="48"/>
      <c r="AZ412" s="48"/>
      <c r="BA412" s="48"/>
      <c r="BB412" s="48"/>
      <c r="BC412" s="48"/>
      <c r="BD412" s="48"/>
      <c r="BE412" s="48"/>
      <c r="BF412" s="48"/>
      <c r="BG412" s="48"/>
      <c r="BH412" s="48"/>
      <c r="BI412" s="48"/>
      <c r="BJ412" s="48"/>
      <c r="BK412" s="48"/>
      <c r="BL412" s="48"/>
      <c r="BM412" s="48"/>
      <c r="BN412" s="48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  <c r="II412" s="2"/>
      <c r="IJ412" s="2"/>
      <c r="IK412" s="2"/>
      <c r="IL412" s="2"/>
      <c r="IM412" s="2"/>
      <c r="IN412" s="2"/>
      <c r="IO412" s="2"/>
      <c r="IP412" s="2"/>
      <c r="IQ412" s="2"/>
      <c r="IR412" s="2"/>
      <c r="IS412" s="2"/>
      <c r="IT412" s="2"/>
      <c r="IU412" s="2"/>
      <c r="IV412" s="2"/>
      <c r="IW412" s="2"/>
      <c r="IX412" s="2"/>
      <c r="IY412" s="2"/>
      <c r="IZ412" s="2"/>
      <c r="JA412" s="2"/>
      <c r="JB412" s="2"/>
      <c r="JC412" s="2"/>
      <c r="JD412" s="2"/>
      <c r="JE412" s="2"/>
      <c r="JF412" s="2"/>
      <c r="JG412" s="2"/>
      <c r="JH412" s="2"/>
    </row>
    <row r="413" spans="1:268" s="4" customFormat="1" ht="19.5" customHeight="1" thickBot="1" x14ac:dyDescent="0.25">
      <c r="A413" s="267"/>
      <c r="B413" s="309"/>
      <c r="C413" s="264"/>
      <c r="D413" s="200"/>
      <c r="E413" s="201"/>
      <c r="F413" s="202"/>
      <c r="G413" s="202"/>
      <c r="H413" s="202"/>
      <c r="I413" s="202"/>
      <c r="J413" s="202"/>
      <c r="K413" s="202"/>
      <c r="L413" s="202"/>
      <c r="M413" s="384">
        <f>SUM(M410:M412)</f>
        <v>5</v>
      </c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  <c r="AU413" s="36"/>
      <c r="AV413" s="36"/>
      <c r="AW413" s="36"/>
      <c r="AX413" s="36"/>
      <c r="AY413" s="48"/>
      <c r="AZ413" s="48"/>
      <c r="BA413" s="48"/>
      <c r="BB413" s="48"/>
      <c r="BC413" s="48"/>
      <c r="BD413" s="48"/>
      <c r="BE413" s="48"/>
      <c r="BF413" s="48"/>
      <c r="BG413" s="48"/>
      <c r="BH413" s="48"/>
      <c r="BI413" s="48"/>
      <c r="BJ413" s="48"/>
      <c r="BK413" s="48"/>
      <c r="BL413" s="48"/>
      <c r="BM413" s="48"/>
      <c r="BN413" s="48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  <c r="II413" s="2"/>
      <c r="IJ413" s="2"/>
      <c r="IK413" s="2"/>
      <c r="IL413" s="2"/>
      <c r="IM413" s="2"/>
      <c r="IN413" s="2"/>
      <c r="IO413" s="2"/>
      <c r="IP413" s="2"/>
      <c r="IQ413" s="2"/>
      <c r="IR413" s="2"/>
      <c r="IS413" s="2"/>
      <c r="IT413" s="2"/>
      <c r="IU413" s="2"/>
      <c r="IV413" s="2"/>
      <c r="IW413" s="2"/>
      <c r="IX413" s="2"/>
      <c r="IY413" s="2"/>
      <c r="IZ413" s="2"/>
      <c r="JA413" s="2"/>
      <c r="JB413" s="2"/>
      <c r="JC413" s="2"/>
      <c r="JD413" s="2"/>
      <c r="JE413" s="2"/>
      <c r="JF413" s="2"/>
      <c r="JG413" s="2"/>
      <c r="JH413" s="2"/>
    </row>
    <row r="414" spans="1:268" ht="19.5" customHeight="1" x14ac:dyDescent="0.2">
      <c r="A414" s="557">
        <v>57</v>
      </c>
      <c r="B414" s="595" t="s">
        <v>175</v>
      </c>
      <c r="C414" s="195">
        <v>5258100129</v>
      </c>
      <c r="D414" s="196" t="s">
        <v>69</v>
      </c>
      <c r="E414" s="197" t="s">
        <v>70</v>
      </c>
      <c r="F414" s="198"/>
      <c r="G414" s="198">
        <v>2</v>
      </c>
      <c r="H414" s="198">
        <v>1</v>
      </c>
      <c r="I414" s="198"/>
      <c r="J414" s="198">
        <v>1</v>
      </c>
      <c r="K414" s="198"/>
      <c r="L414" s="198"/>
      <c r="M414" s="376">
        <f t="shared" ref="M414:M434" si="41">SUM(F414:L414)</f>
        <v>4</v>
      </c>
    </row>
    <row r="415" spans="1:268" ht="19.5" customHeight="1" x14ac:dyDescent="0.2">
      <c r="A415" s="542"/>
      <c r="B415" s="554"/>
      <c r="C415" s="192">
        <v>525801001</v>
      </c>
      <c r="D415" s="193" t="s">
        <v>176</v>
      </c>
      <c r="E415" s="194" t="s">
        <v>35</v>
      </c>
      <c r="F415" s="33"/>
      <c r="G415" s="33">
        <v>1</v>
      </c>
      <c r="H415" s="33"/>
      <c r="I415" s="33"/>
      <c r="J415" s="33"/>
      <c r="K415" s="33"/>
      <c r="L415" s="33"/>
      <c r="M415" s="378">
        <f t="shared" si="41"/>
        <v>1</v>
      </c>
    </row>
    <row r="416" spans="1:268" ht="19.5" customHeight="1" x14ac:dyDescent="0.2">
      <c r="A416" s="542"/>
      <c r="B416" s="554"/>
      <c r="C416" s="192"/>
      <c r="D416" s="193" t="s">
        <v>177</v>
      </c>
      <c r="E416" s="194" t="s">
        <v>35</v>
      </c>
      <c r="F416" s="33">
        <v>2</v>
      </c>
      <c r="G416" s="33"/>
      <c r="H416" s="33"/>
      <c r="I416" s="33"/>
      <c r="J416" s="33"/>
      <c r="K416" s="33"/>
      <c r="L416" s="33"/>
      <c r="M416" s="378">
        <f t="shared" si="41"/>
        <v>2</v>
      </c>
    </row>
    <row r="417" spans="1:268" s="4" customFormat="1" ht="17.25" customHeight="1" x14ac:dyDescent="0.2">
      <c r="A417" s="542"/>
      <c r="B417" s="554"/>
      <c r="C417" s="192"/>
      <c r="D417" s="193" t="s">
        <v>67</v>
      </c>
      <c r="E417" s="194" t="s">
        <v>68</v>
      </c>
      <c r="F417" s="33"/>
      <c r="G417" s="33"/>
      <c r="H417" s="33">
        <v>2</v>
      </c>
      <c r="I417" s="33">
        <v>1</v>
      </c>
      <c r="J417" s="33"/>
      <c r="K417" s="33"/>
      <c r="L417" s="33"/>
      <c r="M417" s="378">
        <f t="shared" si="41"/>
        <v>3</v>
      </c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  <c r="AU417" s="36"/>
      <c r="AV417" s="36"/>
      <c r="AW417" s="36"/>
      <c r="AX417" s="36"/>
      <c r="AY417" s="48"/>
      <c r="AZ417" s="48"/>
      <c r="BA417" s="48"/>
      <c r="BB417" s="48"/>
      <c r="BC417" s="48"/>
      <c r="BD417" s="48"/>
      <c r="BE417" s="48"/>
      <c r="BF417" s="48"/>
      <c r="BG417" s="48"/>
      <c r="BH417" s="48"/>
      <c r="BI417" s="48"/>
      <c r="BJ417" s="48"/>
      <c r="BK417" s="48"/>
      <c r="BL417" s="48"/>
      <c r="BM417" s="48"/>
      <c r="BN417" s="48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  <c r="II417" s="2"/>
      <c r="IJ417" s="2"/>
      <c r="IK417" s="2"/>
      <c r="IL417" s="2"/>
      <c r="IM417" s="2"/>
      <c r="IN417" s="2"/>
      <c r="IO417" s="2"/>
      <c r="IP417" s="2"/>
      <c r="IQ417" s="2"/>
      <c r="IR417" s="2"/>
      <c r="IS417" s="2"/>
      <c r="IT417" s="2"/>
      <c r="IU417" s="2"/>
      <c r="IV417" s="2"/>
      <c r="IW417" s="2"/>
      <c r="IX417" s="2"/>
      <c r="IY417" s="2"/>
      <c r="IZ417" s="2"/>
      <c r="JA417" s="2"/>
      <c r="JB417" s="2"/>
      <c r="JC417" s="2"/>
      <c r="JD417" s="2"/>
      <c r="JE417" s="2"/>
      <c r="JF417" s="2"/>
      <c r="JG417" s="2"/>
      <c r="JH417" s="2"/>
    </row>
    <row r="418" spans="1:268" s="4" customFormat="1" ht="15.75" customHeight="1" x14ac:dyDescent="0.2">
      <c r="A418" s="542"/>
      <c r="B418" s="554"/>
      <c r="C418" s="192"/>
      <c r="D418" s="193" t="s">
        <v>455</v>
      </c>
      <c r="E418" s="194" t="s">
        <v>84</v>
      </c>
      <c r="F418" s="33"/>
      <c r="G418" s="33"/>
      <c r="H418" s="33"/>
      <c r="I418" s="33"/>
      <c r="J418" s="33"/>
      <c r="K418" s="33">
        <v>1</v>
      </c>
      <c r="L418" s="33"/>
      <c r="M418" s="378">
        <f t="shared" si="41"/>
        <v>1</v>
      </c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  <c r="AU418" s="36"/>
      <c r="AV418" s="36"/>
      <c r="AW418" s="36"/>
      <c r="AX418" s="36"/>
      <c r="AY418" s="48"/>
      <c r="AZ418" s="48"/>
      <c r="BA418" s="48"/>
      <c r="BB418" s="48"/>
      <c r="BC418" s="48"/>
      <c r="BD418" s="48"/>
      <c r="BE418" s="48"/>
      <c r="BF418" s="48"/>
      <c r="BG418" s="48"/>
      <c r="BH418" s="48"/>
      <c r="BI418" s="48"/>
      <c r="BJ418" s="48"/>
      <c r="BK418" s="48"/>
      <c r="BL418" s="48"/>
      <c r="BM418" s="48"/>
      <c r="BN418" s="48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  <c r="IK418" s="2"/>
      <c r="IL418" s="2"/>
      <c r="IM418" s="2"/>
      <c r="IN418" s="2"/>
      <c r="IO418" s="2"/>
      <c r="IP418" s="2"/>
      <c r="IQ418" s="2"/>
      <c r="IR418" s="2"/>
      <c r="IS418" s="2"/>
      <c r="IT418" s="2"/>
      <c r="IU418" s="2"/>
      <c r="IV418" s="2"/>
      <c r="IW418" s="2"/>
      <c r="IX418" s="2"/>
      <c r="IY418" s="2"/>
      <c r="IZ418" s="2"/>
      <c r="JA418" s="2"/>
      <c r="JB418" s="2"/>
      <c r="JC418" s="2"/>
      <c r="JD418" s="2"/>
      <c r="JE418" s="2"/>
      <c r="JF418" s="2"/>
      <c r="JG418" s="2"/>
      <c r="JH418" s="2"/>
    </row>
    <row r="419" spans="1:268" s="4" customFormat="1" ht="15.75" customHeight="1" x14ac:dyDescent="0.2">
      <c r="A419" s="542"/>
      <c r="B419" s="554"/>
      <c r="C419" s="192"/>
      <c r="D419" s="193" t="s">
        <v>451</v>
      </c>
      <c r="E419" s="194" t="s">
        <v>35</v>
      </c>
      <c r="F419" s="33"/>
      <c r="G419" s="33"/>
      <c r="H419" s="33">
        <v>1</v>
      </c>
      <c r="I419" s="33"/>
      <c r="J419" s="33"/>
      <c r="K419" s="33"/>
      <c r="L419" s="33"/>
      <c r="M419" s="378">
        <f t="shared" si="41"/>
        <v>1</v>
      </c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  <c r="AU419" s="36"/>
      <c r="AV419" s="36"/>
      <c r="AW419" s="36"/>
      <c r="AX419" s="36"/>
      <c r="AY419" s="48"/>
      <c r="AZ419" s="48"/>
      <c r="BA419" s="48"/>
      <c r="BB419" s="48"/>
      <c r="BC419" s="48"/>
      <c r="BD419" s="48"/>
      <c r="BE419" s="48"/>
      <c r="BF419" s="48"/>
      <c r="BG419" s="48"/>
      <c r="BH419" s="48"/>
      <c r="BI419" s="48"/>
      <c r="BJ419" s="48"/>
      <c r="BK419" s="48"/>
      <c r="BL419" s="48"/>
      <c r="BM419" s="48"/>
      <c r="BN419" s="48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  <c r="II419" s="2"/>
      <c r="IJ419" s="2"/>
      <c r="IK419" s="2"/>
      <c r="IL419" s="2"/>
      <c r="IM419" s="2"/>
      <c r="IN419" s="2"/>
      <c r="IO419" s="2"/>
      <c r="IP419" s="2"/>
      <c r="IQ419" s="2"/>
      <c r="IR419" s="2"/>
      <c r="IS419" s="2"/>
      <c r="IT419" s="2"/>
      <c r="IU419" s="2"/>
      <c r="IV419" s="2"/>
      <c r="IW419" s="2"/>
      <c r="IX419" s="2"/>
      <c r="IY419" s="2"/>
      <c r="IZ419" s="2"/>
      <c r="JA419" s="2"/>
      <c r="JB419" s="2"/>
      <c r="JC419" s="2"/>
      <c r="JD419" s="2"/>
      <c r="JE419" s="2"/>
      <c r="JF419" s="2"/>
      <c r="JG419" s="2"/>
      <c r="JH419" s="2"/>
    </row>
    <row r="420" spans="1:268" s="4" customFormat="1" ht="15.75" customHeight="1" x14ac:dyDescent="0.2">
      <c r="A420" s="542"/>
      <c r="B420" s="554"/>
      <c r="C420" s="192"/>
      <c r="D420" s="193" t="s">
        <v>166</v>
      </c>
      <c r="E420" s="194" t="s">
        <v>35</v>
      </c>
      <c r="F420" s="33"/>
      <c r="G420" s="33"/>
      <c r="H420" s="33"/>
      <c r="I420" s="33">
        <v>1</v>
      </c>
      <c r="J420" s="33"/>
      <c r="K420" s="33"/>
      <c r="L420" s="33"/>
      <c r="M420" s="378">
        <f t="shared" si="41"/>
        <v>1</v>
      </c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  <c r="AT420" s="36"/>
      <c r="AU420" s="36"/>
      <c r="AV420" s="36"/>
      <c r="AW420" s="36"/>
      <c r="AX420" s="36"/>
      <c r="AY420" s="48"/>
      <c r="AZ420" s="48"/>
      <c r="BA420" s="48"/>
      <c r="BB420" s="48"/>
      <c r="BC420" s="48"/>
      <c r="BD420" s="48"/>
      <c r="BE420" s="48"/>
      <c r="BF420" s="48"/>
      <c r="BG420" s="48"/>
      <c r="BH420" s="48"/>
      <c r="BI420" s="48"/>
      <c r="BJ420" s="48"/>
      <c r="BK420" s="48"/>
      <c r="BL420" s="48"/>
      <c r="BM420" s="48"/>
      <c r="BN420" s="48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/>
      <c r="IK420" s="2"/>
      <c r="IL420" s="2"/>
      <c r="IM420" s="2"/>
      <c r="IN420" s="2"/>
      <c r="IO420" s="2"/>
      <c r="IP420" s="2"/>
      <c r="IQ420" s="2"/>
      <c r="IR420" s="2"/>
      <c r="IS420" s="2"/>
      <c r="IT420" s="2"/>
      <c r="IU420" s="2"/>
      <c r="IV420" s="2"/>
      <c r="IW420" s="2"/>
      <c r="IX420" s="2"/>
      <c r="IY420" s="2"/>
      <c r="IZ420" s="2"/>
      <c r="JA420" s="2"/>
      <c r="JB420" s="2"/>
      <c r="JC420" s="2"/>
      <c r="JD420" s="2"/>
      <c r="JE420" s="2"/>
      <c r="JF420" s="2"/>
      <c r="JG420" s="2"/>
      <c r="JH420" s="2"/>
    </row>
    <row r="421" spans="1:268" s="4" customFormat="1" ht="15.75" customHeight="1" x14ac:dyDescent="0.2">
      <c r="A421" s="542"/>
      <c r="B421" s="554"/>
      <c r="C421" s="192"/>
      <c r="D421" s="193" t="s">
        <v>120</v>
      </c>
      <c r="E421" s="194" t="s">
        <v>35</v>
      </c>
      <c r="F421" s="33"/>
      <c r="G421" s="33"/>
      <c r="H421" s="33">
        <v>5</v>
      </c>
      <c r="I421" s="33"/>
      <c r="J421" s="33"/>
      <c r="K421" s="33"/>
      <c r="L421" s="33"/>
      <c r="M421" s="378">
        <f t="shared" si="41"/>
        <v>5</v>
      </c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  <c r="AU421" s="36"/>
      <c r="AV421" s="36"/>
      <c r="AW421" s="36"/>
      <c r="AX421" s="36"/>
      <c r="AY421" s="48"/>
      <c r="AZ421" s="48"/>
      <c r="BA421" s="48"/>
      <c r="BB421" s="48"/>
      <c r="BC421" s="48"/>
      <c r="BD421" s="48"/>
      <c r="BE421" s="48"/>
      <c r="BF421" s="48"/>
      <c r="BG421" s="48"/>
      <c r="BH421" s="48"/>
      <c r="BI421" s="48"/>
      <c r="BJ421" s="48"/>
      <c r="BK421" s="48"/>
      <c r="BL421" s="48"/>
      <c r="BM421" s="48"/>
      <c r="BN421" s="48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  <c r="II421" s="2"/>
      <c r="IJ421" s="2"/>
      <c r="IK421" s="2"/>
      <c r="IL421" s="2"/>
      <c r="IM421" s="2"/>
      <c r="IN421" s="2"/>
      <c r="IO421" s="2"/>
      <c r="IP421" s="2"/>
      <c r="IQ421" s="2"/>
      <c r="IR421" s="2"/>
      <c r="IS421" s="2"/>
      <c r="IT421" s="2"/>
      <c r="IU421" s="2"/>
      <c r="IV421" s="2"/>
      <c r="IW421" s="2"/>
      <c r="IX421" s="2"/>
      <c r="IY421" s="2"/>
      <c r="IZ421" s="2"/>
      <c r="JA421" s="2"/>
      <c r="JB421" s="2"/>
      <c r="JC421" s="2"/>
      <c r="JD421" s="2"/>
      <c r="JE421" s="2"/>
      <c r="JF421" s="2"/>
      <c r="JG421" s="2"/>
      <c r="JH421" s="2"/>
    </row>
    <row r="422" spans="1:268" s="4" customFormat="1" ht="15.75" customHeight="1" x14ac:dyDescent="0.2">
      <c r="A422" s="542"/>
      <c r="B422" s="554"/>
      <c r="C422" s="192"/>
      <c r="D422" s="193" t="s">
        <v>355</v>
      </c>
      <c r="E422" s="194" t="s">
        <v>95</v>
      </c>
      <c r="F422" s="33">
        <v>1</v>
      </c>
      <c r="G422" s="33"/>
      <c r="H422" s="33"/>
      <c r="I422" s="33"/>
      <c r="J422" s="33"/>
      <c r="K422" s="33"/>
      <c r="L422" s="33"/>
      <c r="M422" s="378">
        <f t="shared" si="41"/>
        <v>1</v>
      </c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36"/>
      <c r="AS422" s="36"/>
      <c r="AT422" s="36"/>
      <c r="AU422" s="36"/>
      <c r="AV422" s="36"/>
      <c r="AW422" s="36"/>
      <c r="AX422" s="36"/>
      <c r="AY422" s="48"/>
      <c r="AZ422" s="48"/>
      <c r="BA422" s="48"/>
      <c r="BB422" s="48"/>
      <c r="BC422" s="48"/>
      <c r="BD422" s="48"/>
      <c r="BE422" s="48"/>
      <c r="BF422" s="48"/>
      <c r="BG422" s="48"/>
      <c r="BH422" s="48"/>
      <c r="BI422" s="48"/>
      <c r="BJ422" s="48"/>
      <c r="BK422" s="48"/>
      <c r="BL422" s="48"/>
      <c r="BM422" s="48"/>
      <c r="BN422" s="48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  <c r="II422" s="2"/>
      <c r="IJ422" s="2"/>
      <c r="IK422" s="2"/>
      <c r="IL422" s="2"/>
      <c r="IM422" s="2"/>
      <c r="IN422" s="2"/>
      <c r="IO422" s="2"/>
      <c r="IP422" s="2"/>
      <c r="IQ422" s="2"/>
      <c r="IR422" s="2"/>
      <c r="IS422" s="2"/>
      <c r="IT422" s="2"/>
      <c r="IU422" s="2"/>
      <c r="IV422" s="2"/>
      <c r="IW422" s="2"/>
      <c r="IX422" s="2"/>
      <c r="IY422" s="2"/>
      <c r="IZ422" s="2"/>
      <c r="JA422" s="2"/>
      <c r="JB422" s="2"/>
      <c r="JC422" s="2"/>
      <c r="JD422" s="2"/>
      <c r="JE422" s="2"/>
      <c r="JF422" s="2"/>
      <c r="JG422" s="2"/>
      <c r="JH422" s="2"/>
    </row>
    <row r="423" spans="1:268" ht="14.25" customHeight="1" x14ac:dyDescent="0.2">
      <c r="A423" s="542"/>
      <c r="B423" s="554"/>
      <c r="C423" s="192"/>
      <c r="D423" s="193" t="s">
        <v>178</v>
      </c>
      <c r="E423" s="194" t="s">
        <v>95</v>
      </c>
      <c r="F423" s="33"/>
      <c r="G423" s="33">
        <v>1</v>
      </c>
      <c r="H423" s="33"/>
      <c r="I423" s="33"/>
      <c r="J423" s="33"/>
      <c r="K423" s="33"/>
      <c r="L423" s="33"/>
      <c r="M423" s="378">
        <f t="shared" si="41"/>
        <v>1</v>
      </c>
    </row>
    <row r="424" spans="1:268" s="4" customFormat="1" ht="14.25" customHeight="1" x14ac:dyDescent="0.2">
      <c r="A424" s="542"/>
      <c r="B424" s="554"/>
      <c r="C424" s="192"/>
      <c r="D424" s="193" t="s">
        <v>167</v>
      </c>
      <c r="E424" s="194" t="s">
        <v>35</v>
      </c>
      <c r="F424" s="33"/>
      <c r="G424" s="33"/>
      <c r="H424" s="33"/>
      <c r="I424" s="33">
        <v>1</v>
      </c>
      <c r="J424" s="33"/>
      <c r="K424" s="33"/>
      <c r="L424" s="33"/>
      <c r="M424" s="378">
        <f t="shared" si="41"/>
        <v>1</v>
      </c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  <c r="AT424" s="36"/>
      <c r="AU424" s="36"/>
      <c r="AV424" s="36"/>
      <c r="AW424" s="36"/>
      <c r="AX424" s="36"/>
      <c r="AY424" s="48"/>
      <c r="AZ424" s="48"/>
      <c r="BA424" s="48"/>
      <c r="BB424" s="48"/>
      <c r="BC424" s="48"/>
      <c r="BD424" s="48"/>
      <c r="BE424" s="48"/>
      <c r="BF424" s="48"/>
      <c r="BG424" s="48"/>
      <c r="BH424" s="48"/>
      <c r="BI424" s="48"/>
      <c r="BJ424" s="48"/>
      <c r="BK424" s="48"/>
      <c r="BL424" s="48"/>
      <c r="BM424" s="48"/>
      <c r="BN424" s="48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  <c r="II424" s="2"/>
      <c r="IJ424" s="2"/>
      <c r="IK424" s="2"/>
      <c r="IL424" s="2"/>
      <c r="IM424" s="2"/>
      <c r="IN424" s="2"/>
      <c r="IO424" s="2"/>
      <c r="IP424" s="2"/>
      <c r="IQ424" s="2"/>
      <c r="IR424" s="2"/>
      <c r="IS424" s="2"/>
      <c r="IT424" s="2"/>
      <c r="IU424" s="2"/>
      <c r="IV424" s="2"/>
      <c r="IW424" s="2"/>
      <c r="IX424" s="2"/>
      <c r="IY424" s="2"/>
      <c r="IZ424" s="2"/>
      <c r="JA424" s="2"/>
      <c r="JB424" s="2"/>
      <c r="JC424" s="2"/>
      <c r="JD424" s="2"/>
      <c r="JE424" s="2"/>
      <c r="JF424" s="2"/>
      <c r="JG424" s="2"/>
      <c r="JH424" s="2"/>
    </row>
    <row r="425" spans="1:268" s="4" customFormat="1" ht="17.25" customHeight="1" x14ac:dyDescent="0.2">
      <c r="A425" s="542"/>
      <c r="B425" s="554"/>
      <c r="C425" s="192"/>
      <c r="D425" s="193" t="s">
        <v>353</v>
      </c>
      <c r="E425" s="194" t="s">
        <v>95</v>
      </c>
      <c r="F425" s="33"/>
      <c r="G425" s="33"/>
      <c r="H425" s="33"/>
      <c r="I425" s="33">
        <v>1</v>
      </c>
      <c r="J425" s="33"/>
      <c r="K425" s="33"/>
      <c r="L425" s="33"/>
      <c r="M425" s="378">
        <f t="shared" si="41"/>
        <v>1</v>
      </c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36"/>
      <c r="AS425" s="36"/>
      <c r="AT425" s="36"/>
      <c r="AU425" s="36"/>
      <c r="AV425" s="36"/>
      <c r="AW425" s="36"/>
      <c r="AX425" s="36"/>
      <c r="AY425" s="48"/>
      <c r="AZ425" s="48"/>
      <c r="BA425" s="48"/>
      <c r="BB425" s="48"/>
      <c r="BC425" s="48"/>
      <c r="BD425" s="48"/>
      <c r="BE425" s="48"/>
      <c r="BF425" s="48"/>
      <c r="BG425" s="48"/>
      <c r="BH425" s="48"/>
      <c r="BI425" s="48"/>
      <c r="BJ425" s="48"/>
      <c r="BK425" s="48"/>
      <c r="BL425" s="48"/>
      <c r="BM425" s="48"/>
      <c r="BN425" s="48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  <c r="II425" s="2"/>
      <c r="IJ425" s="2"/>
      <c r="IK425" s="2"/>
      <c r="IL425" s="2"/>
      <c r="IM425" s="2"/>
      <c r="IN425" s="2"/>
      <c r="IO425" s="2"/>
      <c r="IP425" s="2"/>
      <c r="IQ425" s="2"/>
      <c r="IR425" s="2"/>
      <c r="IS425" s="2"/>
      <c r="IT425" s="2"/>
      <c r="IU425" s="2"/>
      <c r="IV425" s="2"/>
      <c r="IW425" s="2"/>
      <c r="IX425" s="2"/>
      <c r="IY425" s="2"/>
      <c r="IZ425" s="2"/>
      <c r="JA425" s="2"/>
      <c r="JB425" s="2"/>
      <c r="JC425" s="2"/>
      <c r="JD425" s="2"/>
      <c r="JE425" s="2"/>
      <c r="JF425" s="2"/>
      <c r="JG425" s="2"/>
      <c r="JH425" s="2"/>
    </row>
    <row r="426" spans="1:268" s="4" customFormat="1" ht="17.25" customHeight="1" x14ac:dyDescent="0.2">
      <c r="A426" s="542"/>
      <c r="B426" s="554"/>
      <c r="C426" s="192"/>
      <c r="D426" s="193" t="s">
        <v>33</v>
      </c>
      <c r="E426" s="194" t="s">
        <v>34</v>
      </c>
      <c r="F426" s="33">
        <v>2</v>
      </c>
      <c r="G426" s="33"/>
      <c r="H426" s="33"/>
      <c r="I426" s="33"/>
      <c r="J426" s="33"/>
      <c r="K426" s="33"/>
      <c r="L426" s="33"/>
      <c r="M426" s="378">
        <f t="shared" si="41"/>
        <v>2</v>
      </c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  <c r="AT426" s="36"/>
      <c r="AU426" s="36"/>
      <c r="AV426" s="36"/>
      <c r="AW426" s="36"/>
      <c r="AX426" s="36"/>
      <c r="AY426" s="48"/>
      <c r="AZ426" s="48"/>
      <c r="BA426" s="48"/>
      <c r="BB426" s="48"/>
      <c r="BC426" s="48"/>
      <c r="BD426" s="48"/>
      <c r="BE426" s="48"/>
      <c r="BF426" s="48"/>
      <c r="BG426" s="48"/>
      <c r="BH426" s="48"/>
      <c r="BI426" s="48"/>
      <c r="BJ426" s="48"/>
      <c r="BK426" s="48"/>
      <c r="BL426" s="48"/>
      <c r="BM426" s="48"/>
      <c r="BN426" s="48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  <c r="II426" s="2"/>
      <c r="IJ426" s="2"/>
      <c r="IK426" s="2"/>
      <c r="IL426" s="2"/>
      <c r="IM426" s="2"/>
      <c r="IN426" s="2"/>
      <c r="IO426" s="2"/>
      <c r="IP426" s="2"/>
      <c r="IQ426" s="2"/>
      <c r="IR426" s="2"/>
      <c r="IS426" s="2"/>
      <c r="IT426" s="2"/>
      <c r="IU426" s="2"/>
      <c r="IV426" s="2"/>
      <c r="IW426" s="2"/>
      <c r="IX426" s="2"/>
      <c r="IY426" s="2"/>
      <c r="IZ426" s="2"/>
      <c r="JA426" s="2"/>
      <c r="JB426" s="2"/>
      <c r="JC426" s="2"/>
      <c r="JD426" s="2"/>
      <c r="JE426" s="2"/>
      <c r="JF426" s="2"/>
      <c r="JG426" s="2"/>
      <c r="JH426" s="2"/>
    </row>
    <row r="427" spans="1:268" s="4" customFormat="1" ht="17.25" customHeight="1" x14ac:dyDescent="0.2">
      <c r="A427" s="542"/>
      <c r="B427" s="554"/>
      <c r="C427" s="192"/>
      <c r="D427" s="193" t="s">
        <v>82</v>
      </c>
      <c r="E427" s="194" t="s">
        <v>14</v>
      </c>
      <c r="F427" s="33"/>
      <c r="G427" s="33">
        <v>2</v>
      </c>
      <c r="H427" s="33"/>
      <c r="I427" s="33">
        <v>2</v>
      </c>
      <c r="J427" s="33"/>
      <c r="K427" s="33"/>
      <c r="L427" s="33"/>
      <c r="M427" s="378">
        <f t="shared" si="41"/>
        <v>4</v>
      </c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  <c r="AU427" s="36"/>
      <c r="AV427" s="36"/>
      <c r="AW427" s="36"/>
      <c r="AX427" s="36"/>
      <c r="AY427" s="48"/>
      <c r="AZ427" s="48"/>
      <c r="BA427" s="48"/>
      <c r="BB427" s="48"/>
      <c r="BC427" s="48"/>
      <c r="BD427" s="48"/>
      <c r="BE427" s="48"/>
      <c r="BF427" s="48"/>
      <c r="BG427" s="48"/>
      <c r="BH427" s="48"/>
      <c r="BI427" s="48"/>
      <c r="BJ427" s="48"/>
      <c r="BK427" s="48"/>
      <c r="BL427" s="48"/>
      <c r="BM427" s="48"/>
      <c r="BN427" s="48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  <c r="II427" s="2"/>
      <c r="IJ427" s="2"/>
      <c r="IK427" s="2"/>
      <c r="IL427" s="2"/>
      <c r="IM427" s="2"/>
      <c r="IN427" s="2"/>
      <c r="IO427" s="2"/>
      <c r="IP427" s="2"/>
      <c r="IQ427" s="2"/>
      <c r="IR427" s="2"/>
      <c r="IS427" s="2"/>
      <c r="IT427" s="2"/>
      <c r="IU427" s="2"/>
      <c r="IV427" s="2"/>
      <c r="IW427" s="2"/>
      <c r="IX427" s="2"/>
      <c r="IY427" s="2"/>
      <c r="IZ427" s="2"/>
      <c r="JA427" s="2"/>
      <c r="JB427" s="2"/>
      <c r="JC427" s="2"/>
      <c r="JD427" s="2"/>
      <c r="JE427" s="2"/>
      <c r="JF427" s="2"/>
      <c r="JG427" s="2"/>
      <c r="JH427" s="2"/>
    </row>
    <row r="428" spans="1:268" s="4" customFormat="1" ht="17.25" customHeight="1" x14ac:dyDescent="0.2">
      <c r="A428" s="542"/>
      <c r="B428" s="554"/>
      <c r="C428" s="192"/>
      <c r="D428" s="193" t="s">
        <v>164</v>
      </c>
      <c r="E428" s="194" t="s">
        <v>107</v>
      </c>
      <c r="F428" s="33"/>
      <c r="G428" s="33"/>
      <c r="H428" s="33"/>
      <c r="I428" s="33"/>
      <c r="J428" s="33"/>
      <c r="K428" s="33"/>
      <c r="L428" s="33">
        <v>2</v>
      </c>
      <c r="M428" s="378">
        <f t="shared" si="41"/>
        <v>2</v>
      </c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36"/>
      <c r="AS428" s="36"/>
      <c r="AT428" s="36"/>
      <c r="AU428" s="36"/>
      <c r="AV428" s="36"/>
      <c r="AW428" s="36"/>
      <c r="AX428" s="36"/>
      <c r="AY428" s="48"/>
      <c r="AZ428" s="48"/>
      <c r="BA428" s="48"/>
      <c r="BB428" s="48"/>
      <c r="BC428" s="48"/>
      <c r="BD428" s="48"/>
      <c r="BE428" s="48"/>
      <c r="BF428" s="48"/>
      <c r="BG428" s="48"/>
      <c r="BH428" s="48"/>
      <c r="BI428" s="48"/>
      <c r="BJ428" s="48"/>
      <c r="BK428" s="48"/>
      <c r="BL428" s="48"/>
      <c r="BM428" s="48"/>
      <c r="BN428" s="48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  <c r="II428" s="2"/>
      <c r="IJ428" s="2"/>
      <c r="IK428" s="2"/>
      <c r="IL428" s="2"/>
      <c r="IM428" s="2"/>
      <c r="IN428" s="2"/>
      <c r="IO428" s="2"/>
      <c r="IP428" s="2"/>
      <c r="IQ428" s="2"/>
      <c r="IR428" s="2"/>
      <c r="IS428" s="2"/>
      <c r="IT428" s="2"/>
      <c r="IU428" s="2"/>
      <c r="IV428" s="2"/>
      <c r="IW428" s="2"/>
      <c r="IX428" s="2"/>
      <c r="IY428" s="2"/>
      <c r="IZ428" s="2"/>
      <c r="JA428" s="2"/>
      <c r="JB428" s="2"/>
      <c r="JC428" s="2"/>
      <c r="JD428" s="2"/>
      <c r="JE428" s="2"/>
      <c r="JF428" s="2"/>
      <c r="JG428" s="2"/>
      <c r="JH428" s="2"/>
    </row>
    <row r="429" spans="1:268" ht="17.25" customHeight="1" x14ac:dyDescent="0.2">
      <c r="A429" s="542"/>
      <c r="B429" s="554"/>
      <c r="C429" s="192"/>
      <c r="D429" s="193" t="s">
        <v>157</v>
      </c>
      <c r="E429" s="194" t="s">
        <v>142</v>
      </c>
      <c r="F429" s="33"/>
      <c r="G429" s="33"/>
      <c r="H429" s="33"/>
      <c r="I429" s="33">
        <v>2</v>
      </c>
      <c r="J429" s="33"/>
      <c r="K429" s="33"/>
      <c r="L429" s="33"/>
      <c r="M429" s="378">
        <f t="shared" si="41"/>
        <v>2</v>
      </c>
    </row>
    <row r="430" spans="1:268" s="4" customFormat="1" ht="17.25" customHeight="1" x14ac:dyDescent="0.2">
      <c r="A430" s="542"/>
      <c r="B430" s="554"/>
      <c r="C430" s="192"/>
      <c r="D430" s="193" t="s">
        <v>739</v>
      </c>
      <c r="E430" s="194" t="s">
        <v>142</v>
      </c>
      <c r="F430" s="33"/>
      <c r="G430" s="33">
        <v>1</v>
      </c>
      <c r="H430" s="33"/>
      <c r="I430" s="33"/>
      <c r="J430" s="33"/>
      <c r="K430" s="33"/>
      <c r="L430" s="33"/>
      <c r="M430" s="378">
        <f t="shared" si="41"/>
        <v>1</v>
      </c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36"/>
      <c r="AS430" s="36"/>
      <c r="AT430" s="36"/>
      <c r="AU430" s="36"/>
      <c r="AV430" s="36"/>
      <c r="AW430" s="36"/>
      <c r="AX430" s="36"/>
      <c r="AY430" s="48"/>
      <c r="AZ430" s="48"/>
      <c r="BA430" s="48"/>
      <c r="BB430" s="48"/>
      <c r="BC430" s="48"/>
      <c r="BD430" s="48"/>
      <c r="BE430" s="48"/>
      <c r="BF430" s="48"/>
      <c r="BG430" s="48"/>
      <c r="BH430" s="48"/>
      <c r="BI430" s="48"/>
      <c r="BJ430" s="48"/>
      <c r="BK430" s="48"/>
      <c r="BL430" s="48"/>
      <c r="BM430" s="48"/>
      <c r="BN430" s="48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/>
      <c r="HT430" s="2"/>
      <c r="HU430" s="2"/>
      <c r="HV430" s="2"/>
      <c r="HW430" s="2"/>
      <c r="HX430" s="2"/>
      <c r="HY430" s="2"/>
      <c r="HZ430" s="2"/>
      <c r="IA430" s="2"/>
      <c r="IB430" s="2"/>
      <c r="IC430" s="2"/>
      <c r="ID430" s="2"/>
      <c r="IE430" s="2"/>
      <c r="IF430" s="2"/>
      <c r="IG430" s="2"/>
      <c r="IH430" s="2"/>
      <c r="II430" s="2"/>
      <c r="IJ430" s="2"/>
      <c r="IK430" s="2"/>
      <c r="IL430" s="2"/>
      <c r="IM430" s="2"/>
      <c r="IN430" s="2"/>
      <c r="IO430" s="2"/>
      <c r="IP430" s="2"/>
      <c r="IQ430" s="2"/>
      <c r="IR430" s="2"/>
      <c r="IS430" s="2"/>
      <c r="IT430" s="2"/>
      <c r="IU430" s="2"/>
      <c r="IV430" s="2"/>
      <c r="IW430" s="2"/>
      <c r="IX430" s="2"/>
      <c r="IY430" s="2"/>
      <c r="IZ430" s="2"/>
      <c r="JA430" s="2"/>
      <c r="JB430" s="2"/>
      <c r="JC430" s="2"/>
      <c r="JD430" s="2"/>
      <c r="JE430" s="2"/>
      <c r="JF430" s="2"/>
      <c r="JG430" s="2"/>
      <c r="JH430" s="2"/>
    </row>
    <row r="431" spans="1:268" ht="20.25" customHeight="1" x14ac:dyDescent="0.2">
      <c r="A431" s="542"/>
      <c r="B431" s="554"/>
      <c r="C431" s="192"/>
      <c r="D431" s="193" t="s">
        <v>92</v>
      </c>
      <c r="E431" s="194" t="s">
        <v>93</v>
      </c>
      <c r="F431" s="33"/>
      <c r="G431" s="33"/>
      <c r="H431" s="33"/>
      <c r="I431" s="33">
        <v>1</v>
      </c>
      <c r="J431" s="33"/>
      <c r="K431" s="33"/>
      <c r="L431" s="33"/>
      <c r="M431" s="378">
        <f t="shared" si="41"/>
        <v>1</v>
      </c>
    </row>
    <row r="432" spans="1:268" ht="16.5" customHeight="1" thickBot="1" x14ac:dyDescent="0.25">
      <c r="A432" s="543"/>
      <c r="B432" s="555"/>
      <c r="C432" s="199"/>
      <c r="D432" s="200"/>
      <c r="E432" s="201"/>
      <c r="F432" s="202"/>
      <c r="G432" s="202"/>
      <c r="H432" s="202"/>
      <c r="I432" s="202"/>
      <c r="J432" s="202"/>
      <c r="K432" s="202"/>
      <c r="L432" s="202"/>
      <c r="M432" s="372">
        <f>SUM(M414:M431)</f>
        <v>34</v>
      </c>
    </row>
    <row r="433" spans="1:268" s="4" customFormat="1" ht="27" customHeight="1" x14ac:dyDescent="0.2">
      <c r="A433" s="611">
        <v>58</v>
      </c>
      <c r="B433" s="614" t="s">
        <v>179</v>
      </c>
      <c r="C433" s="195">
        <v>5259047453</v>
      </c>
      <c r="D433" s="196" t="s">
        <v>180</v>
      </c>
      <c r="E433" s="197" t="s">
        <v>181</v>
      </c>
      <c r="F433" s="198"/>
      <c r="G433" s="198"/>
      <c r="H433" s="198"/>
      <c r="I433" s="198"/>
      <c r="J433" s="198"/>
      <c r="K433" s="198">
        <v>14</v>
      </c>
      <c r="L433" s="198"/>
      <c r="M433" s="376">
        <f t="shared" si="41"/>
        <v>14</v>
      </c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  <c r="AU433" s="36"/>
      <c r="AV433" s="36"/>
      <c r="AW433" s="36"/>
      <c r="AX433" s="36"/>
      <c r="AY433" s="48"/>
      <c r="AZ433" s="48"/>
      <c r="BA433" s="48"/>
      <c r="BB433" s="48"/>
      <c r="BC433" s="48"/>
      <c r="BD433" s="48"/>
      <c r="BE433" s="48"/>
      <c r="BF433" s="48"/>
      <c r="BG433" s="48"/>
      <c r="BH433" s="48"/>
      <c r="BI433" s="48"/>
      <c r="BJ433" s="48"/>
      <c r="BK433" s="48"/>
      <c r="BL433" s="48"/>
      <c r="BM433" s="48"/>
      <c r="BN433" s="48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  <c r="II433" s="2"/>
      <c r="IJ433" s="2"/>
      <c r="IK433" s="2"/>
      <c r="IL433" s="2"/>
      <c r="IM433" s="2"/>
      <c r="IN433" s="2"/>
      <c r="IO433" s="2"/>
      <c r="IP433" s="2"/>
      <c r="IQ433" s="2"/>
      <c r="IR433" s="2"/>
      <c r="IS433" s="2"/>
      <c r="IT433" s="2"/>
      <c r="IU433" s="2"/>
      <c r="IV433" s="2"/>
      <c r="IW433" s="2"/>
      <c r="IX433" s="2"/>
      <c r="IY433" s="2"/>
      <c r="IZ433" s="2"/>
      <c r="JA433" s="2"/>
      <c r="JB433" s="2"/>
      <c r="JC433" s="2"/>
      <c r="JD433" s="2"/>
      <c r="JE433" s="2"/>
      <c r="JF433" s="2"/>
      <c r="JG433" s="2"/>
      <c r="JH433" s="2"/>
    </row>
    <row r="434" spans="1:268" ht="16.5" customHeight="1" x14ac:dyDescent="0.2">
      <c r="A434" s="612"/>
      <c r="B434" s="615"/>
      <c r="C434" s="192">
        <v>525701001</v>
      </c>
      <c r="D434" s="193" t="s">
        <v>376</v>
      </c>
      <c r="E434" s="194" t="s">
        <v>202</v>
      </c>
      <c r="F434" s="33"/>
      <c r="G434" s="33"/>
      <c r="H434" s="33">
        <v>11</v>
      </c>
      <c r="I434" s="33"/>
      <c r="J434" s="33"/>
      <c r="K434" s="33"/>
      <c r="L434" s="33"/>
      <c r="M434" s="378">
        <f t="shared" si="41"/>
        <v>11</v>
      </c>
    </row>
    <row r="435" spans="1:268" ht="16.5" customHeight="1" thickBot="1" x14ac:dyDescent="0.25">
      <c r="A435" s="613"/>
      <c r="B435" s="616"/>
      <c r="C435" s="234"/>
      <c r="D435" s="214"/>
      <c r="E435" s="215"/>
      <c r="F435" s="34"/>
      <c r="G435" s="34"/>
      <c r="H435" s="34"/>
      <c r="I435" s="34"/>
      <c r="J435" s="34"/>
      <c r="K435" s="34"/>
      <c r="L435" s="34"/>
      <c r="M435" s="389">
        <f>SUM(M433:M434)</f>
        <v>25</v>
      </c>
    </row>
    <row r="436" spans="1:268" s="4" customFormat="1" ht="36" customHeight="1" x14ac:dyDescent="0.2">
      <c r="A436" s="265"/>
      <c r="B436" s="310" t="s">
        <v>654</v>
      </c>
      <c r="C436" s="268" t="s">
        <v>759</v>
      </c>
      <c r="D436" s="196" t="s">
        <v>452</v>
      </c>
      <c r="E436" s="197" t="s">
        <v>453</v>
      </c>
      <c r="F436" s="198"/>
      <c r="G436" s="198">
        <v>3</v>
      </c>
      <c r="H436" s="198">
        <v>2</v>
      </c>
      <c r="I436" s="198"/>
      <c r="J436" s="198"/>
      <c r="K436" s="198"/>
      <c r="L436" s="198"/>
      <c r="M436" s="376">
        <f>SUM(F436:L436)</f>
        <v>5</v>
      </c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  <c r="AU436" s="36"/>
      <c r="AV436" s="36"/>
      <c r="AW436" s="36"/>
      <c r="AX436" s="36"/>
      <c r="AY436" s="48"/>
      <c r="AZ436" s="48"/>
      <c r="BA436" s="48"/>
      <c r="BB436" s="48"/>
      <c r="BC436" s="48"/>
      <c r="BD436" s="48"/>
      <c r="BE436" s="48"/>
      <c r="BF436" s="48"/>
      <c r="BG436" s="48"/>
      <c r="BH436" s="48"/>
      <c r="BI436" s="48"/>
      <c r="BJ436" s="48"/>
      <c r="BK436" s="48"/>
      <c r="BL436" s="48"/>
      <c r="BM436" s="48"/>
      <c r="BN436" s="48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  <c r="II436" s="2"/>
      <c r="IJ436" s="2"/>
      <c r="IK436" s="2"/>
      <c r="IL436" s="2"/>
      <c r="IM436" s="2"/>
      <c r="IN436" s="2"/>
      <c r="IO436" s="2"/>
      <c r="IP436" s="2"/>
      <c r="IQ436" s="2"/>
      <c r="IR436" s="2"/>
      <c r="IS436" s="2"/>
      <c r="IT436" s="2"/>
      <c r="IU436" s="2"/>
      <c r="IV436" s="2"/>
      <c r="IW436" s="2"/>
      <c r="IX436" s="2"/>
      <c r="IY436" s="2"/>
      <c r="IZ436" s="2"/>
      <c r="JA436" s="2"/>
      <c r="JB436" s="2"/>
      <c r="JC436" s="2"/>
      <c r="JD436" s="2"/>
      <c r="JE436" s="2"/>
      <c r="JF436" s="2"/>
      <c r="JG436" s="2"/>
      <c r="JH436" s="2"/>
    </row>
    <row r="437" spans="1:268" s="4" customFormat="1" ht="45.75" customHeight="1" x14ac:dyDescent="0.2">
      <c r="A437" s="266">
        <v>59</v>
      </c>
      <c r="B437" s="311"/>
      <c r="C437" s="269" t="s">
        <v>760</v>
      </c>
      <c r="D437" s="193" t="s">
        <v>714</v>
      </c>
      <c r="E437" s="194" t="s">
        <v>715</v>
      </c>
      <c r="F437" s="33"/>
      <c r="G437" s="33">
        <v>2</v>
      </c>
      <c r="H437" s="33"/>
      <c r="I437" s="33"/>
      <c r="J437" s="33"/>
      <c r="K437" s="33"/>
      <c r="L437" s="33"/>
      <c r="M437" s="378">
        <f>SUM(F437:L437)</f>
        <v>2</v>
      </c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  <c r="AU437" s="36"/>
      <c r="AV437" s="36"/>
      <c r="AW437" s="36"/>
      <c r="AX437" s="36"/>
      <c r="AY437" s="48"/>
      <c r="AZ437" s="48"/>
      <c r="BA437" s="48"/>
      <c r="BB437" s="48"/>
      <c r="BC437" s="48"/>
      <c r="BD437" s="48"/>
      <c r="BE437" s="48"/>
      <c r="BF437" s="48"/>
      <c r="BG437" s="48"/>
      <c r="BH437" s="48"/>
      <c r="BI437" s="48"/>
      <c r="BJ437" s="48"/>
      <c r="BK437" s="48"/>
      <c r="BL437" s="48"/>
      <c r="BM437" s="48"/>
      <c r="BN437" s="48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  <c r="II437" s="2"/>
      <c r="IJ437" s="2"/>
      <c r="IK437" s="2"/>
      <c r="IL437" s="2"/>
      <c r="IM437" s="2"/>
      <c r="IN437" s="2"/>
      <c r="IO437" s="2"/>
      <c r="IP437" s="2"/>
      <c r="IQ437" s="2"/>
      <c r="IR437" s="2"/>
      <c r="IS437" s="2"/>
      <c r="IT437" s="2"/>
      <c r="IU437" s="2"/>
      <c r="IV437" s="2"/>
      <c r="IW437" s="2"/>
      <c r="IX437" s="2"/>
      <c r="IY437" s="2"/>
      <c r="IZ437" s="2"/>
      <c r="JA437" s="2"/>
      <c r="JB437" s="2"/>
      <c r="JC437" s="2"/>
      <c r="JD437" s="2"/>
      <c r="JE437" s="2"/>
      <c r="JF437" s="2"/>
      <c r="JG437" s="2"/>
      <c r="JH437" s="2"/>
    </row>
    <row r="438" spans="1:268" ht="16.5" customHeight="1" thickBot="1" x14ac:dyDescent="0.25">
      <c r="A438" s="267"/>
      <c r="B438" s="312"/>
      <c r="C438" s="264"/>
      <c r="D438" s="200"/>
      <c r="E438" s="201"/>
      <c r="F438" s="202"/>
      <c r="G438" s="202"/>
      <c r="H438" s="202"/>
      <c r="I438" s="202"/>
      <c r="J438" s="202"/>
      <c r="K438" s="202"/>
      <c r="L438" s="202"/>
      <c r="M438" s="372">
        <f>SUM(M436:M437)</f>
        <v>7</v>
      </c>
    </row>
    <row r="439" spans="1:268" ht="29.25" customHeight="1" x14ac:dyDescent="0.2">
      <c r="A439" s="278">
        <v>60</v>
      </c>
      <c r="B439" s="332" t="s">
        <v>442</v>
      </c>
      <c r="C439" s="268" t="s">
        <v>476</v>
      </c>
      <c r="D439" s="196" t="s">
        <v>443</v>
      </c>
      <c r="E439" s="197" t="s">
        <v>95</v>
      </c>
      <c r="F439" s="198"/>
      <c r="G439" s="198"/>
      <c r="H439" s="198">
        <v>8</v>
      </c>
      <c r="I439" s="198"/>
      <c r="J439" s="198"/>
      <c r="K439" s="198"/>
      <c r="L439" s="198"/>
      <c r="M439" s="376">
        <f t="shared" ref="M439:M460" si="42">SUM(F439:L439)</f>
        <v>8</v>
      </c>
    </row>
    <row r="440" spans="1:268" s="4" customFormat="1" ht="16.5" customHeight="1" thickBot="1" x14ac:dyDescent="0.25">
      <c r="A440" s="279"/>
      <c r="B440" s="313"/>
      <c r="C440" s="264" t="s">
        <v>477</v>
      </c>
      <c r="D440" s="200"/>
      <c r="E440" s="201"/>
      <c r="F440" s="202"/>
      <c r="G440" s="202"/>
      <c r="H440" s="202"/>
      <c r="I440" s="202"/>
      <c r="J440" s="202"/>
      <c r="K440" s="202"/>
      <c r="L440" s="202"/>
      <c r="M440" s="372">
        <f>SUM(F439:L439)</f>
        <v>8</v>
      </c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36"/>
      <c r="AS440" s="36"/>
      <c r="AT440" s="36"/>
      <c r="AU440" s="36"/>
      <c r="AV440" s="36"/>
      <c r="AW440" s="36"/>
      <c r="AX440" s="36"/>
      <c r="AY440" s="48"/>
      <c r="AZ440" s="48"/>
      <c r="BA440" s="48"/>
      <c r="BB440" s="48"/>
      <c r="BC440" s="48"/>
      <c r="BD440" s="48"/>
      <c r="BE440" s="48"/>
      <c r="BF440" s="48"/>
      <c r="BG440" s="48"/>
      <c r="BH440" s="48"/>
      <c r="BI440" s="48"/>
      <c r="BJ440" s="48"/>
      <c r="BK440" s="48"/>
      <c r="BL440" s="48"/>
      <c r="BM440" s="48"/>
      <c r="BN440" s="48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/>
      <c r="IK440" s="2"/>
      <c r="IL440" s="2"/>
      <c r="IM440" s="2"/>
      <c r="IN440" s="2"/>
      <c r="IO440" s="2"/>
      <c r="IP440" s="2"/>
      <c r="IQ440" s="2"/>
      <c r="IR440" s="2"/>
      <c r="IS440" s="2"/>
      <c r="IT440" s="2"/>
      <c r="IU440" s="2"/>
      <c r="IV440" s="2"/>
      <c r="IW440" s="2"/>
      <c r="IX440" s="2"/>
      <c r="IY440" s="2"/>
      <c r="IZ440" s="2"/>
      <c r="JA440" s="2"/>
      <c r="JB440" s="2"/>
      <c r="JC440" s="2"/>
      <c r="JD440" s="2"/>
      <c r="JE440" s="2"/>
      <c r="JF440" s="2"/>
      <c r="JG440" s="2"/>
      <c r="JH440" s="2"/>
    </row>
    <row r="441" spans="1:268" ht="16.5" customHeight="1" x14ac:dyDescent="0.2">
      <c r="A441" s="265">
        <v>61</v>
      </c>
      <c r="B441" s="310" t="s">
        <v>182</v>
      </c>
      <c r="C441" s="268">
        <v>5257013402</v>
      </c>
      <c r="D441" s="196" t="s">
        <v>53</v>
      </c>
      <c r="E441" s="197" t="s">
        <v>54</v>
      </c>
      <c r="F441" s="198"/>
      <c r="G441" s="198"/>
      <c r="H441" s="198">
        <v>4</v>
      </c>
      <c r="I441" s="198"/>
      <c r="J441" s="198"/>
      <c r="K441" s="198"/>
      <c r="L441" s="198"/>
      <c r="M441" s="376">
        <f>SUM(F441:L441)</f>
        <v>4</v>
      </c>
    </row>
    <row r="442" spans="1:268" ht="16.5" customHeight="1" x14ac:dyDescent="0.2">
      <c r="A442" s="266"/>
      <c r="B442" s="312"/>
      <c r="C442" s="269">
        <v>526301001</v>
      </c>
      <c r="D442" s="193" t="s">
        <v>120</v>
      </c>
      <c r="E442" s="194" t="s">
        <v>35</v>
      </c>
      <c r="F442" s="33"/>
      <c r="G442" s="33"/>
      <c r="H442" s="33">
        <v>7</v>
      </c>
      <c r="I442" s="33"/>
      <c r="J442" s="33"/>
      <c r="K442" s="33"/>
      <c r="L442" s="33"/>
      <c r="M442" s="378">
        <f t="shared" ref="M442:M454" si="43">SUM(F442:L442)</f>
        <v>7</v>
      </c>
    </row>
    <row r="443" spans="1:268" s="4" customFormat="1" ht="16.5" customHeight="1" x14ac:dyDescent="0.2">
      <c r="A443" s="266"/>
      <c r="B443" s="312"/>
      <c r="C443" s="269"/>
      <c r="D443" s="193" t="s">
        <v>455</v>
      </c>
      <c r="E443" s="194" t="s">
        <v>84</v>
      </c>
      <c r="F443" s="33"/>
      <c r="G443" s="33"/>
      <c r="H443" s="33"/>
      <c r="I443" s="33"/>
      <c r="J443" s="33"/>
      <c r="K443" s="33">
        <v>1</v>
      </c>
      <c r="L443" s="33"/>
      <c r="M443" s="378">
        <f t="shared" si="43"/>
        <v>1</v>
      </c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36"/>
      <c r="AS443" s="36"/>
      <c r="AT443" s="36"/>
      <c r="AU443" s="36"/>
      <c r="AV443" s="36"/>
      <c r="AW443" s="36"/>
      <c r="AX443" s="36"/>
      <c r="AY443" s="48"/>
      <c r="AZ443" s="48"/>
      <c r="BA443" s="48"/>
      <c r="BB443" s="48"/>
      <c r="BC443" s="48"/>
      <c r="BD443" s="48"/>
      <c r="BE443" s="48"/>
      <c r="BF443" s="48"/>
      <c r="BG443" s="48"/>
      <c r="BH443" s="48"/>
      <c r="BI443" s="48"/>
      <c r="BJ443" s="48"/>
      <c r="BK443" s="48"/>
      <c r="BL443" s="48"/>
      <c r="BM443" s="48"/>
      <c r="BN443" s="48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  <c r="IK443" s="2"/>
      <c r="IL443" s="2"/>
      <c r="IM443" s="2"/>
      <c r="IN443" s="2"/>
      <c r="IO443" s="2"/>
      <c r="IP443" s="2"/>
      <c r="IQ443" s="2"/>
      <c r="IR443" s="2"/>
      <c r="IS443" s="2"/>
      <c r="IT443" s="2"/>
      <c r="IU443" s="2"/>
      <c r="IV443" s="2"/>
      <c r="IW443" s="2"/>
      <c r="IX443" s="2"/>
      <c r="IY443" s="2"/>
      <c r="IZ443" s="2"/>
      <c r="JA443" s="2"/>
      <c r="JB443" s="2"/>
      <c r="JC443" s="2"/>
      <c r="JD443" s="2"/>
      <c r="JE443" s="2"/>
      <c r="JF443" s="2"/>
      <c r="JG443" s="2"/>
      <c r="JH443" s="2"/>
    </row>
    <row r="444" spans="1:268" s="4" customFormat="1" ht="16.5" customHeight="1" x14ac:dyDescent="0.2">
      <c r="A444" s="266"/>
      <c r="B444" s="312"/>
      <c r="C444" s="269"/>
      <c r="D444" s="193" t="s">
        <v>146</v>
      </c>
      <c r="E444" s="194" t="s">
        <v>147</v>
      </c>
      <c r="F444" s="33"/>
      <c r="G444" s="33"/>
      <c r="H444" s="33"/>
      <c r="I444" s="33"/>
      <c r="J444" s="33"/>
      <c r="K444" s="33"/>
      <c r="L444" s="33">
        <v>2</v>
      </c>
      <c r="M444" s="378">
        <f t="shared" si="43"/>
        <v>2</v>
      </c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  <c r="AT444" s="36"/>
      <c r="AU444" s="36"/>
      <c r="AV444" s="36"/>
      <c r="AW444" s="36"/>
      <c r="AX444" s="36"/>
      <c r="AY444" s="48"/>
      <c r="AZ444" s="48"/>
      <c r="BA444" s="48"/>
      <c r="BB444" s="48"/>
      <c r="BC444" s="48"/>
      <c r="BD444" s="48"/>
      <c r="BE444" s="48"/>
      <c r="BF444" s="48"/>
      <c r="BG444" s="48"/>
      <c r="BH444" s="48"/>
      <c r="BI444" s="48"/>
      <c r="BJ444" s="48"/>
      <c r="BK444" s="48"/>
      <c r="BL444" s="48"/>
      <c r="BM444" s="48"/>
      <c r="BN444" s="48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  <c r="IK444" s="2"/>
      <c r="IL444" s="2"/>
      <c r="IM444" s="2"/>
      <c r="IN444" s="2"/>
      <c r="IO444" s="2"/>
      <c r="IP444" s="2"/>
      <c r="IQ444" s="2"/>
      <c r="IR444" s="2"/>
      <c r="IS444" s="2"/>
      <c r="IT444" s="2"/>
      <c r="IU444" s="2"/>
      <c r="IV444" s="2"/>
      <c r="IW444" s="2"/>
      <c r="IX444" s="2"/>
      <c r="IY444" s="2"/>
      <c r="IZ444" s="2"/>
      <c r="JA444" s="2"/>
      <c r="JB444" s="2"/>
      <c r="JC444" s="2"/>
      <c r="JD444" s="2"/>
      <c r="JE444" s="2"/>
      <c r="JF444" s="2"/>
      <c r="JG444" s="2"/>
      <c r="JH444" s="2"/>
    </row>
    <row r="445" spans="1:268" s="4" customFormat="1" ht="16.5" customHeight="1" x14ac:dyDescent="0.2">
      <c r="A445" s="266"/>
      <c r="B445" s="312"/>
      <c r="C445" s="269"/>
      <c r="D445" s="193" t="s">
        <v>355</v>
      </c>
      <c r="E445" s="194" t="s">
        <v>95</v>
      </c>
      <c r="F445" s="33">
        <v>1</v>
      </c>
      <c r="G445" s="33">
        <v>1</v>
      </c>
      <c r="H445" s="33"/>
      <c r="I445" s="33"/>
      <c r="J445" s="33"/>
      <c r="K445" s="33"/>
      <c r="L445" s="33"/>
      <c r="M445" s="378">
        <f t="shared" si="43"/>
        <v>2</v>
      </c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  <c r="AU445" s="36"/>
      <c r="AV445" s="36"/>
      <c r="AW445" s="36"/>
      <c r="AX445" s="36"/>
      <c r="AY445" s="48"/>
      <c r="AZ445" s="48"/>
      <c r="BA445" s="48"/>
      <c r="BB445" s="48"/>
      <c r="BC445" s="48"/>
      <c r="BD445" s="48"/>
      <c r="BE445" s="48"/>
      <c r="BF445" s="48"/>
      <c r="BG445" s="48"/>
      <c r="BH445" s="48"/>
      <c r="BI445" s="48"/>
      <c r="BJ445" s="48"/>
      <c r="BK445" s="48"/>
      <c r="BL445" s="48"/>
      <c r="BM445" s="48"/>
      <c r="BN445" s="48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/>
      <c r="IK445" s="2"/>
      <c r="IL445" s="2"/>
      <c r="IM445" s="2"/>
      <c r="IN445" s="2"/>
      <c r="IO445" s="2"/>
      <c r="IP445" s="2"/>
      <c r="IQ445" s="2"/>
      <c r="IR445" s="2"/>
      <c r="IS445" s="2"/>
      <c r="IT445" s="2"/>
      <c r="IU445" s="2"/>
      <c r="IV445" s="2"/>
      <c r="IW445" s="2"/>
      <c r="IX445" s="2"/>
      <c r="IY445" s="2"/>
      <c r="IZ445" s="2"/>
      <c r="JA445" s="2"/>
      <c r="JB445" s="2"/>
      <c r="JC445" s="2"/>
      <c r="JD445" s="2"/>
      <c r="JE445" s="2"/>
      <c r="JF445" s="2"/>
      <c r="JG445" s="2"/>
      <c r="JH445" s="2"/>
    </row>
    <row r="446" spans="1:268" s="4" customFormat="1" ht="16.5" customHeight="1" x14ac:dyDescent="0.2">
      <c r="A446" s="266"/>
      <c r="B446" s="312"/>
      <c r="C446" s="269"/>
      <c r="D446" s="193" t="s">
        <v>92</v>
      </c>
      <c r="E446" s="194" t="s">
        <v>93</v>
      </c>
      <c r="F446" s="33"/>
      <c r="G446" s="33"/>
      <c r="H446" s="33">
        <v>4</v>
      </c>
      <c r="I446" s="33"/>
      <c r="J446" s="33"/>
      <c r="K446" s="33"/>
      <c r="L446" s="33"/>
      <c r="M446" s="378">
        <f t="shared" si="43"/>
        <v>4</v>
      </c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36"/>
      <c r="AS446" s="36"/>
      <c r="AT446" s="36"/>
      <c r="AU446" s="36"/>
      <c r="AV446" s="36"/>
      <c r="AW446" s="36"/>
      <c r="AX446" s="36"/>
      <c r="AY446" s="48"/>
      <c r="AZ446" s="48"/>
      <c r="BA446" s="48"/>
      <c r="BB446" s="48"/>
      <c r="BC446" s="48"/>
      <c r="BD446" s="48"/>
      <c r="BE446" s="48"/>
      <c r="BF446" s="48"/>
      <c r="BG446" s="48"/>
      <c r="BH446" s="48"/>
      <c r="BI446" s="48"/>
      <c r="BJ446" s="48"/>
      <c r="BK446" s="48"/>
      <c r="BL446" s="48"/>
      <c r="BM446" s="48"/>
      <c r="BN446" s="48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  <c r="II446" s="2"/>
      <c r="IJ446" s="2"/>
      <c r="IK446" s="2"/>
      <c r="IL446" s="2"/>
      <c r="IM446" s="2"/>
      <c r="IN446" s="2"/>
      <c r="IO446" s="2"/>
      <c r="IP446" s="2"/>
      <c r="IQ446" s="2"/>
      <c r="IR446" s="2"/>
      <c r="IS446" s="2"/>
      <c r="IT446" s="2"/>
      <c r="IU446" s="2"/>
      <c r="IV446" s="2"/>
      <c r="IW446" s="2"/>
      <c r="IX446" s="2"/>
      <c r="IY446" s="2"/>
      <c r="IZ446" s="2"/>
      <c r="JA446" s="2"/>
      <c r="JB446" s="2"/>
      <c r="JC446" s="2"/>
      <c r="JD446" s="2"/>
      <c r="JE446" s="2"/>
      <c r="JF446" s="2"/>
      <c r="JG446" s="2"/>
      <c r="JH446" s="2"/>
    </row>
    <row r="447" spans="1:268" s="4" customFormat="1" ht="16.5" customHeight="1" x14ac:dyDescent="0.2">
      <c r="A447" s="266"/>
      <c r="B447" s="312"/>
      <c r="C447" s="269"/>
      <c r="D447" s="193" t="s">
        <v>458</v>
      </c>
      <c r="E447" s="194" t="s">
        <v>95</v>
      </c>
      <c r="F447" s="33"/>
      <c r="G447" s="33">
        <v>1</v>
      </c>
      <c r="H447" s="33"/>
      <c r="I447" s="33"/>
      <c r="J447" s="33"/>
      <c r="K447" s="33"/>
      <c r="L447" s="33"/>
      <c r="M447" s="378">
        <f t="shared" si="43"/>
        <v>1</v>
      </c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36"/>
      <c r="AS447" s="36"/>
      <c r="AT447" s="36"/>
      <c r="AU447" s="36"/>
      <c r="AV447" s="36"/>
      <c r="AW447" s="36"/>
      <c r="AX447" s="36"/>
      <c r="AY447" s="48"/>
      <c r="AZ447" s="48"/>
      <c r="BA447" s="48"/>
      <c r="BB447" s="48"/>
      <c r="BC447" s="48"/>
      <c r="BD447" s="48"/>
      <c r="BE447" s="48"/>
      <c r="BF447" s="48"/>
      <c r="BG447" s="48"/>
      <c r="BH447" s="48"/>
      <c r="BI447" s="48"/>
      <c r="BJ447" s="48"/>
      <c r="BK447" s="48"/>
      <c r="BL447" s="48"/>
      <c r="BM447" s="48"/>
      <c r="BN447" s="48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  <c r="II447" s="2"/>
      <c r="IJ447" s="2"/>
      <c r="IK447" s="2"/>
      <c r="IL447" s="2"/>
      <c r="IM447" s="2"/>
      <c r="IN447" s="2"/>
      <c r="IO447" s="2"/>
      <c r="IP447" s="2"/>
      <c r="IQ447" s="2"/>
      <c r="IR447" s="2"/>
      <c r="IS447" s="2"/>
      <c r="IT447" s="2"/>
      <c r="IU447" s="2"/>
      <c r="IV447" s="2"/>
      <c r="IW447" s="2"/>
      <c r="IX447" s="2"/>
      <c r="IY447" s="2"/>
      <c r="IZ447" s="2"/>
      <c r="JA447" s="2"/>
      <c r="JB447" s="2"/>
      <c r="JC447" s="2"/>
      <c r="JD447" s="2"/>
      <c r="JE447" s="2"/>
      <c r="JF447" s="2"/>
      <c r="JG447" s="2"/>
      <c r="JH447" s="2"/>
    </row>
    <row r="448" spans="1:268" s="4" customFormat="1" ht="16.5" customHeight="1" x14ac:dyDescent="0.2">
      <c r="A448" s="266"/>
      <c r="B448" s="312"/>
      <c r="C448" s="269"/>
      <c r="D448" s="193" t="s">
        <v>736</v>
      </c>
      <c r="E448" s="194" t="s">
        <v>95</v>
      </c>
      <c r="F448" s="33"/>
      <c r="G448" s="33"/>
      <c r="H448" s="33">
        <v>1</v>
      </c>
      <c r="I448" s="33"/>
      <c r="J448" s="33"/>
      <c r="K448" s="33"/>
      <c r="L448" s="33"/>
      <c r="M448" s="378">
        <f t="shared" si="43"/>
        <v>1</v>
      </c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36"/>
      <c r="AS448" s="36"/>
      <c r="AT448" s="36"/>
      <c r="AU448" s="36"/>
      <c r="AV448" s="36"/>
      <c r="AW448" s="36"/>
      <c r="AX448" s="36"/>
      <c r="AY448" s="48"/>
      <c r="AZ448" s="48"/>
      <c r="BA448" s="48"/>
      <c r="BB448" s="48"/>
      <c r="BC448" s="48"/>
      <c r="BD448" s="48"/>
      <c r="BE448" s="48"/>
      <c r="BF448" s="48"/>
      <c r="BG448" s="48"/>
      <c r="BH448" s="48"/>
      <c r="BI448" s="48"/>
      <c r="BJ448" s="48"/>
      <c r="BK448" s="48"/>
      <c r="BL448" s="48"/>
      <c r="BM448" s="48"/>
      <c r="BN448" s="48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/>
      <c r="IL448" s="2"/>
      <c r="IM448" s="2"/>
      <c r="IN448" s="2"/>
      <c r="IO448" s="2"/>
      <c r="IP448" s="2"/>
      <c r="IQ448" s="2"/>
      <c r="IR448" s="2"/>
      <c r="IS448" s="2"/>
      <c r="IT448" s="2"/>
      <c r="IU448" s="2"/>
      <c r="IV448" s="2"/>
      <c r="IW448" s="2"/>
      <c r="IX448" s="2"/>
      <c r="IY448" s="2"/>
      <c r="IZ448" s="2"/>
      <c r="JA448" s="2"/>
      <c r="JB448" s="2"/>
      <c r="JC448" s="2"/>
      <c r="JD448" s="2"/>
      <c r="JE448" s="2"/>
      <c r="JF448" s="2"/>
      <c r="JG448" s="2"/>
      <c r="JH448" s="2"/>
    </row>
    <row r="449" spans="1:268" s="4" customFormat="1" ht="16.5" customHeight="1" x14ac:dyDescent="0.2">
      <c r="A449" s="266"/>
      <c r="B449" s="312"/>
      <c r="C449" s="269"/>
      <c r="D449" s="193" t="s">
        <v>452</v>
      </c>
      <c r="E449" s="194" t="s">
        <v>453</v>
      </c>
      <c r="F449" s="33"/>
      <c r="G449" s="33"/>
      <c r="H449" s="33">
        <v>2</v>
      </c>
      <c r="I449" s="33"/>
      <c r="J449" s="33"/>
      <c r="K449" s="33"/>
      <c r="L449" s="33"/>
      <c r="M449" s="378">
        <f t="shared" si="43"/>
        <v>2</v>
      </c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  <c r="AU449" s="36"/>
      <c r="AV449" s="36"/>
      <c r="AW449" s="36"/>
      <c r="AX449" s="36"/>
      <c r="AY449" s="48"/>
      <c r="AZ449" s="48"/>
      <c r="BA449" s="48"/>
      <c r="BB449" s="48"/>
      <c r="BC449" s="48"/>
      <c r="BD449" s="48"/>
      <c r="BE449" s="48"/>
      <c r="BF449" s="48"/>
      <c r="BG449" s="48"/>
      <c r="BH449" s="48"/>
      <c r="BI449" s="48"/>
      <c r="BJ449" s="48"/>
      <c r="BK449" s="48"/>
      <c r="BL449" s="48"/>
      <c r="BM449" s="48"/>
      <c r="BN449" s="48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  <c r="IN449" s="2"/>
      <c r="IO449" s="2"/>
      <c r="IP449" s="2"/>
      <c r="IQ449" s="2"/>
      <c r="IR449" s="2"/>
      <c r="IS449" s="2"/>
      <c r="IT449" s="2"/>
      <c r="IU449" s="2"/>
      <c r="IV449" s="2"/>
      <c r="IW449" s="2"/>
      <c r="IX449" s="2"/>
      <c r="IY449" s="2"/>
      <c r="IZ449" s="2"/>
      <c r="JA449" s="2"/>
      <c r="JB449" s="2"/>
      <c r="JC449" s="2"/>
      <c r="JD449" s="2"/>
      <c r="JE449" s="2"/>
      <c r="JF449" s="2"/>
      <c r="JG449" s="2"/>
      <c r="JH449" s="2"/>
    </row>
    <row r="450" spans="1:268" s="4" customFormat="1" ht="16.5" customHeight="1" x14ac:dyDescent="0.2">
      <c r="A450" s="266"/>
      <c r="B450" s="312"/>
      <c r="C450" s="269"/>
      <c r="D450" s="193" t="s">
        <v>119</v>
      </c>
      <c r="E450" s="194" t="s">
        <v>54</v>
      </c>
      <c r="F450" s="33"/>
      <c r="G450" s="33"/>
      <c r="H450" s="33">
        <v>2</v>
      </c>
      <c r="I450" s="33"/>
      <c r="J450" s="33"/>
      <c r="K450" s="33"/>
      <c r="L450" s="33"/>
      <c r="M450" s="378">
        <f t="shared" si="43"/>
        <v>2</v>
      </c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  <c r="AT450" s="36"/>
      <c r="AU450" s="36"/>
      <c r="AV450" s="36"/>
      <c r="AW450" s="36"/>
      <c r="AX450" s="36"/>
      <c r="AY450" s="48"/>
      <c r="AZ450" s="48"/>
      <c r="BA450" s="48"/>
      <c r="BB450" s="48"/>
      <c r="BC450" s="48"/>
      <c r="BD450" s="48"/>
      <c r="BE450" s="48"/>
      <c r="BF450" s="48"/>
      <c r="BG450" s="48"/>
      <c r="BH450" s="48"/>
      <c r="BI450" s="48"/>
      <c r="BJ450" s="48"/>
      <c r="BK450" s="48"/>
      <c r="BL450" s="48"/>
      <c r="BM450" s="48"/>
      <c r="BN450" s="48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/>
      <c r="IL450" s="2"/>
      <c r="IM450" s="2"/>
      <c r="IN450" s="2"/>
      <c r="IO450" s="2"/>
      <c r="IP450" s="2"/>
      <c r="IQ450" s="2"/>
      <c r="IR450" s="2"/>
      <c r="IS450" s="2"/>
      <c r="IT450" s="2"/>
      <c r="IU450" s="2"/>
      <c r="IV450" s="2"/>
      <c r="IW450" s="2"/>
      <c r="IX450" s="2"/>
      <c r="IY450" s="2"/>
      <c r="IZ450" s="2"/>
      <c r="JA450" s="2"/>
      <c r="JB450" s="2"/>
      <c r="JC450" s="2"/>
      <c r="JD450" s="2"/>
      <c r="JE450" s="2"/>
      <c r="JF450" s="2"/>
      <c r="JG450" s="2"/>
      <c r="JH450" s="2"/>
    </row>
    <row r="451" spans="1:268" s="4" customFormat="1" ht="16.5" customHeight="1" x14ac:dyDescent="0.2">
      <c r="A451" s="266"/>
      <c r="B451" s="312"/>
      <c r="C451" s="269"/>
      <c r="D451" s="193" t="s">
        <v>166</v>
      </c>
      <c r="E451" s="194" t="s">
        <v>35</v>
      </c>
      <c r="F451" s="33"/>
      <c r="G451" s="33"/>
      <c r="H451" s="33"/>
      <c r="I451" s="33">
        <v>1</v>
      </c>
      <c r="J451" s="33"/>
      <c r="K451" s="33"/>
      <c r="L451" s="33"/>
      <c r="M451" s="378">
        <f t="shared" si="43"/>
        <v>1</v>
      </c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  <c r="AU451" s="36"/>
      <c r="AV451" s="36"/>
      <c r="AW451" s="36"/>
      <c r="AX451" s="36"/>
      <c r="AY451" s="48"/>
      <c r="AZ451" s="48"/>
      <c r="BA451" s="48"/>
      <c r="BB451" s="48"/>
      <c r="BC451" s="48"/>
      <c r="BD451" s="48"/>
      <c r="BE451" s="48"/>
      <c r="BF451" s="48"/>
      <c r="BG451" s="48"/>
      <c r="BH451" s="48"/>
      <c r="BI451" s="48"/>
      <c r="BJ451" s="48"/>
      <c r="BK451" s="48"/>
      <c r="BL451" s="48"/>
      <c r="BM451" s="48"/>
      <c r="BN451" s="48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  <c r="IK451" s="2"/>
      <c r="IL451" s="2"/>
      <c r="IM451" s="2"/>
      <c r="IN451" s="2"/>
      <c r="IO451" s="2"/>
      <c r="IP451" s="2"/>
      <c r="IQ451" s="2"/>
      <c r="IR451" s="2"/>
      <c r="IS451" s="2"/>
      <c r="IT451" s="2"/>
      <c r="IU451" s="2"/>
      <c r="IV451" s="2"/>
      <c r="IW451" s="2"/>
      <c r="IX451" s="2"/>
      <c r="IY451" s="2"/>
      <c r="IZ451" s="2"/>
      <c r="JA451" s="2"/>
      <c r="JB451" s="2"/>
      <c r="JC451" s="2"/>
      <c r="JD451" s="2"/>
      <c r="JE451" s="2"/>
      <c r="JF451" s="2"/>
      <c r="JG451" s="2"/>
      <c r="JH451" s="2"/>
    </row>
    <row r="452" spans="1:268" s="4" customFormat="1" ht="16.5" customHeight="1" x14ac:dyDescent="0.2">
      <c r="A452" s="266"/>
      <c r="B452" s="312"/>
      <c r="C452" s="269"/>
      <c r="D452" s="193" t="s">
        <v>38</v>
      </c>
      <c r="E452" s="194" t="s">
        <v>39</v>
      </c>
      <c r="F452" s="33"/>
      <c r="G452" s="33"/>
      <c r="H452" s="33">
        <v>2</v>
      </c>
      <c r="I452" s="33"/>
      <c r="J452" s="33"/>
      <c r="K452" s="33"/>
      <c r="L452" s="33"/>
      <c r="M452" s="378">
        <f t="shared" si="43"/>
        <v>2</v>
      </c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  <c r="AT452" s="36"/>
      <c r="AU452" s="36"/>
      <c r="AV452" s="36"/>
      <c r="AW452" s="36"/>
      <c r="AX452" s="36"/>
      <c r="AY452" s="48"/>
      <c r="AZ452" s="48"/>
      <c r="BA452" s="48"/>
      <c r="BB452" s="48"/>
      <c r="BC452" s="48"/>
      <c r="BD452" s="48"/>
      <c r="BE452" s="48"/>
      <c r="BF452" s="48"/>
      <c r="BG452" s="48"/>
      <c r="BH452" s="48"/>
      <c r="BI452" s="48"/>
      <c r="BJ452" s="48"/>
      <c r="BK452" s="48"/>
      <c r="BL452" s="48"/>
      <c r="BM452" s="48"/>
      <c r="BN452" s="48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/>
      <c r="IL452" s="2"/>
      <c r="IM452" s="2"/>
      <c r="IN452" s="2"/>
      <c r="IO452" s="2"/>
      <c r="IP452" s="2"/>
      <c r="IQ452" s="2"/>
      <c r="IR452" s="2"/>
      <c r="IS452" s="2"/>
      <c r="IT452" s="2"/>
      <c r="IU452" s="2"/>
      <c r="IV452" s="2"/>
      <c r="IW452" s="2"/>
      <c r="IX452" s="2"/>
      <c r="IY452" s="2"/>
      <c r="IZ452" s="2"/>
      <c r="JA452" s="2"/>
      <c r="JB452" s="2"/>
      <c r="JC452" s="2"/>
      <c r="JD452" s="2"/>
      <c r="JE452" s="2"/>
      <c r="JF452" s="2"/>
      <c r="JG452" s="2"/>
      <c r="JH452" s="2"/>
    </row>
    <row r="453" spans="1:268" s="4" customFormat="1" ht="16.5" customHeight="1" x14ac:dyDescent="0.2">
      <c r="A453" s="266"/>
      <c r="B453" s="312"/>
      <c r="C453" s="269"/>
      <c r="D453" s="193" t="s">
        <v>67</v>
      </c>
      <c r="E453" s="194" t="s">
        <v>68</v>
      </c>
      <c r="F453" s="33"/>
      <c r="G453" s="33"/>
      <c r="H453" s="33">
        <v>1</v>
      </c>
      <c r="I453" s="33"/>
      <c r="J453" s="33"/>
      <c r="K453" s="33"/>
      <c r="L453" s="33"/>
      <c r="M453" s="378">
        <f t="shared" si="43"/>
        <v>1</v>
      </c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36"/>
      <c r="AS453" s="36"/>
      <c r="AT453" s="36"/>
      <c r="AU453" s="36"/>
      <c r="AV453" s="36"/>
      <c r="AW453" s="36"/>
      <c r="AX453" s="36"/>
      <c r="AY453" s="48"/>
      <c r="AZ453" s="48"/>
      <c r="BA453" s="48"/>
      <c r="BB453" s="48"/>
      <c r="BC453" s="48"/>
      <c r="BD453" s="48"/>
      <c r="BE453" s="48"/>
      <c r="BF453" s="48"/>
      <c r="BG453" s="48"/>
      <c r="BH453" s="48"/>
      <c r="BI453" s="48"/>
      <c r="BJ453" s="48"/>
      <c r="BK453" s="48"/>
      <c r="BL453" s="48"/>
      <c r="BM453" s="48"/>
      <c r="BN453" s="48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  <c r="IK453" s="2"/>
      <c r="IL453" s="2"/>
      <c r="IM453" s="2"/>
      <c r="IN453" s="2"/>
      <c r="IO453" s="2"/>
      <c r="IP453" s="2"/>
      <c r="IQ453" s="2"/>
      <c r="IR453" s="2"/>
      <c r="IS453" s="2"/>
      <c r="IT453" s="2"/>
      <c r="IU453" s="2"/>
      <c r="IV453" s="2"/>
      <c r="IW453" s="2"/>
      <c r="IX453" s="2"/>
      <c r="IY453" s="2"/>
      <c r="IZ453" s="2"/>
      <c r="JA453" s="2"/>
      <c r="JB453" s="2"/>
      <c r="JC453" s="2"/>
      <c r="JD453" s="2"/>
      <c r="JE453" s="2"/>
      <c r="JF453" s="2"/>
      <c r="JG453" s="2"/>
      <c r="JH453" s="2"/>
    </row>
    <row r="454" spans="1:268" s="4" customFormat="1" ht="16.5" customHeight="1" x14ac:dyDescent="0.2">
      <c r="A454" s="266"/>
      <c r="B454" s="312"/>
      <c r="C454" s="269"/>
      <c r="D454" s="193" t="s">
        <v>69</v>
      </c>
      <c r="E454" s="194" t="s">
        <v>70</v>
      </c>
      <c r="F454" s="33"/>
      <c r="G454" s="33">
        <v>1</v>
      </c>
      <c r="H454" s="33"/>
      <c r="I454" s="33"/>
      <c r="J454" s="33">
        <v>1</v>
      </c>
      <c r="K454" s="33"/>
      <c r="L454" s="33"/>
      <c r="M454" s="378">
        <f t="shared" si="43"/>
        <v>2</v>
      </c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36"/>
      <c r="AS454" s="36"/>
      <c r="AT454" s="36"/>
      <c r="AU454" s="36"/>
      <c r="AV454" s="36"/>
      <c r="AW454" s="36"/>
      <c r="AX454" s="36"/>
      <c r="AY454" s="48"/>
      <c r="AZ454" s="48"/>
      <c r="BA454" s="48"/>
      <c r="BB454" s="48"/>
      <c r="BC454" s="48"/>
      <c r="BD454" s="48"/>
      <c r="BE454" s="48"/>
      <c r="BF454" s="48"/>
      <c r="BG454" s="48"/>
      <c r="BH454" s="48"/>
      <c r="BI454" s="48"/>
      <c r="BJ454" s="48"/>
      <c r="BK454" s="48"/>
      <c r="BL454" s="48"/>
      <c r="BM454" s="48"/>
      <c r="BN454" s="48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  <c r="IK454" s="2"/>
      <c r="IL454" s="2"/>
      <c r="IM454" s="2"/>
      <c r="IN454" s="2"/>
      <c r="IO454" s="2"/>
      <c r="IP454" s="2"/>
      <c r="IQ454" s="2"/>
      <c r="IR454" s="2"/>
      <c r="IS454" s="2"/>
      <c r="IT454" s="2"/>
      <c r="IU454" s="2"/>
      <c r="IV454" s="2"/>
      <c r="IW454" s="2"/>
      <c r="IX454" s="2"/>
      <c r="IY454" s="2"/>
      <c r="IZ454" s="2"/>
      <c r="JA454" s="2"/>
      <c r="JB454" s="2"/>
      <c r="JC454" s="2"/>
      <c r="JD454" s="2"/>
      <c r="JE454" s="2"/>
      <c r="JF454" s="2"/>
      <c r="JG454" s="2"/>
      <c r="JH454" s="2"/>
    </row>
    <row r="455" spans="1:268" ht="15" customHeight="1" thickBot="1" x14ac:dyDescent="0.25">
      <c r="A455" s="266"/>
      <c r="B455" s="312"/>
      <c r="C455" s="264"/>
      <c r="D455" s="200"/>
      <c r="E455" s="201"/>
      <c r="F455" s="202"/>
      <c r="G455" s="202"/>
      <c r="H455" s="202"/>
      <c r="I455" s="202"/>
      <c r="J455" s="202"/>
      <c r="K455" s="202"/>
      <c r="L455" s="202"/>
      <c r="M455" s="372">
        <f>SUM(M441:M454)</f>
        <v>32</v>
      </c>
    </row>
    <row r="456" spans="1:268" ht="30" customHeight="1" x14ac:dyDescent="0.2">
      <c r="A456" s="265">
        <v>62</v>
      </c>
      <c r="B456" s="310" t="s">
        <v>328</v>
      </c>
      <c r="C456" s="268">
        <v>7707049388</v>
      </c>
      <c r="D456" s="196" t="s">
        <v>119</v>
      </c>
      <c r="E456" s="197" t="s">
        <v>54</v>
      </c>
      <c r="F456" s="198"/>
      <c r="G456" s="198">
        <v>2</v>
      </c>
      <c r="H456" s="198">
        <v>4</v>
      </c>
      <c r="I456" s="198"/>
      <c r="J456" s="198"/>
      <c r="K456" s="198"/>
      <c r="L456" s="198"/>
      <c r="M456" s="376">
        <f t="shared" si="42"/>
        <v>6</v>
      </c>
    </row>
    <row r="457" spans="1:268" s="4" customFormat="1" ht="21.75" customHeight="1" x14ac:dyDescent="0.2">
      <c r="A457" s="266"/>
      <c r="B457" s="312"/>
      <c r="C457" s="269">
        <v>784201001</v>
      </c>
      <c r="D457" s="193" t="s">
        <v>720</v>
      </c>
      <c r="E457" s="194" t="s">
        <v>91</v>
      </c>
      <c r="F457" s="33"/>
      <c r="G457" s="33"/>
      <c r="H457" s="33"/>
      <c r="I457" s="33"/>
      <c r="J457" s="33"/>
      <c r="K457" s="33">
        <v>2</v>
      </c>
      <c r="L457" s="33"/>
      <c r="M457" s="378">
        <f t="shared" ref="M457" si="44">SUM(F457:L457)</f>
        <v>2</v>
      </c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36"/>
      <c r="AS457" s="36"/>
      <c r="AT457" s="36"/>
      <c r="AU457" s="36"/>
      <c r="AV457" s="36"/>
      <c r="AW457" s="36"/>
      <c r="AX457" s="36"/>
      <c r="AY457" s="48"/>
      <c r="AZ457" s="48"/>
      <c r="BA457" s="48"/>
      <c r="BB457" s="48"/>
      <c r="BC457" s="48"/>
      <c r="BD457" s="48"/>
      <c r="BE457" s="48"/>
      <c r="BF457" s="48"/>
      <c r="BG457" s="48"/>
      <c r="BH457" s="48"/>
      <c r="BI457" s="48"/>
      <c r="BJ457" s="48"/>
      <c r="BK457" s="48"/>
      <c r="BL457" s="48"/>
      <c r="BM457" s="48"/>
      <c r="BN457" s="48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  <c r="II457" s="2"/>
      <c r="IJ457" s="2"/>
      <c r="IK457" s="2"/>
      <c r="IL457" s="2"/>
      <c r="IM457" s="2"/>
      <c r="IN457" s="2"/>
      <c r="IO457" s="2"/>
      <c r="IP457" s="2"/>
      <c r="IQ457" s="2"/>
      <c r="IR457" s="2"/>
      <c r="IS457" s="2"/>
      <c r="IT457" s="2"/>
      <c r="IU457" s="2"/>
      <c r="IV457" s="2"/>
      <c r="IW457" s="2"/>
      <c r="IX457" s="2"/>
      <c r="IY457" s="2"/>
      <c r="IZ457" s="2"/>
      <c r="JA457" s="2"/>
      <c r="JB457" s="2"/>
      <c r="JC457" s="2"/>
      <c r="JD457" s="2"/>
      <c r="JE457" s="2"/>
      <c r="JF457" s="2"/>
      <c r="JG457" s="2"/>
      <c r="JH457" s="2"/>
    </row>
    <row r="458" spans="1:268" s="4" customFormat="1" ht="21" customHeight="1" x14ac:dyDescent="0.2">
      <c r="A458" s="266"/>
      <c r="B458" s="312"/>
      <c r="C458" s="269"/>
      <c r="D458" s="193" t="s">
        <v>92</v>
      </c>
      <c r="E458" s="194" t="s">
        <v>93</v>
      </c>
      <c r="F458" s="33"/>
      <c r="G458" s="33">
        <v>10</v>
      </c>
      <c r="H458" s="33">
        <v>5</v>
      </c>
      <c r="I458" s="33"/>
      <c r="J458" s="33"/>
      <c r="K458" s="33"/>
      <c r="L458" s="33"/>
      <c r="M458" s="378">
        <f t="shared" si="42"/>
        <v>15</v>
      </c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36"/>
      <c r="AS458" s="36"/>
      <c r="AT458" s="36"/>
      <c r="AU458" s="36"/>
      <c r="AV458" s="36"/>
      <c r="AW458" s="36"/>
      <c r="AX458" s="36"/>
      <c r="AY458" s="48"/>
      <c r="AZ458" s="48"/>
      <c r="BA458" s="48"/>
      <c r="BB458" s="48"/>
      <c r="BC458" s="48"/>
      <c r="BD458" s="48"/>
      <c r="BE458" s="48"/>
      <c r="BF458" s="48"/>
      <c r="BG458" s="48"/>
      <c r="BH458" s="48"/>
      <c r="BI458" s="48"/>
      <c r="BJ458" s="48"/>
      <c r="BK458" s="48"/>
      <c r="BL458" s="48"/>
      <c r="BM458" s="48"/>
      <c r="BN458" s="48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  <c r="II458" s="2"/>
      <c r="IJ458" s="2"/>
      <c r="IK458" s="2"/>
      <c r="IL458" s="2"/>
      <c r="IM458" s="2"/>
      <c r="IN458" s="2"/>
      <c r="IO458" s="2"/>
      <c r="IP458" s="2"/>
      <c r="IQ458" s="2"/>
      <c r="IR458" s="2"/>
      <c r="IS458" s="2"/>
      <c r="IT458" s="2"/>
      <c r="IU458" s="2"/>
      <c r="IV458" s="2"/>
      <c r="IW458" s="2"/>
      <c r="IX458" s="2"/>
      <c r="IY458" s="2"/>
      <c r="IZ458" s="2"/>
      <c r="JA458" s="2"/>
      <c r="JB458" s="2"/>
      <c r="JC458" s="2"/>
      <c r="JD458" s="2"/>
      <c r="JE458" s="2"/>
      <c r="JF458" s="2"/>
      <c r="JG458" s="2"/>
      <c r="JH458" s="2"/>
    </row>
    <row r="459" spans="1:268" s="4" customFormat="1" ht="18.75" customHeight="1" x14ac:dyDescent="0.2">
      <c r="A459" s="266"/>
      <c r="B459" s="312"/>
      <c r="C459" s="269"/>
      <c r="D459" s="193" t="s">
        <v>53</v>
      </c>
      <c r="E459" s="194" t="s">
        <v>54</v>
      </c>
      <c r="F459" s="33"/>
      <c r="G459" s="33"/>
      <c r="H459" s="33">
        <v>3</v>
      </c>
      <c r="I459" s="33"/>
      <c r="J459" s="33"/>
      <c r="K459" s="33"/>
      <c r="L459" s="33"/>
      <c r="M459" s="378">
        <f t="shared" si="42"/>
        <v>3</v>
      </c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36"/>
      <c r="AS459" s="36"/>
      <c r="AT459" s="36"/>
      <c r="AU459" s="36"/>
      <c r="AV459" s="36"/>
      <c r="AW459" s="36"/>
      <c r="AX459" s="36"/>
      <c r="AY459" s="48"/>
      <c r="AZ459" s="48"/>
      <c r="BA459" s="48"/>
      <c r="BB459" s="48"/>
      <c r="BC459" s="48"/>
      <c r="BD459" s="48"/>
      <c r="BE459" s="48"/>
      <c r="BF459" s="48"/>
      <c r="BG459" s="48"/>
      <c r="BH459" s="48"/>
      <c r="BI459" s="48"/>
      <c r="BJ459" s="48"/>
      <c r="BK459" s="48"/>
      <c r="BL459" s="48"/>
      <c r="BM459" s="48"/>
      <c r="BN459" s="48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  <c r="II459" s="2"/>
      <c r="IJ459" s="2"/>
      <c r="IK459" s="2"/>
      <c r="IL459" s="2"/>
      <c r="IM459" s="2"/>
      <c r="IN459" s="2"/>
      <c r="IO459" s="2"/>
      <c r="IP459" s="2"/>
      <c r="IQ459" s="2"/>
      <c r="IR459" s="2"/>
      <c r="IS459" s="2"/>
      <c r="IT459" s="2"/>
      <c r="IU459" s="2"/>
      <c r="IV459" s="2"/>
      <c r="IW459" s="2"/>
      <c r="IX459" s="2"/>
      <c r="IY459" s="2"/>
      <c r="IZ459" s="2"/>
      <c r="JA459" s="2"/>
      <c r="JB459" s="2"/>
      <c r="JC459" s="2"/>
      <c r="JD459" s="2"/>
      <c r="JE459" s="2"/>
      <c r="JF459" s="2"/>
      <c r="JG459" s="2"/>
      <c r="JH459" s="2"/>
    </row>
    <row r="460" spans="1:268" s="4" customFormat="1" ht="16.5" customHeight="1" x14ac:dyDescent="0.2">
      <c r="A460" s="266"/>
      <c r="B460" s="312"/>
      <c r="C460" s="269"/>
      <c r="D460" s="193" t="s">
        <v>90</v>
      </c>
      <c r="E460" s="194" t="s">
        <v>54</v>
      </c>
      <c r="F460" s="33"/>
      <c r="G460" s="33">
        <v>5</v>
      </c>
      <c r="H460" s="33">
        <v>5</v>
      </c>
      <c r="I460" s="33"/>
      <c r="J460" s="33"/>
      <c r="K460" s="33"/>
      <c r="L460" s="33"/>
      <c r="M460" s="378">
        <f t="shared" si="42"/>
        <v>10</v>
      </c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36"/>
      <c r="AS460" s="36"/>
      <c r="AT460" s="36"/>
      <c r="AU460" s="36"/>
      <c r="AV460" s="36"/>
      <c r="AW460" s="36"/>
      <c r="AX460" s="36"/>
      <c r="AY460" s="48"/>
      <c r="AZ460" s="48"/>
      <c r="BA460" s="48"/>
      <c r="BB460" s="48"/>
      <c r="BC460" s="48"/>
      <c r="BD460" s="48"/>
      <c r="BE460" s="48"/>
      <c r="BF460" s="48"/>
      <c r="BG460" s="48"/>
      <c r="BH460" s="48"/>
      <c r="BI460" s="48"/>
      <c r="BJ460" s="48"/>
      <c r="BK460" s="48"/>
      <c r="BL460" s="48"/>
      <c r="BM460" s="48"/>
      <c r="BN460" s="48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  <c r="II460" s="2"/>
      <c r="IJ460" s="2"/>
      <c r="IK460" s="2"/>
      <c r="IL460" s="2"/>
      <c r="IM460" s="2"/>
      <c r="IN460" s="2"/>
      <c r="IO460" s="2"/>
      <c r="IP460" s="2"/>
      <c r="IQ460" s="2"/>
      <c r="IR460" s="2"/>
      <c r="IS460" s="2"/>
      <c r="IT460" s="2"/>
      <c r="IU460" s="2"/>
      <c r="IV460" s="2"/>
      <c r="IW460" s="2"/>
      <c r="IX460" s="2"/>
      <c r="IY460" s="2"/>
      <c r="IZ460" s="2"/>
      <c r="JA460" s="2"/>
      <c r="JB460" s="2"/>
      <c r="JC460" s="2"/>
      <c r="JD460" s="2"/>
      <c r="JE460" s="2"/>
      <c r="JF460" s="2"/>
      <c r="JG460" s="2"/>
      <c r="JH460" s="2"/>
    </row>
    <row r="461" spans="1:268" ht="18" customHeight="1" thickBot="1" x14ac:dyDescent="0.25">
      <c r="A461" s="267"/>
      <c r="B461" s="309"/>
      <c r="C461" s="264"/>
      <c r="D461" s="200"/>
      <c r="E461" s="201"/>
      <c r="F461" s="202"/>
      <c r="G461" s="202"/>
      <c r="H461" s="202"/>
      <c r="I461" s="202"/>
      <c r="J461" s="202"/>
      <c r="K461" s="202"/>
      <c r="L461" s="202"/>
      <c r="M461" s="372">
        <f>SUM(M456:M460)</f>
        <v>36</v>
      </c>
    </row>
    <row r="462" spans="1:268" ht="25.5" customHeight="1" x14ac:dyDescent="0.2">
      <c r="A462" s="632">
        <v>63</v>
      </c>
      <c r="B462" s="595" t="s">
        <v>183</v>
      </c>
      <c r="C462" s="239">
        <v>5244012779</v>
      </c>
      <c r="D462" s="240" t="s">
        <v>49</v>
      </c>
      <c r="E462" s="241" t="s">
        <v>50</v>
      </c>
      <c r="F462" s="216"/>
      <c r="G462" s="216"/>
      <c r="H462" s="216">
        <v>1</v>
      </c>
      <c r="I462" s="216">
        <v>1</v>
      </c>
      <c r="J462" s="216"/>
      <c r="K462" s="216"/>
      <c r="L462" s="216"/>
      <c r="M462" s="398">
        <f t="shared" ref="M462:M468" si="45">SUM(F462:L462)</f>
        <v>2</v>
      </c>
    </row>
    <row r="463" spans="1:268" ht="16.5" customHeight="1" x14ac:dyDescent="0.2">
      <c r="A463" s="633"/>
      <c r="B463" s="554"/>
      <c r="C463" s="242">
        <v>524401001</v>
      </c>
      <c r="D463" s="243" t="s">
        <v>122</v>
      </c>
      <c r="E463" s="244" t="s">
        <v>147</v>
      </c>
      <c r="F463" s="245">
        <v>1</v>
      </c>
      <c r="G463" s="245"/>
      <c r="H463" s="245"/>
      <c r="I463" s="245"/>
      <c r="J463" s="245"/>
      <c r="K463" s="245"/>
      <c r="L463" s="245"/>
      <c r="M463" s="399">
        <f t="shared" si="45"/>
        <v>1</v>
      </c>
    </row>
    <row r="464" spans="1:268" s="4" customFormat="1" ht="16.5" customHeight="1" x14ac:dyDescent="0.2">
      <c r="A464" s="633"/>
      <c r="B464" s="554"/>
      <c r="C464" s="242"/>
      <c r="D464" s="243" t="s">
        <v>96</v>
      </c>
      <c r="E464" s="244" t="s">
        <v>35</v>
      </c>
      <c r="F464" s="245">
        <v>3</v>
      </c>
      <c r="G464" s="245"/>
      <c r="H464" s="245"/>
      <c r="I464" s="245"/>
      <c r="J464" s="245"/>
      <c r="K464" s="245"/>
      <c r="L464" s="245"/>
      <c r="M464" s="399">
        <f t="shared" si="45"/>
        <v>3</v>
      </c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36"/>
      <c r="AS464" s="36"/>
      <c r="AT464" s="36"/>
      <c r="AU464" s="36"/>
      <c r="AV464" s="36"/>
      <c r="AW464" s="36"/>
      <c r="AX464" s="36"/>
      <c r="AY464" s="48"/>
      <c r="AZ464" s="48"/>
      <c r="BA464" s="48"/>
      <c r="BB464" s="48"/>
      <c r="BC464" s="48"/>
      <c r="BD464" s="48"/>
      <c r="BE464" s="48"/>
      <c r="BF464" s="48"/>
      <c r="BG464" s="48"/>
      <c r="BH464" s="48"/>
      <c r="BI464" s="48"/>
      <c r="BJ464" s="48"/>
      <c r="BK464" s="48"/>
      <c r="BL464" s="48"/>
      <c r="BM464" s="48"/>
      <c r="BN464" s="48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  <c r="IK464" s="2"/>
      <c r="IL464" s="2"/>
      <c r="IM464" s="2"/>
      <c r="IN464" s="2"/>
      <c r="IO464" s="2"/>
      <c r="IP464" s="2"/>
      <c r="IQ464" s="2"/>
      <c r="IR464" s="2"/>
      <c r="IS464" s="2"/>
      <c r="IT464" s="2"/>
      <c r="IU464" s="2"/>
      <c r="IV464" s="2"/>
      <c r="IW464" s="2"/>
      <c r="IX464" s="2"/>
      <c r="IY464" s="2"/>
      <c r="IZ464" s="2"/>
      <c r="JA464" s="2"/>
      <c r="JB464" s="2"/>
      <c r="JC464" s="2"/>
      <c r="JD464" s="2"/>
      <c r="JE464" s="2"/>
      <c r="JF464" s="2"/>
      <c r="JG464" s="2"/>
      <c r="JH464" s="2"/>
    </row>
    <row r="465" spans="1:268" s="4" customFormat="1" ht="16.5" customHeight="1" x14ac:dyDescent="0.2">
      <c r="A465" s="633"/>
      <c r="B465" s="554"/>
      <c r="C465" s="242"/>
      <c r="D465" s="243" t="s">
        <v>173</v>
      </c>
      <c r="E465" s="244" t="s">
        <v>174</v>
      </c>
      <c r="F465" s="245"/>
      <c r="G465" s="245">
        <v>1</v>
      </c>
      <c r="H465" s="245"/>
      <c r="I465" s="245"/>
      <c r="J465" s="245"/>
      <c r="K465" s="245"/>
      <c r="L465" s="245"/>
      <c r="M465" s="399">
        <f t="shared" si="45"/>
        <v>1</v>
      </c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36"/>
      <c r="AS465" s="36"/>
      <c r="AT465" s="36"/>
      <c r="AU465" s="36"/>
      <c r="AV465" s="36"/>
      <c r="AW465" s="36"/>
      <c r="AX465" s="36"/>
      <c r="AY465" s="48"/>
      <c r="AZ465" s="48"/>
      <c r="BA465" s="48"/>
      <c r="BB465" s="48"/>
      <c r="BC465" s="48"/>
      <c r="BD465" s="48"/>
      <c r="BE465" s="48"/>
      <c r="BF465" s="48"/>
      <c r="BG465" s="48"/>
      <c r="BH465" s="48"/>
      <c r="BI465" s="48"/>
      <c r="BJ465" s="48"/>
      <c r="BK465" s="48"/>
      <c r="BL465" s="48"/>
      <c r="BM465" s="48"/>
      <c r="BN465" s="48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  <c r="IK465" s="2"/>
      <c r="IL465" s="2"/>
      <c r="IM465" s="2"/>
      <c r="IN465" s="2"/>
      <c r="IO465" s="2"/>
      <c r="IP465" s="2"/>
      <c r="IQ465" s="2"/>
      <c r="IR465" s="2"/>
      <c r="IS465" s="2"/>
      <c r="IT465" s="2"/>
      <c r="IU465" s="2"/>
      <c r="IV465" s="2"/>
      <c r="IW465" s="2"/>
      <c r="IX465" s="2"/>
      <c r="IY465" s="2"/>
      <c r="IZ465" s="2"/>
      <c r="JA465" s="2"/>
      <c r="JB465" s="2"/>
      <c r="JC465" s="2"/>
      <c r="JD465" s="2"/>
      <c r="JE465" s="2"/>
      <c r="JF465" s="2"/>
      <c r="JG465" s="2"/>
      <c r="JH465" s="2"/>
    </row>
    <row r="466" spans="1:268" s="4" customFormat="1" ht="16.5" customHeight="1" x14ac:dyDescent="0.2">
      <c r="A466" s="633"/>
      <c r="B466" s="554"/>
      <c r="C466" s="242"/>
      <c r="D466" s="243" t="s">
        <v>43</v>
      </c>
      <c r="E466" s="244" t="s">
        <v>44</v>
      </c>
      <c r="F466" s="245"/>
      <c r="G466" s="245"/>
      <c r="H466" s="245"/>
      <c r="I466" s="245">
        <v>1</v>
      </c>
      <c r="J466" s="245"/>
      <c r="K466" s="245"/>
      <c r="L466" s="245"/>
      <c r="M466" s="399">
        <f t="shared" si="45"/>
        <v>1</v>
      </c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  <c r="AT466" s="36"/>
      <c r="AU466" s="36"/>
      <c r="AV466" s="36"/>
      <c r="AW466" s="36"/>
      <c r="AX466" s="36"/>
      <c r="AY466" s="48"/>
      <c r="AZ466" s="48"/>
      <c r="BA466" s="48"/>
      <c r="BB466" s="48"/>
      <c r="BC466" s="48"/>
      <c r="BD466" s="48"/>
      <c r="BE466" s="48"/>
      <c r="BF466" s="48"/>
      <c r="BG466" s="48"/>
      <c r="BH466" s="48"/>
      <c r="BI466" s="48"/>
      <c r="BJ466" s="48"/>
      <c r="BK466" s="48"/>
      <c r="BL466" s="48"/>
      <c r="BM466" s="48"/>
      <c r="BN466" s="48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  <c r="II466" s="2"/>
      <c r="IJ466" s="2"/>
      <c r="IK466" s="2"/>
      <c r="IL466" s="2"/>
      <c r="IM466" s="2"/>
      <c r="IN466" s="2"/>
      <c r="IO466" s="2"/>
      <c r="IP466" s="2"/>
      <c r="IQ466" s="2"/>
      <c r="IR466" s="2"/>
      <c r="IS466" s="2"/>
      <c r="IT466" s="2"/>
      <c r="IU466" s="2"/>
      <c r="IV466" s="2"/>
      <c r="IW466" s="2"/>
      <c r="IX466" s="2"/>
      <c r="IY466" s="2"/>
      <c r="IZ466" s="2"/>
      <c r="JA466" s="2"/>
      <c r="JB466" s="2"/>
      <c r="JC466" s="2"/>
      <c r="JD466" s="2"/>
      <c r="JE466" s="2"/>
      <c r="JF466" s="2"/>
      <c r="JG466" s="2"/>
      <c r="JH466" s="2"/>
    </row>
    <row r="467" spans="1:268" s="4" customFormat="1" ht="16.5" customHeight="1" x14ac:dyDescent="0.2">
      <c r="A467" s="633"/>
      <c r="B467" s="554"/>
      <c r="C467" s="242"/>
      <c r="D467" s="243" t="s">
        <v>38</v>
      </c>
      <c r="E467" s="244" t="s">
        <v>39</v>
      </c>
      <c r="F467" s="245"/>
      <c r="G467" s="245"/>
      <c r="H467" s="245">
        <v>1</v>
      </c>
      <c r="I467" s="245"/>
      <c r="J467" s="245"/>
      <c r="K467" s="245"/>
      <c r="L467" s="245"/>
      <c r="M467" s="399">
        <f t="shared" si="45"/>
        <v>1</v>
      </c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  <c r="AU467" s="36"/>
      <c r="AV467" s="36"/>
      <c r="AW467" s="36"/>
      <c r="AX467" s="36"/>
      <c r="AY467" s="48"/>
      <c r="AZ467" s="48"/>
      <c r="BA467" s="48"/>
      <c r="BB467" s="48"/>
      <c r="BC467" s="48"/>
      <c r="BD467" s="48"/>
      <c r="BE467" s="48"/>
      <c r="BF467" s="48"/>
      <c r="BG467" s="48"/>
      <c r="BH467" s="48"/>
      <c r="BI467" s="48"/>
      <c r="BJ467" s="48"/>
      <c r="BK467" s="48"/>
      <c r="BL467" s="48"/>
      <c r="BM467" s="48"/>
      <c r="BN467" s="48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  <c r="IK467" s="2"/>
      <c r="IL467" s="2"/>
      <c r="IM467" s="2"/>
      <c r="IN467" s="2"/>
      <c r="IO467" s="2"/>
      <c r="IP467" s="2"/>
      <c r="IQ467" s="2"/>
      <c r="IR467" s="2"/>
      <c r="IS467" s="2"/>
      <c r="IT467" s="2"/>
      <c r="IU467" s="2"/>
      <c r="IV467" s="2"/>
      <c r="IW467" s="2"/>
      <c r="IX467" s="2"/>
      <c r="IY467" s="2"/>
      <c r="IZ467" s="2"/>
      <c r="JA467" s="2"/>
      <c r="JB467" s="2"/>
      <c r="JC467" s="2"/>
      <c r="JD467" s="2"/>
      <c r="JE467" s="2"/>
      <c r="JF467" s="2"/>
      <c r="JG467" s="2"/>
      <c r="JH467" s="2"/>
    </row>
    <row r="468" spans="1:268" s="4" customFormat="1" ht="16.5" customHeight="1" x14ac:dyDescent="0.2">
      <c r="A468" s="633"/>
      <c r="B468" s="554"/>
      <c r="C468" s="242"/>
      <c r="D468" s="243" t="s">
        <v>146</v>
      </c>
      <c r="E468" s="244" t="s">
        <v>34</v>
      </c>
      <c r="F468" s="245"/>
      <c r="G468" s="245"/>
      <c r="H468" s="245"/>
      <c r="I468" s="245"/>
      <c r="J468" s="245"/>
      <c r="K468" s="245"/>
      <c r="L468" s="245">
        <v>1</v>
      </c>
      <c r="M468" s="399">
        <f t="shared" si="45"/>
        <v>1</v>
      </c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36"/>
      <c r="AS468" s="36"/>
      <c r="AT468" s="36"/>
      <c r="AU468" s="36"/>
      <c r="AV468" s="36"/>
      <c r="AW468" s="36"/>
      <c r="AX468" s="36"/>
      <c r="AY468" s="48"/>
      <c r="AZ468" s="48"/>
      <c r="BA468" s="48"/>
      <c r="BB468" s="48"/>
      <c r="BC468" s="48"/>
      <c r="BD468" s="48"/>
      <c r="BE468" s="48"/>
      <c r="BF468" s="48"/>
      <c r="BG468" s="48"/>
      <c r="BH468" s="48"/>
      <c r="BI468" s="48"/>
      <c r="BJ468" s="48"/>
      <c r="BK468" s="48"/>
      <c r="BL468" s="48"/>
      <c r="BM468" s="48"/>
      <c r="BN468" s="48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  <c r="II468" s="2"/>
      <c r="IJ468" s="2"/>
      <c r="IK468" s="2"/>
      <c r="IL468" s="2"/>
      <c r="IM468" s="2"/>
      <c r="IN468" s="2"/>
      <c r="IO468" s="2"/>
      <c r="IP468" s="2"/>
      <c r="IQ468" s="2"/>
      <c r="IR468" s="2"/>
      <c r="IS468" s="2"/>
      <c r="IT468" s="2"/>
      <c r="IU468" s="2"/>
      <c r="IV468" s="2"/>
      <c r="IW468" s="2"/>
      <c r="IX468" s="2"/>
      <c r="IY468" s="2"/>
      <c r="IZ468" s="2"/>
      <c r="JA468" s="2"/>
      <c r="JB468" s="2"/>
      <c r="JC468" s="2"/>
      <c r="JD468" s="2"/>
      <c r="JE468" s="2"/>
      <c r="JF468" s="2"/>
      <c r="JG468" s="2"/>
      <c r="JH468" s="2"/>
    </row>
    <row r="469" spans="1:268" s="4" customFormat="1" ht="16.5" customHeight="1" thickBot="1" x14ac:dyDescent="0.25">
      <c r="A469" s="634"/>
      <c r="B469" s="556"/>
      <c r="C469" s="246"/>
      <c r="D469" s="247"/>
      <c r="E469" s="248"/>
      <c r="F469" s="249"/>
      <c r="G469" s="249"/>
      <c r="H469" s="249"/>
      <c r="I469" s="249"/>
      <c r="J469" s="249"/>
      <c r="K469" s="249"/>
      <c r="L469" s="249"/>
      <c r="M469" s="400">
        <f>SUM(M462:M468)</f>
        <v>10</v>
      </c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  <c r="AU469" s="36"/>
      <c r="AV469" s="36"/>
      <c r="AW469" s="36"/>
      <c r="AX469" s="36"/>
      <c r="AY469" s="48"/>
      <c r="AZ469" s="48"/>
      <c r="BA469" s="48"/>
      <c r="BB469" s="48"/>
      <c r="BC469" s="48"/>
      <c r="BD469" s="48"/>
      <c r="BE469" s="48"/>
      <c r="BF469" s="48"/>
      <c r="BG469" s="48"/>
      <c r="BH469" s="48"/>
      <c r="BI469" s="48"/>
      <c r="BJ469" s="48"/>
      <c r="BK469" s="48"/>
      <c r="BL469" s="48"/>
      <c r="BM469" s="48"/>
      <c r="BN469" s="48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  <c r="IK469" s="2"/>
      <c r="IL469" s="2"/>
      <c r="IM469" s="2"/>
      <c r="IN469" s="2"/>
      <c r="IO469" s="2"/>
      <c r="IP469" s="2"/>
      <c r="IQ469" s="2"/>
      <c r="IR469" s="2"/>
      <c r="IS469" s="2"/>
      <c r="IT469" s="2"/>
      <c r="IU469" s="2"/>
      <c r="IV469" s="2"/>
      <c r="IW469" s="2"/>
      <c r="IX469" s="2"/>
      <c r="IY469" s="2"/>
      <c r="IZ469" s="2"/>
      <c r="JA469" s="2"/>
      <c r="JB469" s="2"/>
      <c r="JC469" s="2"/>
      <c r="JD469" s="2"/>
      <c r="JE469" s="2"/>
      <c r="JF469" s="2"/>
      <c r="JG469" s="2"/>
      <c r="JH469" s="2"/>
    </row>
    <row r="470" spans="1:268" s="3" customFormat="1" ht="17.25" customHeight="1" x14ac:dyDescent="0.2">
      <c r="A470" s="541">
        <v>64</v>
      </c>
      <c r="B470" s="553" t="s">
        <v>184</v>
      </c>
      <c r="C470" s="195">
        <v>5262218620</v>
      </c>
      <c r="D470" s="196" t="s">
        <v>187</v>
      </c>
      <c r="E470" s="197" t="s">
        <v>14</v>
      </c>
      <c r="F470" s="198"/>
      <c r="G470" s="198">
        <v>2</v>
      </c>
      <c r="H470" s="198">
        <v>3</v>
      </c>
      <c r="I470" s="198">
        <v>4</v>
      </c>
      <c r="J470" s="198"/>
      <c r="K470" s="198"/>
      <c r="L470" s="198"/>
      <c r="M470" s="376">
        <f t="shared" ref="M470:M472" si="46">SUM(F470:L470)</f>
        <v>9</v>
      </c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36"/>
      <c r="AS470" s="36"/>
      <c r="AT470" s="36"/>
      <c r="AU470" s="36"/>
      <c r="AV470" s="36"/>
      <c r="AW470" s="36"/>
      <c r="AX470" s="36"/>
      <c r="AY470" s="48"/>
      <c r="AZ470" s="48"/>
      <c r="BA470" s="48"/>
      <c r="BB470" s="48"/>
      <c r="BC470" s="48"/>
      <c r="BD470" s="48"/>
      <c r="BE470" s="48"/>
      <c r="BF470" s="48"/>
      <c r="BG470" s="48"/>
      <c r="BH470" s="48"/>
      <c r="BI470" s="48"/>
      <c r="BJ470" s="48"/>
      <c r="BK470" s="48"/>
      <c r="BL470" s="48"/>
      <c r="BM470" s="48"/>
      <c r="BN470" s="48"/>
      <c r="BO470" s="67"/>
      <c r="BP470" s="38"/>
      <c r="BQ470" s="38"/>
      <c r="BR470" s="38"/>
      <c r="BS470" s="38"/>
      <c r="BT470" s="38"/>
      <c r="BU470" s="38"/>
      <c r="BV470" s="38"/>
      <c r="BW470" s="38"/>
      <c r="BX470" s="38"/>
      <c r="BY470" s="38"/>
      <c r="BZ470" s="38"/>
      <c r="CA470" s="38"/>
      <c r="CB470" s="38"/>
      <c r="CC470" s="38"/>
      <c r="CD470" s="38"/>
      <c r="CE470" s="38"/>
      <c r="CF470" s="38"/>
      <c r="CG470" s="38"/>
      <c r="CH470" s="38"/>
      <c r="CI470" s="38"/>
      <c r="CJ470" s="38"/>
      <c r="CK470" s="38"/>
      <c r="CL470" s="38"/>
      <c r="CM470" s="38"/>
      <c r="CN470" s="38"/>
      <c r="CO470" s="38"/>
      <c r="CP470" s="38"/>
      <c r="CQ470" s="38"/>
      <c r="CR470" s="38"/>
      <c r="CS470" s="38"/>
      <c r="CT470" s="38"/>
      <c r="CU470" s="38"/>
      <c r="CV470" s="38"/>
      <c r="CW470" s="38"/>
      <c r="CX470" s="38"/>
      <c r="CY470" s="38"/>
      <c r="CZ470" s="38"/>
      <c r="DA470" s="38"/>
      <c r="DB470" s="38"/>
      <c r="DC470" s="38"/>
      <c r="DD470" s="38"/>
      <c r="DE470" s="38"/>
      <c r="DF470" s="38"/>
      <c r="DG470" s="38"/>
      <c r="DH470" s="38"/>
      <c r="DI470" s="38"/>
      <c r="DJ470" s="38"/>
      <c r="DK470" s="38"/>
      <c r="DL470" s="38"/>
      <c r="DM470" s="38"/>
      <c r="DN470" s="38"/>
      <c r="DO470" s="38"/>
      <c r="DP470" s="38"/>
      <c r="DQ470" s="38"/>
      <c r="DR470" s="38"/>
      <c r="DS470" s="38"/>
      <c r="DT470" s="38"/>
      <c r="DU470" s="38"/>
      <c r="DV470" s="38"/>
      <c r="DW470" s="38"/>
      <c r="DX470" s="38"/>
      <c r="DY470" s="38"/>
      <c r="DZ470" s="38"/>
      <c r="EA470" s="38"/>
      <c r="EB470" s="38"/>
      <c r="EC470" s="38"/>
      <c r="ED470" s="38"/>
      <c r="EE470" s="38"/>
      <c r="EF470" s="38"/>
      <c r="EG470" s="38"/>
      <c r="EH470" s="38"/>
      <c r="EI470" s="38"/>
      <c r="EJ470" s="38"/>
      <c r="EK470" s="38"/>
      <c r="EL470" s="38"/>
      <c r="EM470" s="38"/>
      <c r="EN470" s="38"/>
      <c r="EO470" s="38"/>
      <c r="EP470" s="38"/>
      <c r="EQ470" s="38"/>
      <c r="ER470" s="38"/>
      <c r="ES470" s="38"/>
      <c r="ET470" s="38"/>
      <c r="EU470" s="38"/>
      <c r="EV470" s="38"/>
      <c r="EW470" s="38"/>
      <c r="EX470" s="38"/>
      <c r="EY470" s="38"/>
      <c r="EZ470" s="38"/>
      <c r="FA470" s="38"/>
      <c r="FB470" s="38"/>
      <c r="FC470" s="38"/>
      <c r="FD470" s="38"/>
      <c r="FE470" s="38"/>
      <c r="FF470" s="38"/>
      <c r="FG470" s="38"/>
      <c r="FH470" s="38"/>
      <c r="FI470" s="38"/>
      <c r="FJ470" s="38"/>
      <c r="FK470" s="38"/>
      <c r="FL470" s="38"/>
      <c r="FM470" s="38"/>
      <c r="FN470" s="38"/>
      <c r="FO470" s="38"/>
      <c r="FP470" s="38"/>
      <c r="FQ470" s="38"/>
      <c r="FR470" s="38"/>
      <c r="FS470" s="38"/>
      <c r="FT470" s="38"/>
      <c r="FU470" s="38"/>
      <c r="FV470" s="38"/>
      <c r="FW470" s="38"/>
      <c r="FX470" s="38"/>
      <c r="FY470" s="38"/>
      <c r="FZ470" s="38"/>
      <c r="GA470" s="38"/>
      <c r="GB470" s="38"/>
      <c r="GC470" s="38"/>
      <c r="GD470" s="38"/>
      <c r="GE470" s="38"/>
      <c r="GF470" s="38"/>
      <c r="GG470" s="38"/>
      <c r="GH470" s="38"/>
      <c r="GI470" s="38"/>
      <c r="GJ470" s="38"/>
      <c r="GK470" s="38"/>
      <c r="GL470" s="38"/>
      <c r="GM470" s="38"/>
      <c r="GN470" s="38"/>
      <c r="GO470" s="38"/>
      <c r="GP470" s="38"/>
      <c r="GQ470" s="38"/>
      <c r="GR470" s="38"/>
      <c r="GS470" s="38"/>
      <c r="GT470" s="38"/>
      <c r="GU470" s="38"/>
      <c r="GV470" s="38"/>
      <c r="GW470" s="38"/>
      <c r="GX470" s="38"/>
      <c r="GY470" s="38"/>
      <c r="GZ470" s="38"/>
      <c r="HA470" s="38"/>
      <c r="HB470" s="38"/>
      <c r="HC470" s="38"/>
      <c r="HD470" s="38"/>
      <c r="HE470" s="38"/>
      <c r="HF470" s="38"/>
      <c r="HG470" s="38"/>
      <c r="HH470" s="38"/>
      <c r="HI470" s="38"/>
      <c r="HJ470" s="38"/>
      <c r="HK470" s="38"/>
      <c r="HL470" s="38"/>
      <c r="HM470" s="38"/>
      <c r="HN470" s="38"/>
      <c r="HO470" s="38"/>
      <c r="HP470" s="38"/>
      <c r="HQ470" s="38"/>
      <c r="HR470" s="38"/>
      <c r="HS470" s="38"/>
      <c r="HT470" s="38"/>
      <c r="HU470" s="38"/>
      <c r="HV470" s="38"/>
      <c r="HW470" s="38"/>
      <c r="HX470" s="38"/>
      <c r="HY470" s="38"/>
      <c r="HZ470" s="38"/>
      <c r="IA470" s="38"/>
      <c r="IB470" s="38"/>
      <c r="IC470" s="38"/>
      <c r="ID470" s="38"/>
      <c r="IE470" s="38"/>
      <c r="IF470" s="38"/>
      <c r="IG470" s="38"/>
      <c r="IH470" s="38"/>
      <c r="II470" s="38"/>
      <c r="IJ470" s="38"/>
      <c r="IK470" s="38"/>
      <c r="IL470" s="38"/>
      <c r="IM470" s="38"/>
      <c r="IN470" s="38"/>
      <c r="IO470" s="38"/>
      <c r="IP470" s="38"/>
      <c r="IQ470" s="38"/>
      <c r="IR470" s="38"/>
      <c r="IS470" s="38"/>
      <c r="IT470" s="38"/>
      <c r="IU470" s="38"/>
      <c r="IV470" s="38"/>
      <c r="IW470" s="38"/>
      <c r="IX470" s="38"/>
      <c r="IY470" s="38"/>
      <c r="IZ470" s="38"/>
      <c r="JA470" s="38"/>
      <c r="JB470" s="38"/>
      <c r="JC470" s="38"/>
      <c r="JD470" s="38"/>
      <c r="JE470" s="38"/>
      <c r="JF470" s="38"/>
      <c r="JG470" s="38"/>
      <c r="JH470" s="38"/>
    </row>
    <row r="471" spans="1:268" ht="21.75" customHeight="1" x14ac:dyDescent="0.2">
      <c r="A471" s="542"/>
      <c r="B471" s="554"/>
      <c r="C471" s="192">
        <v>525001001</v>
      </c>
      <c r="D471" s="193" t="s">
        <v>378</v>
      </c>
      <c r="E471" s="194" t="s">
        <v>107</v>
      </c>
      <c r="F471" s="33"/>
      <c r="G471" s="33"/>
      <c r="H471" s="33"/>
      <c r="I471" s="33"/>
      <c r="J471" s="33"/>
      <c r="K471" s="33">
        <v>2</v>
      </c>
      <c r="L471" s="33">
        <v>3</v>
      </c>
      <c r="M471" s="378">
        <f t="shared" si="46"/>
        <v>5</v>
      </c>
    </row>
    <row r="472" spans="1:268" s="4" customFormat="1" ht="21" customHeight="1" x14ac:dyDescent="0.2">
      <c r="A472" s="542"/>
      <c r="B472" s="554"/>
      <c r="C472" s="192"/>
      <c r="D472" s="193" t="s">
        <v>731</v>
      </c>
      <c r="E472" s="194" t="s">
        <v>107</v>
      </c>
      <c r="F472" s="33"/>
      <c r="G472" s="33"/>
      <c r="H472" s="33"/>
      <c r="I472" s="33"/>
      <c r="J472" s="33"/>
      <c r="K472" s="33">
        <v>2</v>
      </c>
      <c r="L472" s="33"/>
      <c r="M472" s="378">
        <f t="shared" si="46"/>
        <v>2</v>
      </c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36"/>
      <c r="AS472" s="36"/>
      <c r="AT472" s="36"/>
      <c r="AU472" s="36"/>
      <c r="AV472" s="36"/>
      <c r="AW472" s="36"/>
      <c r="AX472" s="36"/>
      <c r="AY472" s="48"/>
      <c r="AZ472" s="48"/>
      <c r="BA472" s="48"/>
      <c r="BB472" s="48"/>
      <c r="BC472" s="48"/>
      <c r="BD472" s="48"/>
      <c r="BE472" s="48"/>
      <c r="BF472" s="48"/>
      <c r="BG472" s="48"/>
      <c r="BH472" s="48"/>
      <c r="BI472" s="48"/>
      <c r="BJ472" s="48"/>
      <c r="BK472" s="48"/>
      <c r="BL472" s="48"/>
      <c r="BM472" s="48"/>
      <c r="BN472" s="48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/>
      <c r="HP472" s="2"/>
      <c r="HQ472" s="2"/>
      <c r="HR472" s="2"/>
      <c r="HS472" s="2"/>
      <c r="HT472" s="2"/>
      <c r="HU472" s="2"/>
      <c r="HV472" s="2"/>
      <c r="HW472" s="2"/>
      <c r="HX472" s="2"/>
      <c r="HY472" s="2"/>
      <c r="HZ472" s="2"/>
      <c r="IA472" s="2"/>
      <c r="IB472" s="2"/>
      <c r="IC472" s="2"/>
      <c r="ID472" s="2"/>
      <c r="IE472" s="2"/>
      <c r="IF472" s="2"/>
      <c r="IG472" s="2"/>
      <c r="IH472" s="2"/>
      <c r="II472" s="2"/>
      <c r="IJ472" s="2"/>
      <c r="IK472" s="2"/>
      <c r="IL472" s="2"/>
      <c r="IM472" s="2"/>
      <c r="IN472" s="2"/>
      <c r="IO472" s="2"/>
      <c r="IP472" s="2"/>
      <c r="IQ472" s="2"/>
      <c r="IR472" s="2"/>
      <c r="IS472" s="2"/>
      <c r="IT472" s="2"/>
      <c r="IU472" s="2"/>
      <c r="IV472" s="2"/>
      <c r="IW472" s="2"/>
      <c r="IX472" s="2"/>
      <c r="IY472" s="2"/>
      <c r="IZ472" s="2"/>
      <c r="JA472" s="2"/>
      <c r="JB472" s="2"/>
      <c r="JC472" s="2"/>
      <c r="JD472" s="2"/>
      <c r="JE472" s="2"/>
      <c r="JF472" s="2"/>
      <c r="JG472" s="2"/>
      <c r="JH472" s="2"/>
    </row>
    <row r="473" spans="1:268" ht="16.5" customHeight="1" thickBot="1" x14ac:dyDescent="0.25">
      <c r="A473" s="558"/>
      <c r="B473" s="556"/>
      <c r="C473" s="199"/>
      <c r="D473" s="200"/>
      <c r="E473" s="201"/>
      <c r="F473" s="202"/>
      <c r="G473" s="202"/>
      <c r="H473" s="202"/>
      <c r="I473" s="202"/>
      <c r="J473" s="202"/>
      <c r="K473" s="202"/>
      <c r="L473" s="202"/>
      <c r="M473" s="372">
        <f>SUM(M470:M472)</f>
        <v>16</v>
      </c>
    </row>
    <row r="474" spans="1:268" ht="16.5" customHeight="1" x14ac:dyDescent="0.2">
      <c r="A474" s="265">
        <v>65</v>
      </c>
      <c r="B474" s="310" t="s">
        <v>379</v>
      </c>
      <c r="C474" s="268">
        <v>5258000068</v>
      </c>
      <c r="D474" s="196" t="s">
        <v>38</v>
      </c>
      <c r="E474" s="197" t="s">
        <v>39</v>
      </c>
      <c r="F474" s="198">
        <v>1</v>
      </c>
      <c r="G474" s="198"/>
      <c r="H474" s="198"/>
      <c r="I474" s="198"/>
      <c r="J474" s="198"/>
      <c r="K474" s="198"/>
      <c r="L474" s="198"/>
      <c r="M474" s="376">
        <f t="shared" ref="M474:M514" si="47">SUM(F474:L474)</f>
        <v>1</v>
      </c>
    </row>
    <row r="475" spans="1:268" ht="16.5" customHeight="1" x14ac:dyDescent="0.2">
      <c r="A475" s="266"/>
      <c r="B475" s="312"/>
      <c r="C475" s="269">
        <v>525801001</v>
      </c>
      <c r="D475" s="193" t="s">
        <v>173</v>
      </c>
      <c r="E475" s="194" t="s">
        <v>174</v>
      </c>
      <c r="F475" s="33"/>
      <c r="G475" s="33"/>
      <c r="H475" s="33">
        <v>16</v>
      </c>
      <c r="I475" s="33"/>
      <c r="J475" s="33"/>
      <c r="K475" s="33"/>
      <c r="L475" s="33"/>
      <c r="M475" s="378">
        <f t="shared" si="47"/>
        <v>16</v>
      </c>
    </row>
    <row r="476" spans="1:268" s="4" customFormat="1" ht="16.5" customHeight="1" x14ac:dyDescent="0.2">
      <c r="A476" s="266"/>
      <c r="B476" s="312"/>
      <c r="C476" s="269"/>
      <c r="D476" s="193" t="s">
        <v>138</v>
      </c>
      <c r="E476" s="194" t="s">
        <v>139</v>
      </c>
      <c r="F476" s="33"/>
      <c r="G476" s="33"/>
      <c r="H476" s="33"/>
      <c r="I476" s="33"/>
      <c r="J476" s="33"/>
      <c r="K476" s="33">
        <v>5</v>
      </c>
      <c r="L476" s="33">
        <v>2</v>
      </c>
      <c r="M476" s="378">
        <f t="shared" si="47"/>
        <v>7</v>
      </c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36"/>
      <c r="AS476" s="36"/>
      <c r="AT476" s="36"/>
      <c r="AU476" s="36"/>
      <c r="AV476" s="36"/>
      <c r="AW476" s="36"/>
      <c r="AX476" s="36"/>
      <c r="AY476" s="48"/>
      <c r="AZ476" s="48"/>
      <c r="BA476" s="48"/>
      <c r="BB476" s="48"/>
      <c r="BC476" s="48"/>
      <c r="BD476" s="48"/>
      <c r="BE476" s="48"/>
      <c r="BF476" s="48"/>
      <c r="BG476" s="48"/>
      <c r="BH476" s="48"/>
      <c r="BI476" s="48"/>
      <c r="BJ476" s="48"/>
      <c r="BK476" s="48"/>
      <c r="BL476" s="48"/>
      <c r="BM476" s="48"/>
      <c r="BN476" s="48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  <c r="GO476" s="2"/>
      <c r="GP476" s="2"/>
      <c r="GQ476" s="2"/>
      <c r="GR476" s="2"/>
      <c r="GS476" s="2"/>
      <c r="GT476" s="2"/>
      <c r="GU476" s="2"/>
      <c r="GV476" s="2"/>
      <c r="GW476" s="2"/>
      <c r="GX476" s="2"/>
      <c r="GY476" s="2"/>
      <c r="GZ476" s="2"/>
      <c r="HA476" s="2"/>
      <c r="HB476" s="2"/>
      <c r="HC476" s="2"/>
      <c r="HD476" s="2"/>
      <c r="HE476" s="2"/>
      <c r="HF476" s="2"/>
      <c r="HG476" s="2"/>
      <c r="HH476" s="2"/>
      <c r="HI476" s="2"/>
      <c r="HJ476" s="2"/>
      <c r="HK476" s="2"/>
      <c r="HL476" s="2"/>
      <c r="HM476" s="2"/>
      <c r="HN476" s="2"/>
      <c r="HO476" s="2"/>
      <c r="HP476" s="2"/>
      <c r="HQ476" s="2"/>
      <c r="HR476" s="2"/>
      <c r="HS476" s="2"/>
      <c r="HT476" s="2"/>
      <c r="HU476" s="2"/>
      <c r="HV476" s="2"/>
      <c r="HW476" s="2"/>
      <c r="HX476" s="2"/>
      <c r="HY476" s="2"/>
      <c r="HZ476" s="2"/>
      <c r="IA476" s="2"/>
      <c r="IB476" s="2"/>
      <c r="IC476" s="2"/>
      <c r="ID476" s="2"/>
      <c r="IE476" s="2"/>
      <c r="IF476" s="2"/>
      <c r="IG476" s="2"/>
      <c r="IH476" s="2"/>
      <c r="II476" s="2"/>
      <c r="IJ476" s="2"/>
      <c r="IK476" s="2"/>
      <c r="IL476" s="2"/>
      <c r="IM476" s="2"/>
      <c r="IN476" s="2"/>
      <c r="IO476" s="2"/>
      <c r="IP476" s="2"/>
      <c r="IQ476" s="2"/>
      <c r="IR476" s="2"/>
      <c r="IS476" s="2"/>
      <c r="IT476" s="2"/>
      <c r="IU476" s="2"/>
      <c r="IV476" s="2"/>
      <c r="IW476" s="2"/>
      <c r="IX476" s="2"/>
      <c r="IY476" s="2"/>
      <c r="IZ476" s="2"/>
      <c r="JA476" s="2"/>
      <c r="JB476" s="2"/>
      <c r="JC476" s="2"/>
      <c r="JD476" s="2"/>
      <c r="JE476" s="2"/>
      <c r="JF476" s="2"/>
      <c r="JG476" s="2"/>
      <c r="JH476" s="2"/>
    </row>
    <row r="477" spans="1:268" s="4" customFormat="1" ht="16.5" customHeight="1" x14ac:dyDescent="0.2">
      <c r="A477" s="266"/>
      <c r="B477" s="312"/>
      <c r="C477" s="269"/>
      <c r="D477" s="193" t="s">
        <v>61</v>
      </c>
      <c r="E477" s="194" t="s">
        <v>62</v>
      </c>
      <c r="F477" s="33">
        <v>1</v>
      </c>
      <c r="G477" s="33"/>
      <c r="H477" s="33"/>
      <c r="I477" s="33"/>
      <c r="J477" s="33"/>
      <c r="K477" s="33"/>
      <c r="L477" s="33"/>
      <c r="M477" s="378">
        <f t="shared" si="47"/>
        <v>1</v>
      </c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36"/>
      <c r="AS477" s="36"/>
      <c r="AT477" s="36"/>
      <c r="AU477" s="36"/>
      <c r="AV477" s="36"/>
      <c r="AW477" s="36"/>
      <c r="AX477" s="36"/>
      <c r="AY477" s="48"/>
      <c r="AZ477" s="48"/>
      <c r="BA477" s="48"/>
      <c r="BB477" s="48"/>
      <c r="BC477" s="48"/>
      <c r="BD477" s="48"/>
      <c r="BE477" s="48"/>
      <c r="BF477" s="48"/>
      <c r="BG477" s="48"/>
      <c r="BH477" s="48"/>
      <c r="BI477" s="48"/>
      <c r="BJ477" s="48"/>
      <c r="BK477" s="48"/>
      <c r="BL477" s="48"/>
      <c r="BM477" s="48"/>
      <c r="BN477" s="48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/>
      <c r="FO477" s="2"/>
      <c r="FP477" s="2"/>
      <c r="FQ477" s="2"/>
      <c r="FR477" s="2"/>
      <c r="FS477" s="2"/>
      <c r="FT477" s="2"/>
      <c r="FU477" s="2"/>
      <c r="FV477" s="2"/>
      <c r="FW477" s="2"/>
      <c r="FX477" s="2"/>
      <c r="FY477" s="2"/>
      <c r="FZ477" s="2"/>
      <c r="GA477" s="2"/>
      <c r="GB477" s="2"/>
      <c r="GC477" s="2"/>
      <c r="GD477" s="2"/>
      <c r="GE477" s="2"/>
      <c r="GF477" s="2"/>
      <c r="GG477" s="2"/>
      <c r="GH477" s="2"/>
      <c r="GI477" s="2"/>
      <c r="GJ477" s="2"/>
      <c r="GK477" s="2"/>
      <c r="GL477" s="2"/>
      <c r="GM477" s="2"/>
      <c r="GN477" s="2"/>
      <c r="GO477" s="2"/>
      <c r="GP477" s="2"/>
      <c r="GQ477" s="2"/>
      <c r="GR477" s="2"/>
      <c r="GS477" s="2"/>
      <c r="GT477" s="2"/>
      <c r="GU477" s="2"/>
      <c r="GV477" s="2"/>
      <c r="GW477" s="2"/>
      <c r="GX477" s="2"/>
      <c r="GY477" s="2"/>
      <c r="GZ477" s="2"/>
      <c r="HA477" s="2"/>
      <c r="HB477" s="2"/>
      <c r="HC477" s="2"/>
      <c r="HD477" s="2"/>
      <c r="HE477" s="2"/>
      <c r="HF477" s="2"/>
      <c r="HG477" s="2"/>
      <c r="HH477" s="2"/>
      <c r="HI477" s="2"/>
      <c r="HJ477" s="2"/>
      <c r="HK477" s="2"/>
      <c r="HL477" s="2"/>
      <c r="HM477" s="2"/>
      <c r="HN477" s="2"/>
      <c r="HO477" s="2"/>
      <c r="HP477" s="2"/>
      <c r="HQ477" s="2"/>
      <c r="HR477" s="2"/>
      <c r="HS477" s="2"/>
      <c r="HT477" s="2"/>
      <c r="HU477" s="2"/>
      <c r="HV477" s="2"/>
      <c r="HW477" s="2"/>
      <c r="HX477" s="2"/>
      <c r="HY477" s="2"/>
      <c r="HZ477" s="2"/>
      <c r="IA477" s="2"/>
      <c r="IB477" s="2"/>
      <c r="IC477" s="2"/>
      <c r="ID477" s="2"/>
      <c r="IE477" s="2"/>
      <c r="IF477" s="2"/>
      <c r="IG477" s="2"/>
      <c r="IH477" s="2"/>
      <c r="II477" s="2"/>
      <c r="IJ477" s="2"/>
      <c r="IK477" s="2"/>
      <c r="IL477" s="2"/>
      <c r="IM477" s="2"/>
      <c r="IN477" s="2"/>
      <c r="IO477" s="2"/>
      <c r="IP477" s="2"/>
      <c r="IQ477" s="2"/>
      <c r="IR477" s="2"/>
      <c r="IS477" s="2"/>
      <c r="IT477" s="2"/>
      <c r="IU477" s="2"/>
      <c r="IV477" s="2"/>
      <c r="IW477" s="2"/>
      <c r="IX477" s="2"/>
      <c r="IY477" s="2"/>
      <c r="IZ477" s="2"/>
      <c r="JA477" s="2"/>
      <c r="JB477" s="2"/>
      <c r="JC477" s="2"/>
      <c r="JD477" s="2"/>
      <c r="JE477" s="2"/>
      <c r="JF477" s="2"/>
      <c r="JG477" s="2"/>
      <c r="JH477" s="2"/>
    </row>
    <row r="478" spans="1:268" s="4" customFormat="1" ht="16.5" customHeight="1" x14ac:dyDescent="0.2">
      <c r="A478" s="266"/>
      <c r="B478" s="312"/>
      <c r="C478" s="269"/>
      <c r="D478" s="193" t="s">
        <v>114</v>
      </c>
      <c r="E478" s="194" t="s">
        <v>115</v>
      </c>
      <c r="F478" s="33"/>
      <c r="G478" s="33"/>
      <c r="H478" s="33"/>
      <c r="I478" s="33"/>
      <c r="J478" s="33"/>
      <c r="K478" s="33">
        <v>1</v>
      </c>
      <c r="L478" s="33"/>
      <c r="M478" s="378">
        <f t="shared" si="47"/>
        <v>1</v>
      </c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36"/>
      <c r="AS478" s="36"/>
      <c r="AT478" s="36"/>
      <c r="AU478" s="36"/>
      <c r="AV478" s="36"/>
      <c r="AW478" s="36"/>
      <c r="AX478" s="36"/>
      <c r="AY478" s="48"/>
      <c r="AZ478" s="48"/>
      <c r="BA478" s="48"/>
      <c r="BB478" s="48"/>
      <c r="BC478" s="48"/>
      <c r="BD478" s="48"/>
      <c r="BE478" s="48"/>
      <c r="BF478" s="48"/>
      <c r="BG478" s="48"/>
      <c r="BH478" s="48"/>
      <c r="BI478" s="48"/>
      <c r="BJ478" s="48"/>
      <c r="BK478" s="48"/>
      <c r="BL478" s="48"/>
      <c r="BM478" s="48"/>
      <c r="BN478" s="48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/>
      <c r="FW478" s="2"/>
      <c r="FX478" s="2"/>
      <c r="FY478" s="2"/>
      <c r="FZ478" s="2"/>
      <c r="GA478" s="2"/>
      <c r="GB478" s="2"/>
      <c r="GC478" s="2"/>
      <c r="GD478" s="2"/>
      <c r="GE478" s="2"/>
      <c r="GF478" s="2"/>
      <c r="GG478" s="2"/>
      <c r="GH478" s="2"/>
      <c r="GI478" s="2"/>
      <c r="GJ478" s="2"/>
      <c r="GK478" s="2"/>
      <c r="GL478" s="2"/>
      <c r="GM478" s="2"/>
      <c r="GN478" s="2"/>
      <c r="GO478" s="2"/>
      <c r="GP478" s="2"/>
      <c r="GQ478" s="2"/>
      <c r="GR478" s="2"/>
      <c r="GS478" s="2"/>
      <c r="GT478" s="2"/>
      <c r="GU478" s="2"/>
      <c r="GV478" s="2"/>
      <c r="GW478" s="2"/>
      <c r="GX478" s="2"/>
      <c r="GY478" s="2"/>
      <c r="GZ478" s="2"/>
      <c r="HA478" s="2"/>
      <c r="HB478" s="2"/>
      <c r="HC478" s="2"/>
      <c r="HD478" s="2"/>
      <c r="HE478" s="2"/>
      <c r="HF478" s="2"/>
      <c r="HG478" s="2"/>
      <c r="HH478" s="2"/>
      <c r="HI478" s="2"/>
      <c r="HJ478" s="2"/>
      <c r="HK478" s="2"/>
      <c r="HL478" s="2"/>
      <c r="HM478" s="2"/>
      <c r="HN478" s="2"/>
      <c r="HO478" s="2"/>
      <c r="HP478" s="2"/>
      <c r="HQ478" s="2"/>
      <c r="HR478" s="2"/>
      <c r="HS478" s="2"/>
      <c r="HT478" s="2"/>
      <c r="HU478" s="2"/>
      <c r="HV478" s="2"/>
      <c r="HW478" s="2"/>
      <c r="HX478" s="2"/>
      <c r="HY478" s="2"/>
      <c r="HZ478" s="2"/>
      <c r="IA478" s="2"/>
      <c r="IB478" s="2"/>
      <c r="IC478" s="2"/>
      <c r="ID478" s="2"/>
      <c r="IE478" s="2"/>
      <c r="IF478" s="2"/>
      <c r="IG478" s="2"/>
      <c r="IH478" s="2"/>
      <c r="II478" s="2"/>
      <c r="IJ478" s="2"/>
      <c r="IK478" s="2"/>
      <c r="IL478" s="2"/>
      <c r="IM478" s="2"/>
      <c r="IN478" s="2"/>
      <c r="IO478" s="2"/>
      <c r="IP478" s="2"/>
      <c r="IQ478" s="2"/>
      <c r="IR478" s="2"/>
      <c r="IS478" s="2"/>
      <c r="IT478" s="2"/>
      <c r="IU478" s="2"/>
      <c r="IV478" s="2"/>
      <c r="IW478" s="2"/>
      <c r="IX478" s="2"/>
      <c r="IY478" s="2"/>
      <c r="IZ478" s="2"/>
      <c r="JA478" s="2"/>
      <c r="JB478" s="2"/>
      <c r="JC478" s="2"/>
      <c r="JD478" s="2"/>
      <c r="JE478" s="2"/>
      <c r="JF478" s="2"/>
      <c r="JG478" s="2"/>
      <c r="JH478" s="2"/>
    </row>
    <row r="479" spans="1:268" s="4" customFormat="1" ht="16.5" customHeight="1" x14ac:dyDescent="0.2">
      <c r="A479" s="266"/>
      <c r="B479" s="312"/>
      <c r="C479" s="269"/>
      <c r="D479" s="193" t="s">
        <v>127</v>
      </c>
      <c r="E479" s="194" t="s">
        <v>126</v>
      </c>
      <c r="F479" s="33"/>
      <c r="G479" s="33"/>
      <c r="H479" s="33"/>
      <c r="I479" s="33"/>
      <c r="J479" s="33"/>
      <c r="K479" s="33"/>
      <c r="L479" s="33">
        <v>1</v>
      </c>
      <c r="M479" s="378">
        <f t="shared" si="47"/>
        <v>1</v>
      </c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36"/>
      <c r="AS479" s="36"/>
      <c r="AT479" s="36"/>
      <c r="AU479" s="36"/>
      <c r="AV479" s="36"/>
      <c r="AW479" s="36"/>
      <c r="AX479" s="36"/>
      <c r="AY479" s="48"/>
      <c r="AZ479" s="48"/>
      <c r="BA479" s="48"/>
      <c r="BB479" s="48"/>
      <c r="BC479" s="48"/>
      <c r="BD479" s="48"/>
      <c r="BE479" s="48"/>
      <c r="BF479" s="48"/>
      <c r="BG479" s="48"/>
      <c r="BH479" s="48"/>
      <c r="BI479" s="48"/>
      <c r="BJ479" s="48"/>
      <c r="BK479" s="48"/>
      <c r="BL479" s="48"/>
      <c r="BM479" s="48"/>
      <c r="BN479" s="48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/>
      <c r="FR479" s="2"/>
      <c r="FS479" s="2"/>
      <c r="FT479" s="2"/>
      <c r="FU479" s="2"/>
      <c r="FV479" s="2"/>
      <c r="FW479" s="2"/>
      <c r="FX479" s="2"/>
      <c r="FY479" s="2"/>
      <c r="FZ479" s="2"/>
      <c r="GA479" s="2"/>
      <c r="GB479" s="2"/>
      <c r="GC479" s="2"/>
      <c r="GD479" s="2"/>
      <c r="GE479" s="2"/>
      <c r="GF479" s="2"/>
      <c r="GG479" s="2"/>
      <c r="GH479" s="2"/>
      <c r="GI479" s="2"/>
      <c r="GJ479" s="2"/>
      <c r="GK479" s="2"/>
      <c r="GL479" s="2"/>
      <c r="GM479" s="2"/>
      <c r="GN479" s="2"/>
      <c r="GO479" s="2"/>
      <c r="GP479" s="2"/>
      <c r="GQ479" s="2"/>
      <c r="GR479" s="2"/>
      <c r="GS479" s="2"/>
      <c r="GT479" s="2"/>
      <c r="GU479" s="2"/>
      <c r="GV479" s="2"/>
      <c r="GW479" s="2"/>
      <c r="GX479" s="2"/>
      <c r="GY479" s="2"/>
      <c r="GZ479" s="2"/>
      <c r="HA479" s="2"/>
      <c r="HB479" s="2"/>
      <c r="HC479" s="2"/>
      <c r="HD479" s="2"/>
      <c r="HE479" s="2"/>
      <c r="HF479" s="2"/>
      <c r="HG479" s="2"/>
      <c r="HH479" s="2"/>
      <c r="HI479" s="2"/>
      <c r="HJ479" s="2"/>
      <c r="HK479" s="2"/>
      <c r="HL479" s="2"/>
      <c r="HM479" s="2"/>
      <c r="HN479" s="2"/>
      <c r="HO479" s="2"/>
      <c r="HP479" s="2"/>
      <c r="HQ479" s="2"/>
      <c r="HR479" s="2"/>
      <c r="HS479" s="2"/>
      <c r="HT479" s="2"/>
      <c r="HU479" s="2"/>
      <c r="HV479" s="2"/>
      <c r="HW479" s="2"/>
      <c r="HX479" s="2"/>
      <c r="HY479" s="2"/>
      <c r="HZ479" s="2"/>
      <c r="IA479" s="2"/>
      <c r="IB479" s="2"/>
      <c r="IC479" s="2"/>
      <c r="ID479" s="2"/>
      <c r="IE479" s="2"/>
      <c r="IF479" s="2"/>
      <c r="IG479" s="2"/>
      <c r="IH479" s="2"/>
      <c r="II479" s="2"/>
      <c r="IJ479" s="2"/>
      <c r="IK479" s="2"/>
      <c r="IL479" s="2"/>
      <c r="IM479" s="2"/>
      <c r="IN479" s="2"/>
      <c r="IO479" s="2"/>
      <c r="IP479" s="2"/>
      <c r="IQ479" s="2"/>
      <c r="IR479" s="2"/>
      <c r="IS479" s="2"/>
      <c r="IT479" s="2"/>
      <c r="IU479" s="2"/>
      <c r="IV479" s="2"/>
      <c r="IW479" s="2"/>
      <c r="IX479" s="2"/>
      <c r="IY479" s="2"/>
      <c r="IZ479" s="2"/>
      <c r="JA479" s="2"/>
      <c r="JB479" s="2"/>
      <c r="JC479" s="2"/>
      <c r="JD479" s="2"/>
      <c r="JE479" s="2"/>
      <c r="JF479" s="2"/>
      <c r="JG479" s="2"/>
      <c r="JH479" s="2"/>
    </row>
    <row r="480" spans="1:268" ht="16.5" customHeight="1" thickBot="1" x14ac:dyDescent="0.25">
      <c r="A480" s="266"/>
      <c r="B480" s="312"/>
      <c r="C480" s="264"/>
      <c r="D480" s="200"/>
      <c r="E480" s="201"/>
      <c r="F480" s="202"/>
      <c r="G480" s="202"/>
      <c r="H480" s="202"/>
      <c r="I480" s="202"/>
      <c r="J480" s="202"/>
      <c r="K480" s="202"/>
      <c r="L480" s="202"/>
      <c r="M480" s="372">
        <f>SUM(M474:M479)</f>
        <v>27</v>
      </c>
    </row>
    <row r="481" spans="1:268" ht="25.5" customHeight="1" x14ac:dyDescent="0.2">
      <c r="A481" s="283">
        <v>66</v>
      </c>
      <c r="B481" s="310" t="s">
        <v>231</v>
      </c>
      <c r="C481" s="280">
        <v>5251008501</v>
      </c>
      <c r="D481" s="240" t="s">
        <v>380</v>
      </c>
      <c r="E481" s="241" t="s">
        <v>73</v>
      </c>
      <c r="F481" s="216">
        <v>1</v>
      </c>
      <c r="G481" s="216"/>
      <c r="H481" s="216"/>
      <c r="I481" s="216"/>
      <c r="J481" s="216"/>
      <c r="K481" s="216"/>
      <c r="L481" s="216"/>
      <c r="M481" s="398">
        <f t="shared" si="47"/>
        <v>1</v>
      </c>
    </row>
    <row r="482" spans="1:268" s="4" customFormat="1" ht="16.5" customHeight="1" x14ac:dyDescent="0.2">
      <c r="A482" s="284"/>
      <c r="B482" s="311"/>
      <c r="C482" s="281">
        <v>525101001</v>
      </c>
      <c r="D482" s="243" t="s">
        <v>341</v>
      </c>
      <c r="E482" s="244" t="s">
        <v>57</v>
      </c>
      <c r="F482" s="245"/>
      <c r="G482" s="245"/>
      <c r="H482" s="245">
        <v>1</v>
      </c>
      <c r="I482" s="245"/>
      <c r="J482" s="245"/>
      <c r="K482" s="245"/>
      <c r="L482" s="245"/>
      <c r="M482" s="399">
        <f t="shared" si="47"/>
        <v>1</v>
      </c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  <c r="AT482" s="36"/>
      <c r="AU482" s="36"/>
      <c r="AV482" s="36"/>
      <c r="AW482" s="36"/>
      <c r="AX482" s="36"/>
      <c r="AY482" s="48"/>
      <c r="AZ482" s="48"/>
      <c r="BA482" s="48"/>
      <c r="BB482" s="48"/>
      <c r="BC482" s="48"/>
      <c r="BD482" s="48"/>
      <c r="BE482" s="48"/>
      <c r="BF482" s="48"/>
      <c r="BG482" s="48"/>
      <c r="BH482" s="48"/>
      <c r="BI482" s="48"/>
      <c r="BJ482" s="48"/>
      <c r="BK482" s="48"/>
      <c r="BL482" s="48"/>
      <c r="BM482" s="48"/>
      <c r="BN482" s="48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  <c r="FS482" s="2"/>
      <c r="FT482" s="2"/>
      <c r="FU482" s="2"/>
      <c r="FV482" s="2"/>
      <c r="FW482" s="2"/>
      <c r="FX482" s="2"/>
      <c r="FY482" s="2"/>
      <c r="FZ482" s="2"/>
      <c r="GA482" s="2"/>
      <c r="GB482" s="2"/>
      <c r="GC482" s="2"/>
      <c r="GD482" s="2"/>
      <c r="GE482" s="2"/>
      <c r="GF482" s="2"/>
      <c r="GG482" s="2"/>
      <c r="GH482" s="2"/>
      <c r="GI482" s="2"/>
      <c r="GJ482" s="2"/>
      <c r="GK482" s="2"/>
      <c r="GL482" s="2"/>
      <c r="GM482" s="2"/>
      <c r="GN482" s="2"/>
      <c r="GO482" s="2"/>
      <c r="GP482" s="2"/>
      <c r="GQ482" s="2"/>
      <c r="GR482" s="2"/>
      <c r="GS482" s="2"/>
      <c r="GT482" s="2"/>
      <c r="GU482" s="2"/>
      <c r="GV482" s="2"/>
      <c r="GW482" s="2"/>
      <c r="GX482" s="2"/>
      <c r="GY482" s="2"/>
      <c r="GZ482" s="2"/>
      <c r="HA482" s="2"/>
      <c r="HB482" s="2"/>
      <c r="HC482" s="2"/>
      <c r="HD482" s="2"/>
      <c r="HE482" s="2"/>
      <c r="HF482" s="2"/>
      <c r="HG482" s="2"/>
      <c r="HH482" s="2"/>
      <c r="HI482" s="2"/>
      <c r="HJ482" s="2"/>
      <c r="HK482" s="2"/>
      <c r="HL482" s="2"/>
      <c r="HM482" s="2"/>
      <c r="HN482" s="2"/>
      <c r="HO482" s="2"/>
      <c r="HP482" s="2"/>
      <c r="HQ482" s="2"/>
      <c r="HR482" s="2"/>
      <c r="HS482" s="2"/>
      <c r="HT482" s="2"/>
      <c r="HU482" s="2"/>
      <c r="HV482" s="2"/>
      <c r="HW482" s="2"/>
      <c r="HX482" s="2"/>
      <c r="HY482" s="2"/>
      <c r="HZ482" s="2"/>
      <c r="IA482" s="2"/>
      <c r="IB482" s="2"/>
      <c r="IC482" s="2"/>
      <c r="ID482" s="2"/>
      <c r="IE482" s="2"/>
      <c r="IF482" s="2"/>
      <c r="IG482" s="2"/>
      <c r="IH482" s="2"/>
      <c r="II482" s="2"/>
      <c r="IJ482" s="2"/>
      <c r="IK482" s="2"/>
      <c r="IL482" s="2"/>
      <c r="IM482" s="2"/>
      <c r="IN482" s="2"/>
      <c r="IO482" s="2"/>
      <c r="IP482" s="2"/>
      <c r="IQ482" s="2"/>
      <c r="IR482" s="2"/>
      <c r="IS482" s="2"/>
      <c r="IT482" s="2"/>
      <c r="IU482" s="2"/>
      <c r="IV482" s="2"/>
      <c r="IW482" s="2"/>
      <c r="IX482" s="2"/>
      <c r="IY482" s="2"/>
      <c r="IZ482" s="2"/>
      <c r="JA482" s="2"/>
      <c r="JB482" s="2"/>
      <c r="JC482" s="2"/>
      <c r="JD482" s="2"/>
      <c r="JE482" s="2"/>
      <c r="JF482" s="2"/>
      <c r="JG482" s="2"/>
      <c r="JH482" s="2"/>
    </row>
    <row r="483" spans="1:268" s="4" customFormat="1" ht="17.25" customHeight="1" x14ac:dyDescent="0.2">
      <c r="A483" s="284"/>
      <c r="B483" s="311"/>
      <c r="C483" s="281"/>
      <c r="D483" s="243" t="s">
        <v>49</v>
      </c>
      <c r="E483" s="244" t="s">
        <v>50</v>
      </c>
      <c r="F483" s="245"/>
      <c r="G483" s="245">
        <v>1</v>
      </c>
      <c r="H483" s="245"/>
      <c r="I483" s="245"/>
      <c r="J483" s="245"/>
      <c r="K483" s="245"/>
      <c r="L483" s="245"/>
      <c r="M483" s="399">
        <f t="shared" si="47"/>
        <v>1</v>
      </c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36"/>
      <c r="AS483" s="36"/>
      <c r="AT483" s="36"/>
      <c r="AU483" s="36"/>
      <c r="AV483" s="36"/>
      <c r="AW483" s="36"/>
      <c r="AX483" s="36"/>
      <c r="AY483" s="48"/>
      <c r="AZ483" s="48"/>
      <c r="BA483" s="48"/>
      <c r="BB483" s="48"/>
      <c r="BC483" s="48"/>
      <c r="BD483" s="48"/>
      <c r="BE483" s="48"/>
      <c r="BF483" s="48"/>
      <c r="BG483" s="48"/>
      <c r="BH483" s="48"/>
      <c r="BI483" s="48"/>
      <c r="BJ483" s="48"/>
      <c r="BK483" s="48"/>
      <c r="BL483" s="48"/>
      <c r="BM483" s="48"/>
      <c r="BN483" s="48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  <c r="FS483" s="2"/>
      <c r="FT483" s="2"/>
      <c r="FU483" s="2"/>
      <c r="FV483" s="2"/>
      <c r="FW483" s="2"/>
      <c r="FX483" s="2"/>
      <c r="FY483" s="2"/>
      <c r="FZ483" s="2"/>
      <c r="GA483" s="2"/>
      <c r="GB483" s="2"/>
      <c r="GC483" s="2"/>
      <c r="GD483" s="2"/>
      <c r="GE483" s="2"/>
      <c r="GF483" s="2"/>
      <c r="GG483" s="2"/>
      <c r="GH483" s="2"/>
      <c r="GI483" s="2"/>
      <c r="GJ483" s="2"/>
      <c r="GK483" s="2"/>
      <c r="GL483" s="2"/>
      <c r="GM483" s="2"/>
      <c r="GN483" s="2"/>
      <c r="GO483" s="2"/>
      <c r="GP483" s="2"/>
      <c r="GQ483" s="2"/>
      <c r="GR483" s="2"/>
      <c r="GS483" s="2"/>
      <c r="GT483" s="2"/>
      <c r="GU483" s="2"/>
      <c r="GV483" s="2"/>
      <c r="GW483" s="2"/>
      <c r="GX483" s="2"/>
      <c r="GY483" s="2"/>
      <c r="GZ483" s="2"/>
      <c r="HA483" s="2"/>
      <c r="HB483" s="2"/>
      <c r="HC483" s="2"/>
      <c r="HD483" s="2"/>
      <c r="HE483" s="2"/>
      <c r="HF483" s="2"/>
      <c r="HG483" s="2"/>
      <c r="HH483" s="2"/>
      <c r="HI483" s="2"/>
      <c r="HJ483" s="2"/>
      <c r="HK483" s="2"/>
      <c r="HL483" s="2"/>
      <c r="HM483" s="2"/>
      <c r="HN483" s="2"/>
      <c r="HO483" s="2"/>
      <c r="HP483" s="2"/>
      <c r="HQ483" s="2"/>
      <c r="HR483" s="2"/>
      <c r="HS483" s="2"/>
      <c r="HT483" s="2"/>
      <c r="HU483" s="2"/>
      <c r="HV483" s="2"/>
      <c r="HW483" s="2"/>
      <c r="HX483" s="2"/>
      <c r="HY483" s="2"/>
      <c r="HZ483" s="2"/>
      <c r="IA483" s="2"/>
      <c r="IB483" s="2"/>
      <c r="IC483" s="2"/>
      <c r="ID483" s="2"/>
      <c r="IE483" s="2"/>
      <c r="IF483" s="2"/>
      <c r="IG483" s="2"/>
      <c r="IH483" s="2"/>
      <c r="II483" s="2"/>
      <c r="IJ483" s="2"/>
      <c r="IK483" s="2"/>
      <c r="IL483" s="2"/>
      <c r="IM483" s="2"/>
      <c r="IN483" s="2"/>
      <c r="IO483" s="2"/>
      <c r="IP483" s="2"/>
      <c r="IQ483" s="2"/>
      <c r="IR483" s="2"/>
      <c r="IS483" s="2"/>
      <c r="IT483" s="2"/>
      <c r="IU483" s="2"/>
      <c r="IV483" s="2"/>
      <c r="IW483" s="2"/>
      <c r="IX483" s="2"/>
      <c r="IY483" s="2"/>
      <c r="IZ483" s="2"/>
      <c r="JA483" s="2"/>
      <c r="JB483" s="2"/>
      <c r="JC483" s="2"/>
      <c r="JD483" s="2"/>
      <c r="JE483" s="2"/>
      <c r="JF483" s="2"/>
      <c r="JG483" s="2"/>
      <c r="JH483" s="2"/>
    </row>
    <row r="484" spans="1:268" s="4" customFormat="1" ht="17.25" customHeight="1" x14ac:dyDescent="0.2">
      <c r="A484" s="284"/>
      <c r="B484" s="311"/>
      <c r="C484" s="281"/>
      <c r="D484" s="243" t="s">
        <v>43</v>
      </c>
      <c r="E484" s="244" t="s">
        <v>44</v>
      </c>
      <c r="F484" s="245"/>
      <c r="G484" s="245">
        <v>1</v>
      </c>
      <c r="H484" s="245"/>
      <c r="I484" s="245">
        <v>2</v>
      </c>
      <c r="J484" s="245"/>
      <c r="K484" s="245"/>
      <c r="L484" s="245"/>
      <c r="M484" s="399">
        <f t="shared" si="47"/>
        <v>3</v>
      </c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36"/>
      <c r="AS484" s="36"/>
      <c r="AT484" s="36"/>
      <c r="AU484" s="36"/>
      <c r="AV484" s="36"/>
      <c r="AW484" s="36"/>
      <c r="AX484" s="36"/>
      <c r="AY484" s="48"/>
      <c r="AZ484" s="48"/>
      <c r="BA484" s="48"/>
      <c r="BB484" s="48"/>
      <c r="BC484" s="48"/>
      <c r="BD484" s="48"/>
      <c r="BE484" s="48"/>
      <c r="BF484" s="48"/>
      <c r="BG484" s="48"/>
      <c r="BH484" s="48"/>
      <c r="BI484" s="48"/>
      <c r="BJ484" s="48"/>
      <c r="BK484" s="48"/>
      <c r="BL484" s="48"/>
      <c r="BM484" s="48"/>
      <c r="BN484" s="48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  <c r="FS484" s="2"/>
      <c r="FT484" s="2"/>
      <c r="FU484" s="2"/>
      <c r="FV484" s="2"/>
      <c r="FW484" s="2"/>
      <c r="FX484" s="2"/>
      <c r="FY484" s="2"/>
      <c r="FZ484" s="2"/>
      <c r="GA484" s="2"/>
      <c r="GB484" s="2"/>
      <c r="GC484" s="2"/>
      <c r="GD484" s="2"/>
      <c r="GE484" s="2"/>
      <c r="GF484" s="2"/>
      <c r="GG484" s="2"/>
      <c r="GH484" s="2"/>
      <c r="GI484" s="2"/>
      <c r="GJ484" s="2"/>
      <c r="GK484" s="2"/>
      <c r="GL484" s="2"/>
      <c r="GM484" s="2"/>
      <c r="GN484" s="2"/>
      <c r="GO484" s="2"/>
      <c r="GP484" s="2"/>
      <c r="GQ484" s="2"/>
      <c r="GR484" s="2"/>
      <c r="GS484" s="2"/>
      <c r="GT484" s="2"/>
      <c r="GU484" s="2"/>
      <c r="GV484" s="2"/>
      <c r="GW484" s="2"/>
      <c r="GX484" s="2"/>
      <c r="GY484" s="2"/>
      <c r="GZ484" s="2"/>
      <c r="HA484" s="2"/>
      <c r="HB484" s="2"/>
      <c r="HC484" s="2"/>
      <c r="HD484" s="2"/>
      <c r="HE484" s="2"/>
      <c r="HF484" s="2"/>
      <c r="HG484" s="2"/>
      <c r="HH484" s="2"/>
      <c r="HI484" s="2"/>
      <c r="HJ484" s="2"/>
      <c r="HK484" s="2"/>
      <c r="HL484" s="2"/>
      <c r="HM484" s="2"/>
      <c r="HN484" s="2"/>
      <c r="HO484" s="2"/>
      <c r="HP484" s="2"/>
      <c r="HQ484" s="2"/>
      <c r="HR484" s="2"/>
      <c r="HS484" s="2"/>
      <c r="HT484" s="2"/>
      <c r="HU484" s="2"/>
      <c r="HV484" s="2"/>
      <c r="HW484" s="2"/>
      <c r="HX484" s="2"/>
      <c r="HY484" s="2"/>
      <c r="HZ484" s="2"/>
      <c r="IA484" s="2"/>
      <c r="IB484" s="2"/>
      <c r="IC484" s="2"/>
      <c r="ID484" s="2"/>
      <c r="IE484" s="2"/>
      <c r="IF484" s="2"/>
      <c r="IG484" s="2"/>
      <c r="IH484" s="2"/>
      <c r="II484" s="2"/>
      <c r="IJ484" s="2"/>
      <c r="IK484" s="2"/>
      <c r="IL484" s="2"/>
      <c r="IM484" s="2"/>
      <c r="IN484" s="2"/>
      <c r="IO484" s="2"/>
      <c r="IP484" s="2"/>
      <c r="IQ484" s="2"/>
      <c r="IR484" s="2"/>
      <c r="IS484" s="2"/>
      <c r="IT484" s="2"/>
      <c r="IU484" s="2"/>
      <c r="IV484" s="2"/>
      <c r="IW484" s="2"/>
      <c r="IX484" s="2"/>
      <c r="IY484" s="2"/>
      <c r="IZ484" s="2"/>
      <c r="JA484" s="2"/>
      <c r="JB484" s="2"/>
      <c r="JC484" s="2"/>
      <c r="JD484" s="2"/>
      <c r="JE484" s="2"/>
      <c r="JF484" s="2"/>
      <c r="JG484" s="2"/>
      <c r="JH484" s="2"/>
    </row>
    <row r="485" spans="1:268" s="4" customFormat="1" ht="17.25" customHeight="1" x14ac:dyDescent="0.2">
      <c r="A485" s="284"/>
      <c r="B485" s="311"/>
      <c r="C485" s="281"/>
      <c r="D485" s="243" t="s">
        <v>61</v>
      </c>
      <c r="E485" s="244" t="s">
        <v>62</v>
      </c>
      <c r="F485" s="245"/>
      <c r="G485" s="245">
        <v>1</v>
      </c>
      <c r="H485" s="245"/>
      <c r="I485" s="245"/>
      <c r="J485" s="245"/>
      <c r="K485" s="245"/>
      <c r="L485" s="245"/>
      <c r="M485" s="399">
        <f t="shared" si="47"/>
        <v>1</v>
      </c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36"/>
      <c r="AS485" s="36"/>
      <c r="AT485" s="36"/>
      <c r="AU485" s="36"/>
      <c r="AV485" s="36"/>
      <c r="AW485" s="36"/>
      <c r="AX485" s="36"/>
      <c r="AY485" s="48"/>
      <c r="AZ485" s="48"/>
      <c r="BA485" s="48"/>
      <c r="BB485" s="48"/>
      <c r="BC485" s="48"/>
      <c r="BD485" s="48"/>
      <c r="BE485" s="48"/>
      <c r="BF485" s="48"/>
      <c r="BG485" s="48"/>
      <c r="BH485" s="48"/>
      <c r="BI485" s="48"/>
      <c r="BJ485" s="48"/>
      <c r="BK485" s="48"/>
      <c r="BL485" s="48"/>
      <c r="BM485" s="48"/>
      <c r="BN485" s="48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/>
      <c r="FO485" s="2"/>
      <c r="FP485" s="2"/>
      <c r="FQ485" s="2"/>
      <c r="FR485" s="2"/>
      <c r="FS485" s="2"/>
      <c r="FT485" s="2"/>
      <c r="FU485" s="2"/>
      <c r="FV485" s="2"/>
      <c r="FW485" s="2"/>
      <c r="FX485" s="2"/>
      <c r="FY485" s="2"/>
      <c r="FZ485" s="2"/>
      <c r="GA485" s="2"/>
      <c r="GB485" s="2"/>
      <c r="GC485" s="2"/>
      <c r="GD485" s="2"/>
      <c r="GE485" s="2"/>
      <c r="GF485" s="2"/>
      <c r="GG485" s="2"/>
      <c r="GH485" s="2"/>
      <c r="GI485" s="2"/>
      <c r="GJ485" s="2"/>
      <c r="GK485" s="2"/>
      <c r="GL485" s="2"/>
      <c r="GM485" s="2"/>
      <c r="GN485" s="2"/>
      <c r="GO485" s="2"/>
      <c r="GP485" s="2"/>
      <c r="GQ485" s="2"/>
      <c r="GR485" s="2"/>
      <c r="GS485" s="2"/>
      <c r="GT485" s="2"/>
      <c r="GU485" s="2"/>
      <c r="GV485" s="2"/>
      <c r="GW485" s="2"/>
      <c r="GX485" s="2"/>
      <c r="GY485" s="2"/>
      <c r="GZ485" s="2"/>
      <c r="HA485" s="2"/>
      <c r="HB485" s="2"/>
      <c r="HC485" s="2"/>
      <c r="HD485" s="2"/>
      <c r="HE485" s="2"/>
      <c r="HF485" s="2"/>
      <c r="HG485" s="2"/>
      <c r="HH485" s="2"/>
      <c r="HI485" s="2"/>
      <c r="HJ485" s="2"/>
      <c r="HK485" s="2"/>
      <c r="HL485" s="2"/>
      <c r="HM485" s="2"/>
      <c r="HN485" s="2"/>
      <c r="HO485" s="2"/>
      <c r="HP485" s="2"/>
      <c r="HQ485" s="2"/>
      <c r="HR485" s="2"/>
      <c r="HS485" s="2"/>
      <c r="HT485" s="2"/>
      <c r="HU485" s="2"/>
      <c r="HV485" s="2"/>
      <c r="HW485" s="2"/>
      <c r="HX485" s="2"/>
      <c r="HY485" s="2"/>
      <c r="HZ485" s="2"/>
      <c r="IA485" s="2"/>
      <c r="IB485" s="2"/>
      <c r="IC485" s="2"/>
      <c r="ID485" s="2"/>
      <c r="IE485" s="2"/>
      <c r="IF485" s="2"/>
      <c r="IG485" s="2"/>
      <c r="IH485" s="2"/>
      <c r="II485" s="2"/>
      <c r="IJ485" s="2"/>
      <c r="IK485" s="2"/>
      <c r="IL485" s="2"/>
      <c r="IM485" s="2"/>
      <c r="IN485" s="2"/>
      <c r="IO485" s="2"/>
      <c r="IP485" s="2"/>
      <c r="IQ485" s="2"/>
      <c r="IR485" s="2"/>
      <c r="IS485" s="2"/>
      <c r="IT485" s="2"/>
      <c r="IU485" s="2"/>
      <c r="IV485" s="2"/>
      <c r="IW485" s="2"/>
      <c r="IX485" s="2"/>
      <c r="IY485" s="2"/>
      <c r="IZ485" s="2"/>
      <c r="JA485" s="2"/>
      <c r="JB485" s="2"/>
      <c r="JC485" s="2"/>
      <c r="JD485" s="2"/>
      <c r="JE485" s="2"/>
      <c r="JF485" s="2"/>
      <c r="JG485" s="2"/>
      <c r="JH485" s="2"/>
    </row>
    <row r="486" spans="1:268" s="4" customFormat="1" ht="17.25" customHeight="1" x14ac:dyDescent="0.2">
      <c r="A486" s="284"/>
      <c r="B486" s="311"/>
      <c r="C486" s="281"/>
      <c r="D486" s="243" t="s">
        <v>74</v>
      </c>
      <c r="E486" s="244" t="s">
        <v>75</v>
      </c>
      <c r="F486" s="245"/>
      <c r="G486" s="245">
        <v>2</v>
      </c>
      <c r="H486" s="245"/>
      <c r="I486" s="245"/>
      <c r="J486" s="245"/>
      <c r="K486" s="245"/>
      <c r="L486" s="245"/>
      <c r="M486" s="399">
        <f t="shared" si="47"/>
        <v>2</v>
      </c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  <c r="AT486" s="36"/>
      <c r="AU486" s="36"/>
      <c r="AV486" s="36"/>
      <c r="AW486" s="36"/>
      <c r="AX486" s="36"/>
      <c r="AY486" s="48"/>
      <c r="AZ486" s="48"/>
      <c r="BA486" s="48"/>
      <c r="BB486" s="48"/>
      <c r="BC486" s="48"/>
      <c r="BD486" s="48"/>
      <c r="BE486" s="48"/>
      <c r="BF486" s="48"/>
      <c r="BG486" s="48"/>
      <c r="BH486" s="48"/>
      <c r="BI486" s="48"/>
      <c r="BJ486" s="48"/>
      <c r="BK486" s="48"/>
      <c r="BL486" s="48"/>
      <c r="BM486" s="48"/>
      <c r="BN486" s="48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/>
      <c r="FO486" s="2"/>
      <c r="FP486" s="2"/>
      <c r="FQ486" s="2"/>
      <c r="FR486" s="2"/>
      <c r="FS486" s="2"/>
      <c r="FT486" s="2"/>
      <c r="FU486" s="2"/>
      <c r="FV486" s="2"/>
      <c r="FW486" s="2"/>
      <c r="FX486" s="2"/>
      <c r="FY486" s="2"/>
      <c r="FZ486" s="2"/>
      <c r="GA486" s="2"/>
      <c r="GB486" s="2"/>
      <c r="GC486" s="2"/>
      <c r="GD486" s="2"/>
      <c r="GE486" s="2"/>
      <c r="GF486" s="2"/>
      <c r="GG486" s="2"/>
      <c r="GH486" s="2"/>
      <c r="GI486" s="2"/>
      <c r="GJ486" s="2"/>
      <c r="GK486" s="2"/>
      <c r="GL486" s="2"/>
      <c r="GM486" s="2"/>
      <c r="GN486" s="2"/>
      <c r="GO486" s="2"/>
      <c r="GP486" s="2"/>
      <c r="GQ486" s="2"/>
      <c r="GR486" s="2"/>
      <c r="GS486" s="2"/>
      <c r="GT486" s="2"/>
      <c r="GU486" s="2"/>
      <c r="GV486" s="2"/>
      <c r="GW486" s="2"/>
      <c r="GX486" s="2"/>
      <c r="GY486" s="2"/>
      <c r="GZ486" s="2"/>
      <c r="HA486" s="2"/>
      <c r="HB486" s="2"/>
      <c r="HC486" s="2"/>
      <c r="HD486" s="2"/>
      <c r="HE486" s="2"/>
      <c r="HF486" s="2"/>
      <c r="HG486" s="2"/>
      <c r="HH486" s="2"/>
      <c r="HI486" s="2"/>
      <c r="HJ486" s="2"/>
      <c r="HK486" s="2"/>
      <c r="HL486" s="2"/>
      <c r="HM486" s="2"/>
      <c r="HN486" s="2"/>
      <c r="HO486" s="2"/>
      <c r="HP486" s="2"/>
      <c r="HQ486" s="2"/>
      <c r="HR486" s="2"/>
      <c r="HS486" s="2"/>
      <c r="HT486" s="2"/>
      <c r="HU486" s="2"/>
      <c r="HV486" s="2"/>
      <c r="HW486" s="2"/>
      <c r="HX486" s="2"/>
      <c r="HY486" s="2"/>
      <c r="HZ486" s="2"/>
      <c r="IA486" s="2"/>
      <c r="IB486" s="2"/>
      <c r="IC486" s="2"/>
      <c r="ID486" s="2"/>
      <c r="IE486" s="2"/>
      <c r="IF486" s="2"/>
      <c r="IG486" s="2"/>
      <c r="IH486" s="2"/>
      <c r="II486" s="2"/>
      <c r="IJ486" s="2"/>
      <c r="IK486" s="2"/>
      <c r="IL486" s="2"/>
      <c r="IM486" s="2"/>
      <c r="IN486" s="2"/>
      <c r="IO486" s="2"/>
      <c r="IP486" s="2"/>
      <c r="IQ486" s="2"/>
      <c r="IR486" s="2"/>
      <c r="IS486" s="2"/>
      <c r="IT486" s="2"/>
      <c r="IU486" s="2"/>
      <c r="IV486" s="2"/>
      <c r="IW486" s="2"/>
      <c r="IX486" s="2"/>
      <c r="IY486" s="2"/>
      <c r="IZ486" s="2"/>
      <c r="JA486" s="2"/>
      <c r="JB486" s="2"/>
      <c r="JC486" s="2"/>
      <c r="JD486" s="2"/>
      <c r="JE486" s="2"/>
      <c r="JF486" s="2"/>
      <c r="JG486" s="2"/>
      <c r="JH486" s="2"/>
    </row>
    <row r="487" spans="1:268" s="4" customFormat="1" ht="17.25" customHeight="1" x14ac:dyDescent="0.2">
      <c r="A487" s="284"/>
      <c r="B487" s="311"/>
      <c r="C487" s="281"/>
      <c r="D487" s="243" t="s">
        <v>340</v>
      </c>
      <c r="E487" s="244" t="s">
        <v>35</v>
      </c>
      <c r="F487" s="245">
        <v>1</v>
      </c>
      <c r="G487" s="245"/>
      <c r="H487" s="245"/>
      <c r="I487" s="245"/>
      <c r="J487" s="245"/>
      <c r="K487" s="245"/>
      <c r="L487" s="245"/>
      <c r="M487" s="399">
        <f t="shared" si="47"/>
        <v>1</v>
      </c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36"/>
      <c r="AU487" s="36"/>
      <c r="AV487" s="36"/>
      <c r="AW487" s="36"/>
      <c r="AX487" s="36"/>
      <c r="AY487" s="48"/>
      <c r="AZ487" s="48"/>
      <c r="BA487" s="48"/>
      <c r="BB487" s="48"/>
      <c r="BC487" s="48"/>
      <c r="BD487" s="48"/>
      <c r="BE487" s="48"/>
      <c r="BF487" s="48"/>
      <c r="BG487" s="48"/>
      <c r="BH487" s="48"/>
      <c r="BI487" s="48"/>
      <c r="BJ487" s="48"/>
      <c r="BK487" s="48"/>
      <c r="BL487" s="48"/>
      <c r="BM487" s="48"/>
      <c r="BN487" s="48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/>
      <c r="FO487" s="2"/>
      <c r="FP487" s="2"/>
      <c r="FQ487" s="2"/>
      <c r="FR487" s="2"/>
      <c r="FS487" s="2"/>
      <c r="FT487" s="2"/>
      <c r="FU487" s="2"/>
      <c r="FV487" s="2"/>
      <c r="FW487" s="2"/>
      <c r="FX487" s="2"/>
      <c r="FY487" s="2"/>
      <c r="FZ487" s="2"/>
      <c r="GA487" s="2"/>
      <c r="GB487" s="2"/>
      <c r="GC487" s="2"/>
      <c r="GD487" s="2"/>
      <c r="GE487" s="2"/>
      <c r="GF487" s="2"/>
      <c r="GG487" s="2"/>
      <c r="GH487" s="2"/>
      <c r="GI487" s="2"/>
      <c r="GJ487" s="2"/>
      <c r="GK487" s="2"/>
      <c r="GL487" s="2"/>
      <c r="GM487" s="2"/>
      <c r="GN487" s="2"/>
      <c r="GO487" s="2"/>
      <c r="GP487" s="2"/>
      <c r="GQ487" s="2"/>
      <c r="GR487" s="2"/>
      <c r="GS487" s="2"/>
      <c r="GT487" s="2"/>
      <c r="GU487" s="2"/>
      <c r="GV487" s="2"/>
      <c r="GW487" s="2"/>
      <c r="GX487" s="2"/>
      <c r="GY487" s="2"/>
      <c r="GZ487" s="2"/>
      <c r="HA487" s="2"/>
      <c r="HB487" s="2"/>
      <c r="HC487" s="2"/>
      <c r="HD487" s="2"/>
      <c r="HE487" s="2"/>
      <c r="HF487" s="2"/>
      <c r="HG487" s="2"/>
      <c r="HH487" s="2"/>
      <c r="HI487" s="2"/>
      <c r="HJ487" s="2"/>
      <c r="HK487" s="2"/>
      <c r="HL487" s="2"/>
      <c r="HM487" s="2"/>
      <c r="HN487" s="2"/>
      <c r="HO487" s="2"/>
      <c r="HP487" s="2"/>
      <c r="HQ487" s="2"/>
      <c r="HR487" s="2"/>
      <c r="HS487" s="2"/>
      <c r="HT487" s="2"/>
      <c r="HU487" s="2"/>
      <c r="HV487" s="2"/>
      <c r="HW487" s="2"/>
      <c r="HX487" s="2"/>
      <c r="HY487" s="2"/>
      <c r="HZ487" s="2"/>
      <c r="IA487" s="2"/>
      <c r="IB487" s="2"/>
      <c r="IC487" s="2"/>
      <c r="ID487" s="2"/>
      <c r="IE487" s="2"/>
      <c r="IF487" s="2"/>
      <c r="IG487" s="2"/>
      <c r="IH487" s="2"/>
      <c r="II487" s="2"/>
      <c r="IJ487" s="2"/>
      <c r="IK487" s="2"/>
      <c r="IL487" s="2"/>
      <c r="IM487" s="2"/>
      <c r="IN487" s="2"/>
      <c r="IO487" s="2"/>
      <c r="IP487" s="2"/>
      <c r="IQ487" s="2"/>
      <c r="IR487" s="2"/>
      <c r="IS487" s="2"/>
      <c r="IT487" s="2"/>
      <c r="IU487" s="2"/>
      <c r="IV487" s="2"/>
      <c r="IW487" s="2"/>
      <c r="IX487" s="2"/>
      <c r="IY487" s="2"/>
      <c r="IZ487" s="2"/>
      <c r="JA487" s="2"/>
      <c r="JB487" s="2"/>
      <c r="JC487" s="2"/>
      <c r="JD487" s="2"/>
      <c r="JE487" s="2"/>
      <c r="JF487" s="2"/>
      <c r="JG487" s="2"/>
      <c r="JH487" s="2"/>
    </row>
    <row r="488" spans="1:268" s="4" customFormat="1" ht="17.25" customHeight="1" x14ac:dyDescent="0.2">
      <c r="A488" s="284"/>
      <c r="B488" s="311"/>
      <c r="C488" s="281"/>
      <c r="D488" s="243" t="s">
        <v>154</v>
      </c>
      <c r="E488" s="244" t="s">
        <v>35</v>
      </c>
      <c r="F488" s="245">
        <v>1</v>
      </c>
      <c r="G488" s="245"/>
      <c r="H488" s="245"/>
      <c r="I488" s="245"/>
      <c r="J488" s="245"/>
      <c r="K488" s="245"/>
      <c r="L488" s="245"/>
      <c r="M488" s="399">
        <f t="shared" si="47"/>
        <v>1</v>
      </c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36"/>
      <c r="AT488" s="36"/>
      <c r="AU488" s="36"/>
      <c r="AV488" s="36"/>
      <c r="AW488" s="36"/>
      <c r="AX488" s="36"/>
      <c r="AY488" s="48"/>
      <c r="AZ488" s="48"/>
      <c r="BA488" s="48"/>
      <c r="BB488" s="48"/>
      <c r="BC488" s="48"/>
      <c r="BD488" s="48"/>
      <c r="BE488" s="48"/>
      <c r="BF488" s="48"/>
      <c r="BG488" s="48"/>
      <c r="BH488" s="48"/>
      <c r="BI488" s="48"/>
      <c r="BJ488" s="48"/>
      <c r="BK488" s="48"/>
      <c r="BL488" s="48"/>
      <c r="BM488" s="48"/>
      <c r="BN488" s="48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/>
      <c r="FO488" s="2"/>
      <c r="FP488" s="2"/>
      <c r="FQ488" s="2"/>
      <c r="FR488" s="2"/>
      <c r="FS488" s="2"/>
      <c r="FT488" s="2"/>
      <c r="FU488" s="2"/>
      <c r="FV488" s="2"/>
      <c r="FW488" s="2"/>
      <c r="FX488" s="2"/>
      <c r="FY488" s="2"/>
      <c r="FZ488" s="2"/>
      <c r="GA488" s="2"/>
      <c r="GB488" s="2"/>
      <c r="GC488" s="2"/>
      <c r="GD488" s="2"/>
      <c r="GE488" s="2"/>
      <c r="GF488" s="2"/>
      <c r="GG488" s="2"/>
      <c r="GH488" s="2"/>
      <c r="GI488" s="2"/>
      <c r="GJ488" s="2"/>
      <c r="GK488" s="2"/>
      <c r="GL488" s="2"/>
      <c r="GM488" s="2"/>
      <c r="GN488" s="2"/>
      <c r="GO488" s="2"/>
      <c r="GP488" s="2"/>
      <c r="GQ488" s="2"/>
      <c r="GR488" s="2"/>
      <c r="GS488" s="2"/>
      <c r="GT488" s="2"/>
      <c r="GU488" s="2"/>
      <c r="GV488" s="2"/>
      <c r="GW488" s="2"/>
      <c r="GX488" s="2"/>
      <c r="GY488" s="2"/>
      <c r="GZ488" s="2"/>
      <c r="HA488" s="2"/>
      <c r="HB488" s="2"/>
      <c r="HC488" s="2"/>
      <c r="HD488" s="2"/>
      <c r="HE488" s="2"/>
      <c r="HF488" s="2"/>
      <c r="HG488" s="2"/>
      <c r="HH488" s="2"/>
      <c r="HI488" s="2"/>
      <c r="HJ488" s="2"/>
      <c r="HK488" s="2"/>
      <c r="HL488" s="2"/>
      <c r="HM488" s="2"/>
      <c r="HN488" s="2"/>
      <c r="HO488" s="2"/>
      <c r="HP488" s="2"/>
      <c r="HQ488" s="2"/>
      <c r="HR488" s="2"/>
      <c r="HS488" s="2"/>
      <c r="HT488" s="2"/>
      <c r="HU488" s="2"/>
      <c r="HV488" s="2"/>
      <c r="HW488" s="2"/>
      <c r="HX488" s="2"/>
      <c r="HY488" s="2"/>
      <c r="HZ488" s="2"/>
      <c r="IA488" s="2"/>
      <c r="IB488" s="2"/>
      <c r="IC488" s="2"/>
      <c r="ID488" s="2"/>
      <c r="IE488" s="2"/>
      <c r="IF488" s="2"/>
      <c r="IG488" s="2"/>
      <c r="IH488" s="2"/>
      <c r="II488" s="2"/>
      <c r="IJ488" s="2"/>
      <c r="IK488" s="2"/>
      <c r="IL488" s="2"/>
      <c r="IM488" s="2"/>
      <c r="IN488" s="2"/>
      <c r="IO488" s="2"/>
      <c r="IP488" s="2"/>
      <c r="IQ488" s="2"/>
      <c r="IR488" s="2"/>
      <c r="IS488" s="2"/>
      <c r="IT488" s="2"/>
      <c r="IU488" s="2"/>
      <c r="IV488" s="2"/>
      <c r="IW488" s="2"/>
      <c r="IX488" s="2"/>
      <c r="IY488" s="2"/>
      <c r="IZ488" s="2"/>
      <c r="JA488" s="2"/>
      <c r="JB488" s="2"/>
      <c r="JC488" s="2"/>
      <c r="JD488" s="2"/>
      <c r="JE488" s="2"/>
      <c r="JF488" s="2"/>
      <c r="JG488" s="2"/>
      <c r="JH488" s="2"/>
    </row>
    <row r="489" spans="1:268" s="4" customFormat="1" ht="16.5" customHeight="1" x14ac:dyDescent="0.2">
      <c r="A489" s="284"/>
      <c r="B489" s="311"/>
      <c r="C489" s="281"/>
      <c r="D489" s="243" t="s">
        <v>354</v>
      </c>
      <c r="E489" s="244" t="s">
        <v>95</v>
      </c>
      <c r="F489" s="245">
        <v>1</v>
      </c>
      <c r="G489" s="245"/>
      <c r="H489" s="245"/>
      <c r="I489" s="245"/>
      <c r="J489" s="245"/>
      <c r="K489" s="245"/>
      <c r="L489" s="245"/>
      <c r="M489" s="399">
        <f t="shared" si="47"/>
        <v>1</v>
      </c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36"/>
      <c r="AS489" s="36"/>
      <c r="AT489" s="36"/>
      <c r="AU489" s="36"/>
      <c r="AV489" s="36"/>
      <c r="AW489" s="36"/>
      <c r="AX489" s="36"/>
      <c r="AY489" s="48"/>
      <c r="AZ489" s="48"/>
      <c r="BA489" s="48"/>
      <c r="BB489" s="48"/>
      <c r="BC489" s="48"/>
      <c r="BD489" s="48"/>
      <c r="BE489" s="48"/>
      <c r="BF489" s="48"/>
      <c r="BG489" s="48"/>
      <c r="BH489" s="48"/>
      <c r="BI489" s="48"/>
      <c r="BJ489" s="48"/>
      <c r="BK489" s="48"/>
      <c r="BL489" s="48"/>
      <c r="BM489" s="48"/>
      <c r="BN489" s="48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/>
      <c r="FR489" s="2"/>
      <c r="FS489" s="2"/>
      <c r="FT489" s="2"/>
      <c r="FU489" s="2"/>
      <c r="FV489" s="2"/>
      <c r="FW489" s="2"/>
      <c r="FX489" s="2"/>
      <c r="FY489" s="2"/>
      <c r="FZ489" s="2"/>
      <c r="GA489" s="2"/>
      <c r="GB489" s="2"/>
      <c r="GC489" s="2"/>
      <c r="GD489" s="2"/>
      <c r="GE489" s="2"/>
      <c r="GF489" s="2"/>
      <c r="GG489" s="2"/>
      <c r="GH489" s="2"/>
      <c r="GI489" s="2"/>
      <c r="GJ489" s="2"/>
      <c r="GK489" s="2"/>
      <c r="GL489" s="2"/>
      <c r="GM489" s="2"/>
      <c r="GN489" s="2"/>
      <c r="GO489" s="2"/>
      <c r="GP489" s="2"/>
      <c r="GQ489" s="2"/>
      <c r="GR489" s="2"/>
      <c r="GS489" s="2"/>
      <c r="GT489" s="2"/>
      <c r="GU489" s="2"/>
      <c r="GV489" s="2"/>
      <c r="GW489" s="2"/>
      <c r="GX489" s="2"/>
      <c r="GY489" s="2"/>
      <c r="GZ489" s="2"/>
      <c r="HA489" s="2"/>
      <c r="HB489" s="2"/>
      <c r="HC489" s="2"/>
      <c r="HD489" s="2"/>
      <c r="HE489" s="2"/>
      <c r="HF489" s="2"/>
      <c r="HG489" s="2"/>
      <c r="HH489" s="2"/>
      <c r="HI489" s="2"/>
      <c r="HJ489" s="2"/>
      <c r="HK489" s="2"/>
      <c r="HL489" s="2"/>
      <c r="HM489" s="2"/>
      <c r="HN489" s="2"/>
      <c r="HO489" s="2"/>
      <c r="HP489" s="2"/>
      <c r="HQ489" s="2"/>
      <c r="HR489" s="2"/>
      <c r="HS489" s="2"/>
      <c r="HT489" s="2"/>
      <c r="HU489" s="2"/>
      <c r="HV489" s="2"/>
      <c r="HW489" s="2"/>
      <c r="HX489" s="2"/>
      <c r="HY489" s="2"/>
      <c r="HZ489" s="2"/>
      <c r="IA489" s="2"/>
      <c r="IB489" s="2"/>
      <c r="IC489" s="2"/>
      <c r="ID489" s="2"/>
      <c r="IE489" s="2"/>
      <c r="IF489" s="2"/>
      <c r="IG489" s="2"/>
      <c r="IH489" s="2"/>
      <c r="II489" s="2"/>
      <c r="IJ489" s="2"/>
      <c r="IK489" s="2"/>
      <c r="IL489" s="2"/>
      <c r="IM489" s="2"/>
      <c r="IN489" s="2"/>
      <c r="IO489" s="2"/>
      <c r="IP489" s="2"/>
      <c r="IQ489" s="2"/>
      <c r="IR489" s="2"/>
      <c r="IS489" s="2"/>
      <c r="IT489" s="2"/>
      <c r="IU489" s="2"/>
      <c r="IV489" s="2"/>
      <c r="IW489" s="2"/>
      <c r="IX489" s="2"/>
      <c r="IY489" s="2"/>
      <c r="IZ489" s="2"/>
      <c r="JA489" s="2"/>
      <c r="JB489" s="2"/>
      <c r="JC489" s="2"/>
      <c r="JD489" s="2"/>
      <c r="JE489" s="2"/>
      <c r="JF489" s="2"/>
      <c r="JG489" s="2"/>
      <c r="JH489" s="2"/>
    </row>
    <row r="490" spans="1:268" s="4" customFormat="1" ht="17.25" customHeight="1" x14ac:dyDescent="0.2">
      <c r="A490" s="284"/>
      <c r="B490" s="311"/>
      <c r="C490" s="281"/>
      <c r="D490" s="243" t="s">
        <v>153</v>
      </c>
      <c r="E490" s="244" t="s">
        <v>81</v>
      </c>
      <c r="F490" s="245"/>
      <c r="G490" s="245"/>
      <c r="H490" s="245"/>
      <c r="I490" s="245"/>
      <c r="J490" s="245"/>
      <c r="K490" s="245">
        <v>2</v>
      </c>
      <c r="L490" s="245"/>
      <c r="M490" s="399">
        <f t="shared" si="47"/>
        <v>2</v>
      </c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36"/>
      <c r="AS490" s="36"/>
      <c r="AT490" s="36"/>
      <c r="AU490" s="36"/>
      <c r="AV490" s="36"/>
      <c r="AW490" s="36"/>
      <c r="AX490" s="36"/>
      <c r="AY490" s="48"/>
      <c r="AZ490" s="48"/>
      <c r="BA490" s="48"/>
      <c r="BB490" s="48"/>
      <c r="BC490" s="48"/>
      <c r="BD490" s="48"/>
      <c r="BE490" s="48"/>
      <c r="BF490" s="48"/>
      <c r="BG490" s="48"/>
      <c r="BH490" s="48"/>
      <c r="BI490" s="48"/>
      <c r="BJ490" s="48"/>
      <c r="BK490" s="48"/>
      <c r="BL490" s="48"/>
      <c r="BM490" s="48"/>
      <c r="BN490" s="48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/>
      <c r="FO490" s="2"/>
      <c r="FP490" s="2"/>
      <c r="FQ490" s="2"/>
      <c r="FR490" s="2"/>
      <c r="FS490" s="2"/>
      <c r="FT490" s="2"/>
      <c r="FU490" s="2"/>
      <c r="FV490" s="2"/>
      <c r="FW490" s="2"/>
      <c r="FX490" s="2"/>
      <c r="FY490" s="2"/>
      <c r="FZ490" s="2"/>
      <c r="GA490" s="2"/>
      <c r="GB490" s="2"/>
      <c r="GC490" s="2"/>
      <c r="GD490" s="2"/>
      <c r="GE490" s="2"/>
      <c r="GF490" s="2"/>
      <c r="GG490" s="2"/>
      <c r="GH490" s="2"/>
      <c r="GI490" s="2"/>
      <c r="GJ490" s="2"/>
      <c r="GK490" s="2"/>
      <c r="GL490" s="2"/>
      <c r="GM490" s="2"/>
      <c r="GN490" s="2"/>
      <c r="GO490" s="2"/>
      <c r="GP490" s="2"/>
      <c r="GQ490" s="2"/>
      <c r="GR490" s="2"/>
      <c r="GS490" s="2"/>
      <c r="GT490" s="2"/>
      <c r="GU490" s="2"/>
      <c r="GV490" s="2"/>
      <c r="GW490" s="2"/>
      <c r="GX490" s="2"/>
      <c r="GY490" s="2"/>
      <c r="GZ490" s="2"/>
      <c r="HA490" s="2"/>
      <c r="HB490" s="2"/>
      <c r="HC490" s="2"/>
      <c r="HD490" s="2"/>
      <c r="HE490" s="2"/>
      <c r="HF490" s="2"/>
      <c r="HG490" s="2"/>
      <c r="HH490" s="2"/>
      <c r="HI490" s="2"/>
      <c r="HJ490" s="2"/>
      <c r="HK490" s="2"/>
      <c r="HL490" s="2"/>
      <c r="HM490" s="2"/>
      <c r="HN490" s="2"/>
      <c r="HO490" s="2"/>
      <c r="HP490" s="2"/>
      <c r="HQ490" s="2"/>
      <c r="HR490" s="2"/>
      <c r="HS490" s="2"/>
      <c r="HT490" s="2"/>
      <c r="HU490" s="2"/>
      <c r="HV490" s="2"/>
      <c r="HW490" s="2"/>
      <c r="HX490" s="2"/>
      <c r="HY490" s="2"/>
      <c r="HZ490" s="2"/>
      <c r="IA490" s="2"/>
      <c r="IB490" s="2"/>
      <c r="IC490" s="2"/>
      <c r="ID490" s="2"/>
      <c r="IE490" s="2"/>
      <c r="IF490" s="2"/>
      <c r="IG490" s="2"/>
      <c r="IH490" s="2"/>
      <c r="II490" s="2"/>
      <c r="IJ490" s="2"/>
      <c r="IK490" s="2"/>
      <c r="IL490" s="2"/>
      <c r="IM490" s="2"/>
      <c r="IN490" s="2"/>
      <c r="IO490" s="2"/>
      <c r="IP490" s="2"/>
      <c r="IQ490" s="2"/>
      <c r="IR490" s="2"/>
      <c r="IS490" s="2"/>
      <c r="IT490" s="2"/>
      <c r="IU490" s="2"/>
      <c r="IV490" s="2"/>
      <c r="IW490" s="2"/>
      <c r="IX490" s="2"/>
      <c r="IY490" s="2"/>
      <c r="IZ490" s="2"/>
      <c r="JA490" s="2"/>
      <c r="JB490" s="2"/>
      <c r="JC490" s="2"/>
      <c r="JD490" s="2"/>
      <c r="JE490" s="2"/>
      <c r="JF490" s="2"/>
      <c r="JG490" s="2"/>
      <c r="JH490" s="2"/>
    </row>
    <row r="491" spans="1:268" s="4" customFormat="1" ht="17.25" customHeight="1" x14ac:dyDescent="0.2">
      <c r="A491" s="284"/>
      <c r="B491" s="311"/>
      <c r="C491" s="281"/>
      <c r="D491" s="243" t="s">
        <v>80</v>
      </c>
      <c r="E491" s="244" t="s">
        <v>81</v>
      </c>
      <c r="F491" s="245"/>
      <c r="G491" s="245"/>
      <c r="H491" s="245"/>
      <c r="I491" s="245"/>
      <c r="J491" s="245"/>
      <c r="K491" s="245"/>
      <c r="L491" s="245">
        <v>3</v>
      </c>
      <c r="M491" s="399">
        <f t="shared" si="47"/>
        <v>3</v>
      </c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36"/>
      <c r="AS491" s="36"/>
      <c r="AT491" s="36"/>
      <c r="AU491" s="36"/>
      <c r="AV491" s="36"/>
      <c r="AW491" s="36"/>
      <c r="AX491" s="36"/>
      <c r="AY491" s="48"/>
      <c r="AZ491" s="48"/>
      <c r="BA491" s="48"/>
      <c r="BB491" s="48"/>
      <c r="BC491" s="48"/>
      <c r="BD491" s="48"/>
      <c r="BE491" s="48"/>
      <c r="BF491" s="48"/>
      <c r="BG491" s="48"/>
      <c r="BH491" s="48"/>
      <c r="BI491" s="48"/>
      <c r="BJ491" s="48"/>
      <c r="BK491" s="48"/>
      <c r="BL491" s="48"/>
      <c r="BM491" s="48"/>
      <c r="BN491" s="48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  <c r="FN491" s="2"/>
      <c r="FO491" s="2"/>
      <c r="FP491" s="2"/>
      <c r="FQ491" s="2"/>
      <c r="FR491" s="2"/>
      <c r="FS491" s="2"/>
      <c r="FT491" s="2"/>
      <c r="FU491" s="2"/>
      <c r="FV491" s="2"/>
      <c r="FW491" s="2"/>
      <c r="FX491" s="2"/>
      <c r="FY491" s="2"/>
      <c r="FZ491" s="2"/>
      <c r="GA491" s="2"/>
      <c r="GB491" s="2"/>
      <c r="GC491" s="2"/>
      <c r="GD491" s="2"/>
      <c r="GE491" s="2"/>
      <c r="GF491" s="2"/>
      <c r="GG491" s="2"/>
      <c r="GH491" s="2"/>
      <c r="GI491" s="2"/>
      <c r="GJ491" s="2"/>
      <c r="GK491" s="2"/>
      <c r="GL491" s="2"/>
      <c r="GM491" s="2"/>
      <c r="GN491" s="2"/>
      <c r="GO491" s="2"/>
      <c r="GP491" s="2"/>
      <c r="GQ491" s="2"/>
      <c r="GR491" s="2"/>
      <c r="GS491" s="2"/>
      <c r="GT491" s="2"/>
      <c r="GU491" s="2"/>
      <c r="GV491" s="2"/>
      <c r="GW491" s="2"/>
      <c r="GX491" s="2"/>
      <c r="GY491" s="2"/>
      <c r="GZ491" s="2"/>
      <c r="HA491" s="2"/>
      <c r="HB491" s="2"/>
      <c r="HC491" s="2"/>
      <c r="HD491" s="2"/>
      <c r="HE491" s="2"/>
      <c r="HF491" s="2"/>
      <c r="HG491" s="2"/>
      <c r="HH491" s="2"/>
      <c r="HI491" s="2"/>
      <c r="HJ491" s="2"/>
      <c r="HK491" s="2"/>
      <c r="HL491" s="2"/>
      <c r="HM491" s="2"/>
      <c r="HN491" s="2"/>
      <c r="HO491" s="2"/>
      <c r="HP491" s="2"/>
      <c r="HQ491" s="2"/>
      <c r="HR491" s="2"/>
      <c r="HS491" s="2"/>
      <c r="HT491" s="2"/>
      <c r="HU491" s="2"/>
      <c r="HV491" s="2"/>
      <c r="HW491" s="2"/>
      <c r="HX491" s="2"/>
      <c r="HY491" s="2"/>
      <c r="HZ491" s="2"/>
      <c r="IA491" s="2"/>
      <c r="IB491" s="2"/>
      <c r="IC491" s="2"/>
      <c r="ID491" s="2"/>
      <c r="IE491" s="2"/>
      <c r="IF491" s="2"/>
      <c r="IG491" s="2"/>
      <c r="IH491" s="2"/>
      <c r="II491" s="2"/>
      <c r="IJ491" s="2"/>
      <c r="IK491" s="2"/>
      <c r="IL491" s="2"/>
      <c r="IM491" s="2"/>
      <c r="IN491" s="2"/>
      <c r="IO491" s="2"/>
      <c r="IP491" s="2"/>
      <c r="IQ491" s="2"/>
      <c r="IR491" s="2"/>
      <c r="IS491" s="2"/>
      <c r="IT491" s="2"/>
      <c r="IU491" s="2"/>
      <c r="IV491" s="2"/>
      <c r="IW491" s="2"/>
      <c r="IX491" s="2"/>
      <c r="IY491" s="2"/>
      <c r="IZ491" s="2"/>
      <c r="JA491" s="2"/>
      <c r="JB491" s="2"/>
      <c r="JC491" s="2"/>
      <c r="JD491" s="2"/>
      <c r="JE491" s="2"/>
      <c r="JF491" s="2"/>
      <c r="JG491" s="2"/>
      <c r="JH491" s="2"/>
    </row>
    <row r="492" spans="1:268" s="4" customFormat="1" ht="20.25" customHeight="1" thickBot="1" x14ac:dyDescent="0.25">
      <c r="A492" s="284"/>
      <c r="B492" s="311"/>
      <c r="C492" s="282"/>
      <c r="D492" s="247"/>
      <c r="E492" s="248"/>
      <c r="F492" s="249"/>
      <c r="G492" s="249"/>
      <c r="H492" s="249"/>
      <c r="I492" s="249"/>
      <c r="J492" s="249"/>
      <c r="K492" s="249"/>
      <c r="L492" s="249"/>
      <c r="M492" s="400">
        <f>SUM(M481:M491)</f>
        <v>17</v>
      </c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  <c r="AT492" s="36"/>
      <c r="AU492" s="36"/>
      <c r="AV492" s="36"/>
      <c r="AW492" s="36"/>
      <c r="AX492" s="36"/>
      <c r="AY492" s="48"/>
      <c r="AZ492" s="48"/>
      <c r="BA492" s="48"/>
      <c r="BB492" s="48"/>
      <c r="BC492" s="48"/>
      <c r="BD492" s="48"/>
      <c r="BE492" s="48"/>
      <c r="BF492" s="48"/>
      <c r="BG492" s="48"/>
      <c r="BH492" s="48"/>
      <c r="BI492" s="48"/>
      <c r="BJ492" s="48"/>
      <c r="BK492" s="48"/>
      <c r="BL492" s="48"/>
      <c r="BM492" s="48"/>
      <c r="BN492" s="48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  <c r="FN492" s="2"/>
      <c r="FO492" s="2"/>
      <c r="FP492" s="2"/>
      <c r="FQ492" s="2"/>
      <c r="FR492" s="2"/>
      <c r="FS492" s="2"/>
      <c r="FT492" s="2"/>
      <c r="FU492" s="2"/>
      <c r="FV492" s="2"/>
      <c r="FW492" s="2"/>
      <c r="FX492" s="2"/>
      <c r="FY492" s="2"/>
      <c r="FZ492" s="2"/>
      <c r="GA492" s="2"/>
      <c r="GB492" s="2"/>
      <c r="GC492" s="2"/>
      <c r="GD492" s="2"/>
      <c r="GE492" s="2"/>
      <c r="GF492" s="2"/>
      <c r="GG492" s="2"/>
      <c r="GH492" s="2"/>
      <c r="GI492" s="2"/>
      <c r="GJ492" s="2"/>
      <c r="GK492" s="2"/>
      <c r="GL492" s="2"/>
      <c r="GM492" s="2"/>
      <c r="GN492" s="2"/>
      <c r="GO492" s="2"/>
      <c r="GP492" s="2"/>
      <c r="GQ492" s="2"/>
      <c r="GR492" s="2"/>
      <c r="GS492" s="2"/>
      <c r="GT492" s="2"/>
      <c r="GU492" s="2"/>
      <c r="GV492" s="2"/>
      <c r="GW492" s="2"/>
      <c r="GX492" s="2"/>
      <c r="GY492" s="2"/>
      <c r="GZ492" s="2"/>
      <c r="HA492" s="2"/>
      <c r="HB492" s="2"/>
      <c r="HC492" s="2"/>
      <c r="HD492" s="2"/>
      <c r="HE492" s="2"/>
      <c r="HF492" s="2"/>
      <c r="HG492" s="2"/>
      <c r="HH492" s="2"/>
      <c r="HI492" s="2"/>
      <c r="HJ492" s="2"/>
      <c r="HK492" s="2"/>
      <c r="HL492" s="2"/>
      <c r="HM492" s="2"/>
      <c r="HN492" s="2"/>
      <c r="HO492" s="2"/>
      <c r="HP492" s="2"/>
      <c r="HQ492" s="2"/>
      <c r="HR492" s="2"/>
      <c r="HS492" s="2"/>
      <c r="HT492" s="2"/>
      <c r="HU492" s="2"/>
      <c r="HV492" s="2"/>
      <c r="HW492" s="2"/>
      <c r="HX492" s="2"/>
      <c r="HY492" s="2"/>
      <c r="HZ492" s="2"/>
      <c r="IA492" s="2"/>
      <c r="IB492" s="2"/>
      <c r="IC492" s="2"/>
      <c r="ID492" s="2"/>
      <c r="IE492" s="2"/>
      <c r="IF492" s="2"/>
      <c r="IG492" s="2"/>
      <c r="IH492" s="2"/>
      <c r="II492" s="2"/>
      <c r="IJ492" s="2"/>
      <c r="IK492" s="2"/>
      <c r="IL492" s="2"/>
      <c r="IM492" s="2"/>
      <c r="IN492" s="2"/>
      <c r="IO492" s="2"/>
      <c r="IP492" s="2"/>
      <c r="IQ492" s="2"/>
      <c r="IR492" s="2"/>
      <c r="IS492" s="2"/>
      <c r="IT492" s="2"/>
      <c r="IU492" s="2"/>
      <c r="IV492" s="2"/>
      <c r="IW492" s="2"/>
      <c r="IX492" s="2"/>
      <c r="IY492" s="2"/>
      <c r="IZ492" s="2"/>
      <c r="JA492" s="2"/>
      <c r="JB492" s="2"/>
      <c r="JC492" s="2"/>
      <c r="JD492" s="2"/>
      <c r="JE492" s="2"/>
      <c r="JF492" s="2"/>
      <c r="JG492" s="2"/>
      <c r="JH492" s="2"/>
    </row>
    <row r="493" spans="1:268" s="4" customFormat="1" ht="21" customHeight="1" x14ac:dyDescent="0.2">
      <c r="A493" s="265">
        <v>67</v>
      </c>
      <c r="B493" s="310" t="s">
        <v>394</v>
      </c>
      <c r="C493" s="268">
        <v>5260200603</v>
      </c>
      <c r="D493" s="196" t="s">
        <v>72</v>
      </c>
      <c r="E493" s="197" t="s">
        <v>40</v>
      </c>
      <c r="F493" s="198"/>
      <c r="G493" s="198">
        <v>3</v>
      </c>
      <c r="H493" s="198"/>
      <c r="I493" s="198"/>
      <c r="J493" s="198"/>
      <c r="K493" s="198"/>
      <c r="L493" s="198"/>
      <c r="M493" s="376">
        <f t="shared" si="47"/>
        <v>3</v>
      </c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36"/>
      <c r="AS493" s="36"/>
      <c r="AT493" s="36"/>
      <c r="AU493" s="36"/>
      <c r="AV493" s="36"/>
      <c r="AW493" s="36"/>
      <c r="AX493" s="36"/>
      <c r="AY493" s="48"/>
      <c r="AZ493" s="48"/>
      <c r="BA493" s="48"/>
      <c r="BB493" s="48"/>
      <c r="BC493" s="48"/>
      <c r="BD493" s="48"/>
      <c r="BE493" s="48"/>
      <c r="BF493" s="48"/>
      <c r="BG493" s="48"/>
      <c r="BH493" s="48"/>
      <c r="BI493" s="48"/>
      <c r="BJ493" s="48"/>
      <c r="BK493" s="48"/>
      <c r="BL493" s="48"/>
      <c r="BM493" s="48"/>
      <c r="BN493" s="48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/>
      <c r="FO493" s="2"/>
      <c r="FP493" s="2"/>
      <c r="FQ493" s="2"/>
      <c r="FR493" s="2"/>
      <c r="FS493" s="2"/>
      <c r="FT493" s="2"/>
      <c r="FU493" s="2"/>
      <c r="FV493" s="2"/>
      <c r="FW493" s="2"/>
      <c r="FX493" s="2"/>
      <c r="FY493" s="2"/>
      <c r="FZ493" s="2"/>
      <c r="GA493" s="2"/>
      <c r="GB493" s="2"/>
      <c r="GC493" s="2"/>
      <c r="GD493" s="2"/>
      <c r="GE493" s="2"/>
      <c r="GF493" s="2"/>
      <c r="GG493" s="2"/>
      <c r="GH493" s="2"/>
      <c r="GI493" s="2"/>
      <c r="GJ493" s="2"/>
      <c r="GK493" s="2"/>
      <c r="GL493" s="2"/>
      <c r="GM493" s="2"/>
      <c r="GN493" s="2"/>
      <c r="GO493" s="2"/>
      <c r="GP493" s="2"/>
      <c r="GQ493" s="2"/>
      <c r="GR493" s="2"/>
      <c r="GS493" s="2"/>
      <c r="GT493" s="2"/>
      <c r="GU493" s="2"/>
      <c r="GV493" s="2"/>
      <c r="GW493" s="2"/>
      <c r="GX493" s="2"/>
      <c r="GY493" s="2"/>
      <c r="GZ493" s="2"/>
      <c r="HA493" s="2"/>
      <c r="HB493" s="2"/>
      <c r="HC493" s="2"/>
      <c r="HD493" s="2"/>
      <c r="HE493" s="2"/>
      <c r="HF493" s="2"/>
      <c r="HG493" s="2"/>
      <c r="HH493" s="2"/>
      <c r="HI493" s="2"/>
      <c r="HJ493" s="2"/>
      <c r="HK493" s="2"/>
      <c r="HL493" s="2"/>
      <c r="HM493" s="2"/>
      <c r="HN493" s="2"/>
      <c r="HO493" s="2"/>
      <c r="HP493" s="2"/>
      <c r="HQ493" s="2"/>
      <c r="HR493" s="2"/>
      <c r="HS493" s="2"/>
      <c r="HT493" s="2"/>
      <c r="HU493" s="2"/>
      <c r="HV493" s="2"/>
      <c r="HW493" s="2"/>
      <c r="HX493" s="2"/>
      <c r="HY493" s="2"/>
      <c r="HZ493" s="2"/>
      <c r="IA493" s="2"/>
      <c r="IB493" s="2"/>
      <c r="IC493" s="2"/>
      <c r="ID493" s="2"/>
      <c r="IE493" s="2"/>
      <c r="IF493" s="2"/>
      <c r="IG493" s="2"/>
      <c r="IH493" s="2"/>
      <c r="II493" s="2"/>
      <c r="IJ493" s="2"/>
      <c r="IK493" s="2"/>
      <c r="IL493" s="2"/>
      <c r="IM493" s="2"/>
      <c r="IN493" s="2"/>
      <c r="IO493" s="2"/>
      <c r="IP493" s="2"/>
      <c r="IQ493" s="2"/>
      <c r="IR493" s="2"/>
      <c r="IS493" s="2"/>
      <c r="IT493" s="2"/>
      <c r="IU493" s="2"/>
      <c r="IV493" s="2"/>
      <c r="IW493" s="2"/>
      <c r="IX493" s="2"/>
      <c r="IY493" s="2"/>
      <c r="IZ493" s="2"/>
      <c r="JA493" s="2"/>
      <c r="JB493" s="2"/>
      <c r="JC493" s="2"/>
      <c r="JD493" s="2"/>
      <c r="JE493" s="2"/>
      <c r="JF493" s="2"/>
      <c r="JG493" s="2"/>
      <c r="JH493" s="2"/>
    </row>
    <row r="494" spans="1:268" s="4" customFormat="1" ht="16.5" customHeight="1" x14ac:dyDescent="0.2">
      <c r="A494" s="266"/>
      <c r="B494" s="312"/>
      <c r="C494" s="269">
        <v>526001001</v>
      </c>
      <c r="D494" s="193" t="s">
        <v>395</v>
      </c>
      <c r="E494" s="194" t="s">
        <v>40</v>
      </c>
      <c r="F494" s="33"/>
      <c r="G494" s="33"/>
      <c r="H494" s="33">
        <v>4</v>
      </c>
      <c r="I494" s="33"/>
      <c r="J494" s="33"/>
      <c r="K494" s="33"/>
      <c r="L494" s="33"/>
      <c r="M494" s="378">
        <f t="shared" si="47"/>
        <v>4</v>
      </c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36"/>
      <c r="AS494" s="36"/>
      <c r="AT494" s="36"/>
      <c r="AU494" s="36"/>
      <c r="AV494" s="36"/>
      <c r="AW494" s="36"/>
      <c r="AX494" s="36"/>
      <c r="AY494" s="48"/>
      <c r="AZ494" s="48"/>
      <c r="BA494" s="48"/>
      <c r="BB494" s="48"/>
      <c r="BC494" s="48"/>
      <c r="BD494" s="48"/>
      <c r="BE494" s="48"/>
      <c r="BF494" s="48"/>
      <c r="BG494" s="48"/>
      <c r="BH494" s="48"/>
      <c r="BI494" s="48"/>
      <c r="BJ494" s="48"/>
      <c r="BK494" s="48"/>
      <c r="BL494" s="48"/>
      <c r="BM494" s="48"/>
      <c r="BN494" s="48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/>
      <c r="FO494" s="2"/>
      <c r="FP494" s="2"/>
      <c r="FQ494" s="2"/>
      <c r="FR494" s="2"/>
      <c r="FS494" s="2"/>
      <c r="FT494" s="2"/>
      <c r="FU494" s="2"/>
      <c r="FV494" s="2"/>
      <c r="FW494" s="2"/>
      <c r="FX494" s="2"/>
      <c r="FY494" s="2"/>
      <c r="FZ494" s="2"/>
      <c r="GA494" s="2"/>
      <c r="GB494" s="2"/>
      <c r="GC494" s="2"/>
      <c r="GD494" s="2"/>
      <c r="GE494" s="2"/>
      <c r="GF494" s="2"/>
      <c r="GG494" s="2"/>
      <c r="GH494" s="2"/>
      <c r="GI494" s="2"/>
      <c r="GJ494" s="2"/>
      <c r="GK494" s="2"/>
      <c r="GL494" s="2"/>
      <c r="GM494" s="2"/>
      <c r="GN494" s="2"/>
      <c r="GO494" s="2"/>
      <c r="GP494" s="2"/>
      <c r="GQ494" s="2"/>
      <c r="GR494" s="2"/>
      <c r="GS494" s="2"/>
      <c r="GT494" s="2"/>
      <c r="GU494" s="2"/>
      <c r="GV494" s="2"/>
      <c r="GW494" s="2"/>
      <c r="GX494" s="2"/>
      <c r="GY494" s="2"/>
      <c r="GZ494" s="2"/>
      <c r="HA494" s="2"/>
      <c r="HB494" s="2"/>
      <c r="HC494" s="2"/>
      <c r="HD494" s="2"/>
      <c r="HE494" s="2"/>
      <c r="HF494" s="2"/>
      <c r="HG494" s="2"/>
      <c r="HH494" s="2"/>
      <c r="HI494" s="2"/>
      <c r="HJ494" s="2"/>
      <c r="HK494" s="2"/>
      <c r="HL494" s="2"/>
      <c r="HM494" s="2"/>
      <c r="HN494" s="2"/>
      <c r="HO494" s="2"/>
      <c r="HP494" s="2"/>
      <c r="HQ494" s="2"/>
      <c r="HR494" s="2"/>
      <c r="HS494" s="2"/>
      <c r="HT494" s="2"/>
      <c r="HU494" s="2"/>
      <c r="HV494" s="2"/>
      <c r="HW494" s="2"/>
      <c r="HX494" s="2"/>
      <c r="HY494" s="2"/>
      <c r="HZ494" s="2"/>
      <c r="IA494" s="2"/>
      <c r="IB494" s="2"/>
      <c r="IC494" s="2"/>
      <c r="ID494" s="2"/>
      <c r="IE494" s="2"/>
      <c r="IF494" s="2"/>
      <c r="IG494" s="2"/>
      <c r="IH494" s="2"/>
      <c r="II494" s="2"/>
      <c r="IJ494" s="2"/>
      <c r="IK494" s="2"/>
      <c r="IL494" s="2"/>
      <c r="IM494" s="2"/>
      <c r="IN494" s="2"/>
      <c r="IO494" s="2"/>
      <c r="IP494" s="2"/>
      <c r="IQ494" s="2"/>
      <c r="IR494" s="2"/>
      <c r="IS494" s="2"/>
      <c r="IT494" s="2"/>
      <c r="IU494" s="2"/>
      <c r="IV494" s="2"/>
      <c r="IW494" s="2"/>
      <c r="IX494" s="2"/>
      <c r="IY494" s="2"/>
      <c r="IZ494" s="2"/>
      <c r="JA494" s="2"/>
      <c r="JB494" s="2"/>
      <c r="JC494" s="2"/>
      <c r="JD494" s="2"/>
      <c r="JE494" s="2"/>
      <c r="JF494" s="2"/>
      <c r="JG494" s="2"/>
      <c r="JH494" s="2"/>
    </row>
    <row r="495" spans="1:268" s="4" customFormat="1" ht="17.25" customHeight="1" x14ac:dyDescent="0.2">
      <c r="A495" s="266"/>
      <c r="B495" s="312"/>
      <c r="C495" s="269"/>
      <c r="D495" s="193" t="s">
        <v>143</v>
      </c>
      <c r="E495" s="194" t="s">
        <v>40</v>
      </c>
      <c r="F495" s="33"/>
      <c r="G495" s="33"/>
      <c r="H495" s="33">
        <v>2</v>
      </c>
      <c r="I495" s="33"/>
      <c r="J495" s="33"/>
      <c r="K495" s="33"/>
      <c r="L495" s="33"/>
      <c r="M495" s="378">
        <f t="shared" si="47"/>
        <v>2</v>
      </c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  <c r="AU495" s="36"/>
      <c r="AV495" s="36"/>
      <c r="AW495" s="36"/>
      <c r="AX495" s="36"/>
      <c r="AY495" s="48"/>
      <c r="AZ495" s="48"/>
      <c r="BA495" s="48"/>
      <c r="BB495" s="48"/>
      <c r="BC495" s="48"/>
      <c r="BD495" s="48"/>
      <c r="BE495" s="48"/>
      <c r="BF495" s="48"/>
      <c r="BG495" s="48"/>
      <c r="BH495" s="48"/>
      <c r="BI495" s="48"/>
      <c r="BJ495" s="48"/>
      <c r="BK495" s="48"/>
      <c r="BL495" s="48"/>
      <c r="BM495" s="48"/>
      <c r="BN495" s="48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  <c r="FS495" s="2"/>
      <c r="FT495" s="2"/>
      <c r="FU495" s="2"/>
      <c r="FV495" s="2"/>
      <c r="FW495" s="2"/>
      <c r="FX495" s="2"/>
      <c r="FY495" s="2"/>
      <c r="FZ495" s="2"/>
      <c r="GA495" s="2"/>
      <c r="GB495" s="2"/>
      <c r="GC495" s="2"/>
      <c r="GD495" s="2"/>
      <c r="GE495" s="2"/>
      <c r="GF495" s="2"/>
      <c r="GG495" s="2"/>
      <c r="GH495" s="2"/>
      <c r="GI495" s="2"/>
      <c r="GJ495" s="2"/>
      <c r="GK495" s="2"/>
      <c r="GL495" s="2"/>
      <c r="GM495" s="2"/>
      <c r="GN495" s="2"/>
      <c r="GO495" s="2"/>
      <c r="GP495" s="2"/>
      <c r="GQ495" s="2"/>
      <c r="GR495" s="2"/>
      <c r="GS495" s="2"/>
      <c r="GT495" s="2"/>
      <c r="GU495" s="2"/>
      <c r="GV495" s="2"/>
      <c r="GW495" s="2"/>
      <c r="GX495" s="2"/>
      <c r="GY495" s="2"/>
      <c r="GZ495" s="2"/>
      <c r="HA495" s="2"/>
      <c r="HB495" s="2"/>
      <c r="HC495" s="2"/>
      <c r="HD495" s="2"/>
      <c r="HE495" s="2"/>
      <c r="HF495" s="2"/>
      <c r="HG495" s="2"/>
      <c r="HH495" s="2"/>
      <c r="HI495" s="2"/>
      <c r="HJ495" s="2"/>
      <c r="HK495" s="2"/>
      <c r="HL495" s="2"/>
      <c r="HM495" s="2"/>
      <c r="HN495" s="2"/>
      <c r="HO495" s="2"/>
      <c r="HP495" s="2"/>
      <c r="HQ495" s="2"/>
      <c r="HR495" s="2"/>
      <c r="HS495" s="2"/>
      <c r="HT495" s="2"/>
      <c r="HU495" s="2"/>
      <c r="HV495" s="2"/>
      <c r="HW495" s="2"/>
      <c r="HX495" s="2"/>
      <c r="HY495" s="2"/>
      <c r="HZ495" s="2"/>
      <c r="IA495" s="2"/>
      <c r="IB495" s="2"/>
      <c r="IC495" s="2"/>
      <c r="ID495" s="2"/>
      <c r="IE495" s="2"/>
      <c r="IF495" s="2"/>
      <c r="IG495" s="2"/>
      <c r="IH495" s="2"/>
      <c r="II495" s="2"/>
      <c r="IJ495" s="2"/>
      <c r="IK495" s="2"/>
      <c r="IL495" s="2"/>
      <c r="IM495" s="2"/>
      <c r="IN495" s="2"/>
      <c r="IO495" s="2"/>
      <c r="IP495" s="2"/>
      <c r="IQ495" s="2"/>
      <c r="IR495" s="2"/>
      <c r="IS495" s="2"/>
      <c r="IT495" s="2"/>
      <c r="IU495" s="2"/>
      <c r="IV495" s="2"/>
      <c r="IW495" s="2"/>
      <c r="IX495" s="2"/>
      <c r="IY495" s="2"/>
      <c r="IZ495" s="2"/>
      <c r="JA495" s="2"/>
      <c r="JB495" s="2"/>
      <c r="JC495" s="2"/>
      <c r="JD495" s="2"/>
      <c r="JE495" s="2"/>
      <c r="JF495" s="2"/>
      <c r="JG495" s="2"/>
      <c r="JH495" s="2"/>
    </row>
    <row r="496" spans="1:268" s="4" customFormat="1" ht="17.25" customHeight="1" x14ac:dyDescent="0.2">
      <c r="A496" s="266"/>
      <c r="B496" s="312"/>
      <c r="C496" s="269"/>
      <c r="D496" s="193" t="s">
        <v>140</v>
      </c>
      <c r="E496" s="194" t="s">
        <v>40</v>
      </c>
      <c r="F496" s="33"/>
      <c r="G496" s="33"/>
      <c r="H496" s="33">
        <v>1</v>
      </c>
      <c r="I496" s="33"/>
      <c r="J496" s="33"/>
      <c r="K496" s="33"/>
      <c r="L496" s="33"/>
      <c r="M496" s="378">
        <f t="shared" si="47"/>
        <v>1</v>
      </c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  <c r="AT496" s="36"/>
      <c r="AU496" s="36"/>
      <c r="AV496" s="36"/>
      <c r="AW496" s="36"/>
      <c r="AX496" s="36"/>
      <c r="AY496" s="48"/>
      <c r="AZ496" s="48"/>
      <c r="BA496" s="48"/>
      <c r="BB496" s="48"/>
      <c r="BC496" s="48"/>
      <c r="BD496" s="48"/>
      <c r="BE496" s="48"/>
      <c r="BF496" s="48"/>
      <c r="BG496" s="48"/>
      <c r="BH496" s="48"/>
      <c r="BI496" s="48"/>
      <c r="BJ496" s="48"/>
      <c r="BK496" s="48"/>
      <c r="BL496" s="48"/>
      <c r="BM496" s="48"/>
      <c r="BN496" s="48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  <c r="FS496" s="2"/>
      <c r="FT496" s="2"/>
      <c r="FU496" s="2"/>
      <c r="FV496" s="2"/>
      <c r="FW496" s="2"/>
      <c r="FX496" s="2"/>
      <c r="FY496" s="2"/>
      <c r="FZ496" s="2"/>
      <c r="GA496" s="2"/>
      <c r="GB496" s="2"/>
      <c r="GC496" s="2"/>
      <c r="GD496" s="2"/>
      <c r="GE496" s="2"/>
      <c r="GF496" s="2"/>
      <c r="GG496" s="2"/>
      <c r="GH496" s="2"/>
      <c r="GI496" s="2"/>
      <c r="GJ496" s="2"/>
      <c r="GK496" s="2"/>
      <c r="GL496" s="2"/>
      <c r="GM496" s="2"/>
      <c r="GN496" s="2"/>
      <c r="GO496" s="2"/>
      <c r="GP496" s="2"/>
      <c r="GQ496" s="2"/>
      <c r="GR496" s="2"/>
      <c r="GS496" s="2"/>
      <c r="GT496" s="2"/>
      <c r="GU496" s="2"/>
      <c r="GV496" s="2"/>
      <c r="GW496" s="2"/>
      <c r="GX496" s="2"/>
      <c r="GY496" s="2"/>
      <c r="GZ496" s="2"/>
      <c r="HA496" s="2"/>
      <c r="HB496" s="2"/>
      <c r="HC496" s="2"/>
      <c r="HD496" s="2"/>
      <c r="HE496" s="2"/>
      <c r="HF496" s="2"/>
      <c r="HG496" s="2"/>
      <c r="HH496" s="2"/>
      <c r="HI496" s="2"/>
      <c r="HJ496" s="2"/>
      <c r="HK496" s="2"/>
      <c r="HL496" s="2"/>
      <c r="HM496" s="2"/>
      <c r="HN496" s="2"/>
      <c r="HO496" s="2"/>
      <c r="HP496" s="2"/>
      <c r="HQ496" s="2"/>
      <c r="HR496" s="2"/>
      <c r="HS496" s="2"/>
      <c r="HT496" s="2"/>
      <c r="HU496" s="2"/>
      <c r="HV496" s="2"/>
      <c r="HW496" s="2"/>
      <c r="HX496" s="2"/>
      <c r="HY496" s="2"/>
      <c r="HZ496" s="2"/>
      <c r="IA496" s="2"/>
      <c r="IB496" s="2"/>
      <c r="IC496" s="2"/>
      <c r="ID496" s="2"/>
      <c r="IE496" s="2"/>
      <c r="IF496" s="2"/>
      <c r="IG496" s="2"/>
      <c r="IH496" s="2"/>
      <c r="II496" s="2"/>
      <c r="IJ496" s="2"/>
      <c r="IK496" s="2"/>
      <c r="IL496" s="2"/>
      <c r="IM496" s="2"/>
      <c r="IN496" s="2"/>
      <c r="IO496" s="2"/>
      <c r="IP496" s="2"/>
      <c r="IQ496" s="2"/>
      <c r="IR496" s="2"/>
      <c r="IS496" s="2"/>
      <c r="IT496" s="2"/>
      <c r="IU496" s="2"/>
      <c r="IV496" s="2"/>
      <c r="IW496" s="2"/>
      <c r="IX496" s="2"/>
      <c r="IY496" s="2"/>
      <c r="IZ496" s="2"/>
      <c r="JA496" s="2"/>
      <c r="JB496" s="2"/>
      <c r="JC496" s="2"/>
      <c r="JD496" s="2"/>
      <c r="JE496" s="2"/>
      <c r="JF496" s="2"/>
      <c r="JG496" s="2"/>
      <c r="JH496" s="2"/>
    </row>
    <row r="497" spans="1:268" s="4" customFormat="1" ht="17.25" customHeight="1" x14ac:dyDescent="0.2">
      <c r="A497" s="266"/>
      <c r="B497" s="312"/>
      <c r="C497" s="269"/>
      <c r="D497" s="193" t="s">
        <v>128</v>
      </c>
      <c r="E497" s="194" t="s">
        <v>40</v>
      </c>
      <c r="F497" s="33"/>
      <c r="G497" s="33"/>
      <c r="H497" s="33">
        <v>4</v>
      </c>
      <c r="I497" s="33"/>
      <c r="J497" s="33"/>
      <c r="K497" s="33"/>
      <c r="L497" s="33"/>
      <c r="M497" s="378">
        <f t="shared" si="47"/>
        <v>4</v>
      </c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  <c r="AU497" s="36"/>
      <c r="AV497" s="36"/>
      <c r="AW497" s="36"/>
      <c r="AX497" s="36"/>
      <c r="AY497" s="48"/>
      <c r="AZ497" s="48"/>
      <c r="BA497" s="48"/>
      <c r="BB497" s="48"/>
      <c r="BC497" s="48"/>
      <c r="BD497" s="48"/>
      <c r="BE497" s="48"/>
      <c r="BF497" s="48"/>
      <c r="BG497" s="48"/>
      <c r="BH497" s="48"/>
      <c r="BI497" s="48"/>
      <c r="BJ497" s="48"/>
      <c r="BK497" s="48"/>
      <c r="BL497" s="48"/>
      <c r="BM497" s="48"/>
      <c r="BN497" s="48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  <c r="FK497" s="2"/>
      <c r="FL497" s="2"/>
      <c r="FM497" s="2"/>
      <c r="FN497" s="2"/>
      <c r="FO497" s="2"/>
      <c r="FP497" s="2"/>
      <c r="FQ497" s="2"/>
      <c r="FR497" s="2"/>
      <c r="FS497" s="2"/>
      <c r="FT497" s="2"/>
      <c r="FU497" s="2"/>
      <c r="FV497" s="2"/>
      <c r="FW497" s="2"/>
      <c r="FX497" s="2"/>
      <c r="FY497" s="2"/>
      <c r="FZ497" s="2"/>
      <c r="GA497" s="2"/>
      <c r="GB497" s="2"/>
      <c r="GC497" s="2"/>
      <c r="GD497" s="2"/>
      <c r="GE497" s="2"/>
      <c r="GF497" s="2"/>
      <c r="GG497" s="2"/>
      <c r="GH497" s="2"/>
      <c r="GI497" s="2"/>
      <c r="GJ497" s="2"/>
      <c r="GK497" s="2"/>
      <c r="GL497" s="2"/>
      <c r="GM497" s="2"/>
      <c r="GN497" s="2"/>
      <c r="GO497" s="2"/>
      <c r="GP497" s="2"/>
      <c r="GQ497" s="2"/>
      <c r="GR497" s="2"/>
      <c r="GS497" s="2"/>
      <c r="GT497" s="2"/>
      <c r="GU497" s="2"/>
      <c r="GV497" s="2"/>
      <c r="GW497" s="2"/>
      <c r="GX497" s="2"/>
      <c r="GY497" s="2"/>
      <c r="GZ497" s="2"/>
      <c r="HA497" s="2"/>
      <c r="HB497" s="2"/>
      <c r="HC497" s="2"/>
      <c r="HD497" s="2"/>
      <c r="HE497" s="2"/>
      <c r="HF497" s="2"/>
      <c r="HG497" s="2"/>
      <c r="HH497" s="2"/>
      <c r="HI497" s="2"/>
      <c r="HJ497" s="2"/>
      <c r="HK497" s="2"/>
      <c r="HL497" s="2"/>
      <c r="HM497" s="2"/>
      <c r="HN497" s="2"/>
      <c r="HO497" s="2"/>
      <c r="HP497" s="2"/>
      <c r="HQ497" s="2"/>
      <c r="HR497" s="2"/>
      <c r="HS497" s="2"/>
      <c r="HT497" s="2"/>
      <c r="HU497" s="2"/>
      <c r="HV497" s="2"/>
      <c r="HW497" s="2"/>
      <c r="HX497" s="2"/>
      <c r="HY497" s="2"/>
      <c r="HZ497" s="2"/>
      <c r="IA497" s="2"/>
      <c r="IB497" s="2"/>
      <c r="IC497" s="2"/>
      <c r="ID497" s="2"/>
      <c r="IE497" s="2"/>
      <c r="IF497" s="2"/>
      <c r="IG497" s="2"/>
      <c r="IH497" s="2"/>
      <c r="II497" s="2"/>
      <c r="IJ497" s="2"/>
      <c r="IK497" s="2"/>
      <c r="IL497" s="2"/>
      <c r="IM497" s="2"/>
      <c r="IN497" s="2"/>
      <c r="IO497" s="2"/>
      <c r="IP497" s="2"/>
      <c r="IQ497" s="2"/>
      <c r="IR497" s="2"/>
      <c r="IS497" s="2"/>
      <c r="IT497" s="2"/>
      <c r="IU497" s="2"/>
      <c r="IV497" s="2"/>
      <c r="IW497" s="2"/>
      <c r="IX497" s="2"/>
      <c r="IY497" s="2"/>
      <c r="IZ497" s="2"/>
      <c r="JA497" s="2"/>
      <c r="JB497" s="2"/>
      <c r="JC497" s="2"/>
      <c r="JD497" s="2"/>
      <c r="JE497" s="2"/>
      <c r="JF497" s="2"/>
      <c r="JG497" s="2"/>
      <c r="JH497" s="2"/>
    </row>
    <row r="498" spans="1:268" s="4" customFormat="1" ht="17.25" customHeight="1" x14ac:dyDescent="0.2">
      <c r="A498" s="266"/>
      <c r="B498" s="312"/>
      <c r="C498" s="269"/>
      <c r="D498" s="193" t="s">
        <v>354</v>
      </c>
      <c r="E498" s="194" t="s">
        <v>95</v>
      </c>
      <c r="F498" s="33">
        <v>2</v>
      </c>
      <c r="G498" s="33"/>
      <c r="H498" s="33"/>
      <c r="I498" s="33"/>
      <c r="J498" s="33"/>
      <c r="K498" s="33"/>
      <c r="L498" s="33"/>
      <c r="M498" s="378">
        <f t="shared" si="47"/>
        <v>2</v>
      </c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36"/>
      <c r="AS498" s="36"/>
      <c r="AT498" s="36"/>
      <c r="AU498" s="36"/>
      <c r="AV498" s="36"/>
      <c r="AW498" s="36"/>
      <c r="AX498" s="36"/>
      <c r="AY498" s="48"/>
      <c r="AZ498" s="48"/>
      <c r="BA498" s="48"/>
      <c r="BB498" s="48"/>
      <c r="BC498" s="48"/>
      <c r="BD498" s="48"/>
      <c r="BE498" s="48"/>
      <c r="BF498" s="48"/>
      <c r="BG498" s="48"/>
      <c r="BH498" s="48"/>
      <c r="BI498" s="48"/>
      <c r="BJ498" s="48"/>
      <c r="BK498" s="48"/>
      <c r="BL498" s="48"/>
      <c r="BM498" s="48"/>
      <c r="BN498" s="48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/>
      <c r="FO498" s="2"/>
      <c r="FP498" s="2"/>
      <c r="FQ498" s="2"/>
      <c r="FR498" s="2"/>
      <c r="FS498" s="2"/>
      <c r="FT498" s="2"/>
      <c r="FU498" s="2"/>
      <c r="FV498" s="2"/>
      <c r="FW498" s="2"/>
      <c r="FX498" s="2"/>
      <c r="FY498" s="2"/>
      <c r="FZ498" s="2"/>
      <c r="GA498" s="2"/>
      <c r="GB498" s="2"/>
      <c r="GC498" s="2"/>
      <c r="GD498" s="2"/>
      <c r="GE498" s="2"/>
      <c r="GF498" s="2"/>
      <c r="GG498" s="2"/>
      <c r="GH498" s="2"/>
      <c r="GI498" s="2"/>
      <c r="GJ498" s="2"/>
      <c r="GK498" s="2"/>
      <c r="GL498" s="2"/>
      <c r="GM498" s="2"/>
      <c r="GN498" s="2"/>
      <c r="GO498" s="2"/>
      <c r="GP498" s="2"/>
      <c r="GQ498" s="2"/>
      <c r="GR498" s="2"/>
      <c r="GS498" s="2"/>
      <c r="GT498" s="2"/>
      <c r="GU498" s="2"/>
      <c r="GV498" s="2"/>
      <c r="GW498" s="2"/>
      <c r="GX498" s="2"/>
      <c r="GY498" s="2"/>
      <c r="GZ498" s="2"/>
      <c r="HA498" s="2"/>
      <c r="HB498" s="2"/>
      <c r="HC498" s="2"/>
      <c r="HD498" s="2"/>
      <c r="HE498" s="2"/>
      <c r="HF498" s="2"/>
      <c r="HG498" s="2"/>
      <c r="HH498" s="2"/>
      <c r="HI498" s="2"/>
      <c r="HJ498" s="2"/>
      <c r="HK498" s="2"/>
      <c r="HL498" s="2"/>
      <c r="HM498" s="2"/>
      <c r="HN498" s="2"/>
      <c r="HO498" s="2"/>
      <c r="HP498" s="2"/>
      <c r="HQ498" s="2"/>
      <c r="HR498" s="2"/>
      <c r="HS498" s="2"/>
      <c r="HT498" s="2"/>
      <c r="HU498" s="2"/>
      <c r="HV498" s="2"/>
      <c r="HW498" s="2"/>
      <c r="HX498" s="2"/>
      <c r="HY498" s="2"/>
      <c r="HZ498" s="2"/>
      <c r="IA498" s="2"/>
      <c r="IB498" s="2"/>
      <c r="IC498" s="2"/>
      <c r="ID498" s="2"/>
      <c r="IE498" s="2"/>
      <c r="IF498" s="2"/>
      <c r="IG498" s="2"/>
      <c r="IH498" s="2"/>
      <c r="II498" s="2"/>
      <c r="IJ498" s="2"/>
      <c r="IK498" s="2"/>
      <c r="IL498" s="2"/>
      <c r="IM498" s="2"/>
      <c r="IN498" s="2"/>
      <c r="IO498" s="2"/>
      <c r="IP498" s="2"/>
      <c r="IQ498" s="2"/>
      <c r="IR498" s="2"/>
      <c r="IS498" s="2"/>
      <c r="IT498" s="2"/>
      <c r="IU498" s="2"/>
      <c r="IV498" s="2"/>
      <c r="IW498" s="2"/>
      <c r="IX498" s="2"/>
      <c r="IY498" s="2"/>
      <c r="IZ498" s="2"/>
      <c r="JA498" s="2"/>
      <c r="JB498" s="2"/>
      <c r="JC498" s="2"/>
      <c r="JD498" s="2"/>
      <c r="JE498" s="2"/>
      <c r="JF498" s="2"/>
      <c r="JG498" s="2"/>
      <c r="JH498" s="2"/>
    </row>
    <row r="499" spans="1:268" s="4" customFormat="1" ht="17.25" customHeight="1" x14ac:dyDescent="0.2">
      <c r="A499" s="266"/>
      <c r="B499" s="312"/>
      <c r="C499" s="269"/>
      <c r="D499" s="193" t="s">
        <v>30</v>
      </c>
      <c r="E499" s="194" t="s">
        <v>31</v>
      </c>
      <c r="F499" s="33"/>
      <c r="G499" s="33">
        <v>2</v>
      </c>
      <c r="H499" s="33"/>
      <c r="I499" s="33"/>
      <c r="J499" s="33"/>
      <c r="K499" s="33"/>
      <c r="L499" s="33"/>
      <c r="M499" s="378">
        <f t="shared" si="47"/>
        <v>2</v>
      </c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36"/>
      <c r="AS499" s="36"/>
      <c r="AT499" s="36"/>
      <c r="AU499" s="36"/>
      <c r="AV499" s="36"/>
      <c r="AW499" s="36"/>
      <c r="AX499" s="36"/>
      <c r="AY499" s="48"/>
      <c r="AZ499" s="48"/>
      <c r="BA499" s="48"/>
      <c r="BB499" s="48"/>
      <c r="BC499" s="48"/>
      <c r="BD499" s="48"/>
      <c r="BE499" s="48"/>
      <c r="BF499" s="48"/>
      <c r="BG499" s="48"/>
      <c r="BH499" s="48"/>
      <c r="BI499" s="48"/>
      <c r="BJ499" s="48"/>
      <c r="BK499" s="48"/>
      <c r="BL499" s="48"/>
      <c r="BM499" s="48"/>
      <c r="BN499" s="48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/>
      <c r="FO499" s="2"/>
      <c r="FP499" s="2"/>
      <c r="FQ499" s="2"/>
      <c r="FR499" s="2"/>
      <c r="FS499" s="2"/>
      <c r="FT499" s="2"/>
      <c r="FU499" s="2"/>
      <c r="FV499" s="2"/>
      <c r="FW499" s="2"/>
      <c r="FX499" s="2"/>
      <c r="FY499" s="2"/>
      <c r="FZ499" s="2"/>
      <c r="GA499" s="2"/>
      <c r="GB499" s="2"/>
      <c r="GC499" s="2"/>
      <c r="GD499" s="2"/>
      <c r="GE499" s="2"/>
      <c r="GF499" s="2"/>
      <c r="GG499" s="2"/>
      <c r="GH499" s="2"/>
      <c r="GI499" s="2"/>
      <c r="GJ499" s="2"/>
      <c r="GK499" s="2"/>
      <c r="GL499" s="2"/>
      <c r="GM499" s="2"/>
      <c r="GN499" s="2"/>
      <c r="GO499" s="2"/>
      <c r="GP499" s="2"/>
      <c r="GQ499" s="2"/>
      <c r="GR499" s="2"/>
      <c r="GS499" s="2"/>
      <c r="GT499" s="2"/>
      <c r="GU499" s="2"/>
      <c r="GV499" s="2"/>
      <c r="GW499" s="2"/>
      <c r="GX499" s="2"/>
      <c r="GY499" s="2"/>
      <c r="GZ499" s="2"/>
      <c r="HA499" s="2"/>
      <c r="HB499" s="2"/>
      <c r="HC499" s="2"/>
      <c r="HD499" s="2"/>
      <c r="HE499" s="2"/>
      <c r="HF499" s="2"/>
      <c r="HG499" s="2"/>
      <c r="HH499" s="2"/>
      <c r="HI499" s="2"/>
      <c r="HJ499" s="2"/>
      <c r="HK499" s="2"/>
      <c r="HL499" s="2"/>
      <c r="HM499" s="2"/>
      <c r="HN499" s="2"/>
      <c r="HO499" s="2"/>
      <c r="HP499" s="2"/>
      <c r="HQ499" s="2"/>
      <c r="HR499" s="2"/>
      <c r="HS499" s="2"/>
      <c r="HT499" s="2"/>
      <c r="HU499" s="2"/>
      <c r="HV499" s="2"/>
      <c r="HW499" s="2"/>
      <c r="HX499" s="2"/>
      <c r="HY499" s="2"/>
      <c r="HZ499" s="2"/>
      <c r="IA499" s="2"/>
      <c r="IB499" s="2"/>
      <c r="IC499" s="2"/>
      <c r="ID499" s="2"/>
      <c r="IE499" s="2"/>
      <c r="IF499" s="2"/>
      <c r="IG499" s="2"/>
      <c r="IH499" s="2"/>
      <c r="II499" s="2"/>
      <c r="IJ499" s="2"/>
      <c r="IK499" s="2"/>
      <c r="IL499" s="2"/>
      <c r="IM499" s="2"/>
      <c r="IN499" s="2"/>
      <c r="IO499" s="2"/>
      <c r="IP499" s="2"/>
      <c r="IQ499" s="2"/>
      <c r="IR499" s="2"/>
      <c r="IS499" s="2"/>
      <c r="IT499" s="2"/>
      <c r="IU499" s="2"/>
      <c r="IV499" s="2"/>
      <c r="IW499" s="2"/>
      <c r="IX499" s="2"/>
      <c r="IY499" s="2"/>
      <c r="IZ499" s="2"/>
      <c r="JA499" s="2"/>
      <c r="JB499" s="2"/>
      <c r="JC499" s="2"/>
      <c r="JD499" s="2"/>
      <c r="JE499" s="2"/>
      <c r="JF499" s="2"/>
      <c r="JG499" s="2"/>
      <c r="JH499" s="2"/>
    </row>
    <row r="500" spans="1:268" s="4" customFormat="1" ht="17.25" customHeight="1" thickBot="1" x14ac:dyDescent="0.25">
      <c r="A500" s="267"/>
      <c r="B500" s="309"/>
      <c r="C500" s="264"/>
      <c r="D500" s="200"/>
      <c r="E500" s="201"/>
      <c r="F500" s="202"/>
      <c r="G500" s="202"/>
      <c r="H500" s="202"/>
      <c r="I500" s="202"/>
      <c r="J500" s="202"/>
      <c r="K500" s="202"/>
      <c r="L500" s="202"/>
      <c r="M500" s="372">
        <f>SUM(M493:M499)</f>
        <v>18</v>
      </c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36"/>
      <c r="AS500" s="36"/>
      <c r="AT500" s="36"/>
      <c r="AU500" s="36"/>
      <c r="AV500" s="36"/>
      <c r="AW500" s="36"/>
      <c r="AX500" s="36"/>
      <c r="AY500" s="48"/>
      <c r="AZ500" s="48"/>
      <c r="BA500" s="48"/>
      <c r="BB500" s="48"/>
      <c r="BC500" s="48"/>
      <c r="BD500" s="48"/>
      <c r="BE500" s="48"/>
      <c r="BF500" s="48"/>
      <c r="BG500" s="48"/>
      <c r="BH500" s="48"/>
      <c r="BI500" s="48"/>
      <c r="BJ500" s="48"/>
      <c r="BK500" s="48"/>
      <c r="BL500" s="48"/>
      <c r="BM500" s="48"/>
      <c r="BN500" s="48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/>
      <c r="FO500" s="2"/>
      <c r="FP500" s="2"/>
      <c r="FQ500" s="2"/>
      <c r="FR500" s="2"/>
      <c r="FS500" s="2"/>
      <c r="FT500" s="2"/>
      <c r="FU500" s="2"/>
      <c r="FV500" s="2"/>
      <c r="FW500" s="2"/>
      <c r="FX500" s="2"/>
      <c r="FY500" s="2"/>
      <c r="FZ500" s="2"/>
      <c r="GA500" s="2"/>
      <c r="GB500" s="2"/>
      <c r="GC500" s="2"/>
      <c r="GD500" s="2"/>
      <c r="GE500" s="2"/>
      <c r="GF500" s="2"/>
      <c r="GG500" s="2"/>
      <c r="GH500" s="2"/>
      <c r="GI500" s="2"/>
      <c r="GJ500" s="2"/>
      <c r="GK500" s="2"/>
      <c r="GL500" s="2"/>
      <c r="GM500" s="2"/>
      <c r="GN500" s="2"/>
      <c r="GO500" s="2"/>
      <c r="GP500" s="2"/>
      <c r="GQ500" s="2"/>
      <c r="GR500" s="2"/>
      <c r="GS500" s="2"/>
      <c r="GT500" s="2"/>
      <c r="GU500" s="2"/>
      <c r="GV500" s="2"/>
      <c r="GW500" s="2"/>
      <c r="GX500" s="2"/>
      <c r="GY500" s="2"/>
      <c r="GZ500" s="2"/>
      <c r="HA500" s="2"/>
      <c r="HB500" s="2"/>
      <c r="HC500" s="2"/>
      <c r="HD500" s="2"/>
      <c r="HE500" s="2"/>
      <c r="HF500" s="2"/>
      <c r="HG500" s="2"/>
      <c r="HH500" s="2"/>
      <c r="HI500" s="2"/>
      <c r="HJ500" s="2"/>
      <c r="HK500" s="2"/>
      <c r="HL500" s="2"/>
      <c r="HM500" s="2"/>
      <c r="HN500" s="2"/>
      <c r="HO500" s="2"/>
      <c r="HP500" s="2"/>
      <c r="HQ500" s="2"/>
      <c r="HR500" s="2"/>
      <c r="HS500" s="2"/>
      <c r="HT500" s="2"/>
      <c r="HU500" s="2"/>
      <c r="HV500" s="2"/>
      <c r="HW500" s="2"/>
      <c r="HX500" s="2"/>
      <c r="HY500" s="2"/>
      <c r="HZ500" s="2"/>
      <c r="IA500" s="2"/>
      <c r="IB500" s="2"/>
      <c r="IC500" s="2"/>
      <c r="ID500" s="2"/>
      <c r="IE500" s="2"/>
      <c r="IF500" s="2"/>
      <c r="IG500" s="2"/>
      <c r="IH500" s="2"/>
      <c r="II500" s="2"/>
      <c r="IJ500" s="2"/>
      <c r="IK500" s="2"/>
      <c r="IL500" s="2"/>
      <c r="IM500" s="2"/>
      <c r="IN500" s="2"/>
      <c r="IO500" s="2"/>
      <c r="IP500" s="2"/>
      <c r="IQ500" s="2"/>
      <c r="IR500" s="2"/>
      <c r="IS500" s="2"/>
      <c r="IT500" s="2"/>
      <c r="IU500" s="2"/>
      <c r="IV500" s="2"/>
      <c r="IW500" s="2"/>
      <c r="IX500" s="2"/>
      <c r="IY500" s="2"/>
      <c r="IZ500" s="2"/>
      <c r="JA500" s="2"/>
      <c r="JB500" s="2"/>
      <c r="JC500" s="2"/>
      <c r="JD500" s="2"/>
      <c r="JE500" s="2"/>
      <c r="JF500" s="2"/>
      <c r="JG500" s="2"/>
      <c r="JH500" s="2"/>
    </row>
    <row r="501" spans="1:268" s="4" customFormat="1" ht="14.25" customHeight="1" x14ac:dyDescent="0.2">
      <c r="A501" s="557">
        <v>68</v>
      </c>
      <c r="B501" s="595" t="s">
        <v>185</v>
      </c>
      <c r="C501" s="195">
        <v>5261079332</v>
      </c>
      <c r="D501" s="196" t="s">
        <v>736</v>
      </c>
      <c r="E501" s="197" t="s">
        <v>35</v>
      </c>
      <c r="F501" s="198"/>
      <c r="G501" s="198"/>
      <c r="H501" s="198">
        <v>1</v>
      </c>
      <c r="I501" s="198"/>
      <c r="J501" s="198"/>
      <c r="K501" s="198"/>
      <c r="L501" s="198"/>
      <c r="M501" s="376">
        <f t="shared" si="47"/>
        <v>1</v>
      </c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  <c r="AU501" s="36"/>
      <c r="AV501" s="36"/>
      <c r="AW501" s="36"/>
      <c r="AX501" s="36"/>
      <c r="AY501" s="48"/>
      <c r="AZ501" s="48"/>
      <c r="BA501" s="48"/>
      <c r="BB501" s="48"/>
      <c r="BC501" s="48"/>
      <c r="BD501" s="48"/>
      <c r="BE501" s="48"/>
      <c r="BF501" s="48"/>
      <c r="BG501" s="48"/>
      <c r="BH501" s="48"/>
      <c r="BI501" s="48"/>
      <c r="BJ501" s="48"/>
      <c r="BK501" s="48"/>
      <c r="BL501" s="48"/>
      <c r="BM501" s="48"/>
      <c r="BN501" s="48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/>
      <c r="FO501" s="2"/>
      <c r="FP501" s="2"/>
      <c r="FQ501" s="2"/>
      <c r="FR501" s="2"/>
      <c r="FS501" s="2"/>
      <c r="FT501" s="2"/>
      <c r="FU501" s="2"/>
      <c r="FV501" s="2"/>
      <c r="FW501" s="2"/>
      <c r="FX501" s="2"/>
      <c r="FY501" s="2"/>
      <c r="FZ501" s="2"/>
      <c r="GA501" s="2"/>
      <c r="GB501" s="2"/>
      <c r="GC501" s="2"/>
      <c r="GD501" s="2"/>
      <c r="GE501" s="2"/>
      <c r="GF501" s="2"/>
      <c r="GG501" s="2"/>
      <c r="GH501" s="2"/>
      <c r="GI501" s="2"/>
      <c r="GJ501" s="2"/>
      <c r="GK501" s="2"/>
      <c r="GL501" s="2"/>
      <c r="GM501" s="2"/>
      <c r="GN501" s="2"/>
      <c r="GO501" s="2"/>
      <c r="GP501" s="2"/>
      <c r="GQ501" s="2"/>
      <c r="GR501" s="2"/>
      <c r="GS501" s="2"/>
      <c r="GT501" s="2"/>
      <c r="GU501" s="2"/>
      <c r="GV501" s="2"/>
      <c r="GW501" s="2"/>
      <c r="GX501" s="2"/>
      <c r="GY501" s="2"/>
      <c r="GZ501" s="2"/>
      <c r="HA501" s="2"/>
      <c r="HB501" s="2"/>
      <c r="HC501" s="2"/>
      <c r="HD501" s="2"/>
      <c r="HE501" s="2"/>
      <c r="HF501" s="2"/>
      <c r="HG501" s="2"/>
      <c r="HH501" s="2"/>
      <c r="HI501" s="2"/>
      <c r="HJ501" s="2"/>
      <c r="HK501" s="2"/>
      <c r="HL501" s="2"/>
      <c r="HM501" s="2"/>
      <c r="HN501" s="2"/>
      <c r="HO501" s="2"/>
      <c r="HP501" s="2"/>
      <c r="HQ501" s="2"/>
      <c r="HR501" s="2"/>
      <c r="HS501" s="2"/>
      <c r="HT501" s="2"/>
      <c r="HU501" s="2"/>
      <c r="HV501" s="2"/>
      <c r="HW501" s="2"/>
      <c r="HX501" s="2"/>
      <c r="HY501" s="2"/>
      <c r="HZ501" s="2"/>
      <c r="IA501" s="2"/>
      <c r="IB501" s="2"/>
      <c r="IC501" s="2"/>
      <c r="ID501" s="2"/>
      <c r="IE501" s="2"/>
      <c r="IF501" s="2"/>
      <c r="IG501" s="2"/>
      <c r="IH501" s="2"/>
      <c r="II501" s="2"/>
      <c r="IJ501" s="2"/>
      <c r="IK501" s="2"/>
      <c r="IL501" s="2"/>
      <c r="IM501" s="2"/>
      <c r="IN501" s="2"/>
      <c r="IO501" s="2"/>
      <c r="IP501" s="2"/>
      <c r="IQ501" s="2"/>
      <c r="IR501" s="2"/>
      <c r="IS501" s="2"/>
      <c r="IT501" s="2"/>
      <c r="IU501" s="2"/>
      <c r="IV501" s="2"/>
      <c r="IW501" s="2"/>
      <c r="IX501" s="2"/>
      <c r="IY501" s="2"/>
      <c r="IZ501" s="2"/>
      <c r="JA501" s="2"/>
      <c r="JB501" s="2"/>
      <c r="JC501" s="2"/>
      <c r="JD501" s="2"/>
      <c r="JE501" s="2"/>
      <c r="JF501" s="2"/>
      <c r="JG501" s="2"/>
      <c r="JH501" s="2"/>
    </row>
    <row r="502" spans="1:268" s="4" customFormat="1" ht="17.25" customHeight="1" x14ac:dyDescent="0.2">
      <c r="A502" s="542"/>
      <c r="B502" s="554"/>
      <c r="C502" s="192">
        <v>526101001</v>
      </c>
      <c r="D502" s="193" t="s">
        <v>67</v>
      </c>
      <c r="E502" s="194" t="s">
        <v>68</v>
      </c>
      <c r="F502" s="33"/>
      <c r="G502" s="33"/>
      <c r="H502" s="33">
        <v>4</v>
      </c>
      <c r="I502" s="33"/>
      <c r="J502" s="33"/>
      <c r="K502" s="33"/>
      <c r="L502" s="33"/>
      <c r="M502" s="378">
        <f t="shared" si="47"/>
        <v>4</v>
      </c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36"/>
      <c r="AS502" s="36"/>
      <c r="AT502" s="36"/>
      <c r="AU502" s="36"/>
      <c r="AV502" s="36"/>
      <c r="AW502" s="36"/>
      <c r="AX502" s="36"/>
      <c r="AY502" s="48"/>
      <c r="AZ502" s="48"/>
      <c r="BA502" s="48"/>
      <c r="BB502" s="48"/>
      <c r="BC502" s="48"/>
      <c r="BD502" s="48"/>
      <c r="BE502" s="48"/>
      <c r="BF502" s="48"/>
      <c r="BG502" s="48"/>
      <c r="BH502" s="48"/>
      <c r="BI502" s="48"/>
      <c r="BJ502" s="48"/>
      <c r="BK502" s="48"/>
      <c r="BL502" s="48"/>
      <c r="BM502" s="48"/>
      <c r="BN502" s="48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/>
      <c r="FO502" s="2"/>
      <c r="FP502" s="2"/>
      <c r="FQ502" s="2"/>
      <c r="FR502" s="2"/>
      <c r="FS502" s="2"/>
      <c r="FT502" s="2"/>
      <c r="FU502" s="2"/>
      <c r="FV502" s="2"/>
      <c r="FW502" s="2"/>
      <c r="FX502" s="2"/>
      <c r="FY502" s="2"/>
      <c r="FZ502" s="2"/>
      <c r="GA502" s="2"/>
      <c r="GB502" s="2"/>
      <c r="GC502" s="2"/>
      <c r="GD502" s="2"/>
      <c r="GE502" s="2"/>
      <c r="GF502" s="2"/>
      <c r="GG502" s="2"/>
      <c r="GH502" s="2"/>
      <c r="GI502" s="2"/>
      <c r="GJ502" s="2"/>
      <c r="GK502" s="2"/>
      <c r="GL502" s="2"/>
      <c r="GM502" s="2"/>
      <c r="GN502" s="2"/>
      <c r="GO502" s="2"/>
      <c r="GP502" s="2"/>
      <c r="GQ502" s="2"/>
      <c r="GR502" s="2"/>
      <c r="GS502" s="2"/>
      <c r="GT502" s="2"/>
      <c r="GU502" s="2"/>
      <c r="GV502" s="2"/>
      <c r="GW502" s="2"/>
      <c r="GX502" s="2"/>
      <c r="GY502" s="2"/>
      <c r="GZ502" s="2"/>
      <c r="HA502" s="2"/>
      <c r="HB502" s="2"/>
      <c r="HC502" s="2"/>
      <c r="HD502" s="2"/>
      <c r="HE502" s="2"/>
      <c r="HF502" s="2"/>
      <c r="HG502" s="2"/>
      <c r="HH502" s="2"/>
      <c r="HI502" s="2"/>
      <c r="HJ502" s="2"/>
      <c r="HK502" s="2"/>
      <c r="HL502" s="2"/>
      <c r="HM502" s="2"/>
      <c r="HN502" s="2"/>
      <c r="HO502" s="2"/>
      <c r="HP502" s="2"/>
      <c r="HQ502" s="2"/>
      <c r="HR502" s="2"/>
      <c r="HS502" s="2"/>
      <c r="HT502" s="2"/>
      <c r="HU502" s="2"/>
      <c r="HV502" s="2"/>
      <c r="HW502" s="2"/>
      <c r="HX502" s="2"/>
      <c r="HY502" s="2"/>
      <c r="HZ502" s="2"/>
      <c r="IA502" s="2"/>
      <c r="IB502" s="2"/>
      <c r="IC502" s="2"/>
      <c r="ID502" s="2"/>
      <c r="IE502" s="2"/>
      <c r="IF502" s="2"/>
      <c r="IG502" s="2"/>
      <c r="IH502" s="2"/>
      <c r="II502" s="2"/>
      <c r="IJ502" s="2"/>
      <c r="IK502" s="2"/>
      <c r="IL502" s="2"/>
      <c r="IM502" s="2"/>
      <c r="IN502" s="2"/>
      <c r="IO502" s="2"/>
      <c r="IP502" s="2"/>
      <c r="IQ502" s="2"/>
      <c r="IR502" s="2"/>
      <c r="IS502" s="2"/>
      <c r="IT502" s="2"/>
      <c r="IU502" s="2"/>
      <c r="IV502" s="2"/>
      <c r="IW502" s="2"/>
      <c r="IX502" s="2"/>
      <c r="IY502" s="2"/>
      <c r="IZ502" s="2"/>
      <c r="JA502" s="2"/>
      <c r="JB502" s="2"/>
      <c r="JC502" s="2"/>
      <c r="JD502" s="2"/>
      <c r="JE502" s="2"/>
      <c r="JF502" s="2"/>
      <c r="JG502" s="2"/>
      <c r="JH502" s="2"/>
    </row>
    <row r="503" spans="1:268" s="4" customFormat="1" ht="21" customHeight="1" x14ac:dyDescent="0.2">
      <c r="A503" s="542"/>
      <c r="B503" s="554"/>
      <c r="C503" s="192"/>
      <c r="D503" s="193" t="s">
        <v>460</v>
      </c>
      <c r="E503" s="194" t="s">
        <v>142</v>
      </c>
      <c r="F503" s="33"/>
      <c r="G503" s="33">
        <v>5</v>
      </c>
      <c r="H503" s="33"/>
      <c r="I503" s="33">
        <v>2</v>
      </c>
      <c r="J503" s="33"/>
      <c r="K503" s="33"/>
      <c r="L503" s="33"/>
      <c r="M503" s="378">
        <f t="shared" si="47"/>
        <v>7</v>
      </c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  <c r="AU503" s="36"/>
      <c r="AV503" s="36"/>
      <c r="AW503" s="36"/>
      <c r="AX503" s="36"/>
      <c r="AY503" s="48"/>
      <c r="AZ503" s="48"/>
      <c r="BA503" s="48"/>
      <c r="BB503" s="48"/>
      <c r="BC503" s="48"/>
      <c r="BD503" s="48"/>
      <c r="BE503" s="48"/>
      <c r="BF503" s="48"/>
      <c r="BG503" s="48"/>
      <c r="BH503" s="48"/>
      <c r="BI503" s="48"/>
      <c r="BJ503" s="48"/>
      <c r="BK503" s="48"/>
      <c r="BL503" s="48"/>
      <c r="BM503" s="48"/>
      <c r="BN503" s="48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  <c r="FS503" s="2"/>
      <c r="FT503" s="2"/>
      <c r="FU503" s="2"/>
      <c r="FV503" s="2"/>
      <c r="FW503" s="2"/>
      <c r="FX503" s="2"/>
      <c r="FY503" s="2"/>
      <c r="FZ503" s="2"/>
      <c r="GA503" s="2"/>
      <c r="GB503" s="2"/>
      <c r="GC503" s="2"/>
      <c r="GD503" s="2"/>
      <c r="GE503" s="2"/>
      <c r="GF503" s="2"/>
      <c r="GG503" s="2"/>
      <c r="GH503" s="2"/>
      <c r="GI503" s="2"/>
      <c r="GJ503" s="2"/>
      <c r="GK503" s="2"/>
      <c r="GL503" s="2"/>
      <c r="GM503" s="2"/>
      <c r="GN503" s="2"/>
      <c r="GO503" s="2"/>
      <c r="GP503" s="2"/>
      <c r="GQ503" s="2"/>
      <c r="GR503" s="2"/>
      <c r="GS503" s="2"/>
      <c r="GT503" s="2"/>
      <c r="GU503" s="2"/>
      <c r="GV503" s="2"/>
      <c r="GW503" s="2"/>
      <c r="GX503" s="2"/>
      <c r="GY503" s="2"/>
      <c r="GZ503" s="2"/>
      <c r="HA503" s="2"/>
      <c r="HB503" s="2"/>
      <c r="HC503" s="2"/>
      <c r="HD503" s="2"/>
      <c r="HE503" s="2"/>
      <c r="HF503" s="2"/>
      <c r="HG503" s="2"/>
      <c r="HH503" s="2"/>
      <c r="HI503" s="2"/>
      <c r="HJ503" s="2"/>
      <c r="HK503" s="2"/>
      <c r="HL503" s="2"/>
      <c r="HM503" s="2"/>
      <c r="HN503" s="2"/>
      <c r="HO503" s="2"/>
      <c r="HP503" s="2"/>
      <c r="HQ503" s="2"/>
      <c r="HR503" s="2"/>
      <c r="HS503" s="2"/>
      <c r="HT503" s="2"/>
      <c r="HU503" s="2"/>
      <c r="HV503" s="2"/>
      <c r="HW503" s="2"/>
      <c r="HX503" s="2"/>
      <c r="HY503" s="2"/>
      <c r="HZ503" s="2"/>
      <c r="IA503" s="2"/>
      <c r="IB503" s="2"/>
      <c r="IC503" s="2"/>
      <c r="ID503" s="2"/>
      <c r="IE503" s="2"/>
      <c r="IF503" s="2"/>
      <c r="IG503" s="2"/>
      <c r="IH503" s="2"/>
      <c r="II503" s="2"/>
      <c r="IJ503" s="2"/>
      <c r="IK503" s="2"/>
      <c r="IL503" s="2"/>
      <c r="IM503" s="2"/>
      <c r="IN503" s="2"/>
      <c r="IO503" s="2"/>
      <c r="IP503" s="2"/>
      <c r="IQ503" s="2"/>
      <c r="IR503" s="2"/>
      <c r="IS503" s="2"/>
      <c r="IT503" s="2"/>
      <c r="IU503" s="2"/>
      <c r="IV503" s="2"/>
      <c r="IW503" s="2"/>
      <c r="IX503" s="2"/>
      <c r="IY503" s="2"/>
      <c r="IZ503" s="2"/>
      <c r="JA503" s="2"/>
      <c r="JB503" s="2"/>
      <c r="JC503" s="2"/>
      <c r="JD503" s="2"/>
      <c r="JE503" s="2"/>
      <c r="JF503" s="2"/>
      <c r="JG503" s="2"/>
      <c r="JH503" s="2"/>
    </row>
    <row r="504" spans="1:268" s="4" customFormat="1" ht="18.75" customHeight="1" x14ac:dyDescent="0.2">
      <c r="A504" s="542"/>
      <c r="B504" s="554"/>
      <c r="C504" s="192"/>
      <c r="D504" s="193" t="s">
        <v>135</v>
      </c>
      <c r="E504" s="194" t="s">
        <v>14</v>
      </c>
      <c r="F504" s="33"/>
      <c r="G504" s="33">
        <v>3</v>
      </c>
      <c r="H504" s="33">
        <v>1</v>
      </c>
      <c r="I504" s="33"/>
      <c r="J504" s="33"/>
      <c r="K504" s="33"/>
      <c r="L504" s="33"/>
      <c r="M504" s="378">
        <f t="shared" si="47"/>
        <v>4</v>
      </c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  <c r="AT504" s="36"/>
      <c r="AU504" s="36"/>
      <c r="AV504" s="36"/>
      <c r="AW504" s="36"/>
      <c r="AX504" s="36"/>
      <c r="AY504" s="48"/>
      <c r="AZ504" s="48"/>
      <c r="BA504" s="48"/>
      <c r="BB504" s="48"/>
      <c r="BC504" s="48"/>
      <c r="BD504" s="48"/>
      <c r="BE504" s="48"/>
      <c r="BF504" s="48"/>
      <c r="BG504" s="48"/>
      <c r="BH504" s="48"/>
      <c r="BI504" s="48"/>
      <c r="BJ504" s="48"/>
      <c r="BK504" s="48"/>
      <c r="BL504" s="48"/>
      <c r="BM504" s="48"/>
      <c r="BN504" s="48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/>
      <c r="FO504" s="2"/>
      <c r="FP504" s="2"/>
      <c r="FQ504" s="2"/>
      <c r="FR504" s="2"/>
      <c r="FS504" s="2"/>
      <c r="FT504" s="2"/>
      <c r="FU504" s="2"/>
      <c r="FV504" s="2"/>
      <c r="FW504" s="2"/>
      <c r="FX504" s="2"/>
      <c r="FY504" s="2"/>
      <c r="FZ504" s="2"/>
      <c r="GA504" s="2"/>
      <c r="GB504" s="2"/>
      <c r="GC504" s="2"/>
      <c r="GD504" s="2"/>
      <c r="GE504" s="2"/>
      <c r="GF504" s="2"/>
      <c r="GG504" s="2"/>
      <c r="GH504" s="2"/>
      <c r="GI504" s="2"/>
      <c r="GJ504" s="2"/>
      <c r="GK504" s="2"/>
      <c r="GL504" s="2"/>
      <c r="GM504" s="2"/>
      <c r="GN504" s="2"/>
      <c r="GO504" s="2"/>
      <c r="GP504" s="2"/>
      <c r="GQ504" s="2"/>
      <c r="GR504" s="2"/>
      <c r="GS504" s="2"/>
      <c r="GT504" s="2"/>
      <c r="GU504" s="2"/>
      <c r="GV504" s="2"/>
      <c r="GW504" s="2"/>
      <c r="GX504" s="2"/>
      <c r="GY504" s="2"/>
      <c r="GZ504" s="2"/>
      <c r="HA504" s="2"/>
      <c r="HB504" s="2"/>
      <c r="HC504" s="2"/>
      <c r="HD504" s="2"/>
      <c r="HE504" s="2"/>
      <c r="HF504" s="2"/>
      <c r="HG504" s="2"/>
      <c r="HH504" s="2"/>
      <c r="HI504" s="2"/>
      <c r="HJ504" s="2"/>
      <c r="HK504" s="2"/>
      <c r="HL504" s="2"/>
      <c r="HM504" s="2"/>
      <c r="HN504" s="2"/>
      <c r="HO504" s="2"/>
      <c r="HP504" s="2"/>
      <c r="HQ504" s="2"/>
      <c r="HR504" s="2"/>
      <c r="HS504" s="2"/>
      <c r="HT504" s="2"/>
      <c r="HU504" s="2"/>
      <c r="HV504" s="2"/>
      <c r="HW504" s="2"/>
      <c r="HX504" s="2"/>
      <c r="HY504" s="2"/>
      <c r="HZ504" s="2"/>
      <c r="IA504" s="2"/>
      <c r="IB504" s="2"/>
      <c r="IC504" s="2"/>
      <c r="ID504" s="2"/>
      <c r="IE504" s="2"/>
      <c r="IF504" s="2"/>
      <c r="IG504" s="2"/>
      <c r="IH504" s="2"/>
      <c r="II504" s="2"/>
      <c r="IJ504" s="2"/>
      <c r="IK504" s="2"/>
      <c r="IL504" s="2"/>
      <c r="IM504" s="2"/>
      <c r="IN504" s="2"/>
      <c r="IO504" s="2"/>
      <c r="IP504" s="2"/>
      <c r="IQ504" s="2"/>
      <c r="IR504" s="2"/>
      <c r="IS504" s="2"/>
      <c r="IT504" s="2"/>
      <c r="IU504" s="2"/>
      <c r="IV504" s="2"/>
      <c r="IW504" s="2"/>
      <c r="IX504" s="2"/>
      <c r="IY504" s="2"/>
      <c r="IZ504" s="2"/>
      <c r="JA504" s="2"/>
      <c r="JB504" s="2"/>
      <c r="JC504" s="2"/>
      <c r="JD504" s="2"/>
      <c r="JE504" s="2"/>
      <c r="JF504" s="2"/>
      <c r="JG504" s="2"/>
      <c r="JH504" s="2"/>
    </row>
    <row r="505" spans="1:268" s="4" customFormat="1" ht="20.25" customHeight="1" x14ac:dyDescent="0.2">
      <c r="A505" s="542"/>
      <c r="B505" s="554"/>
      <c r="C505" s="192"/>
      <c r="D505" s="193" t="s">
        <v>49</v>
      </c>
      <c r="E505" s="194" t="s">
        <v>50</v>
      </c>
      <c r="F505" s="33"/>
      <c r="G505" s="33">
        <v>1</v>
      </c>
      <c r="H505" s="33">
        <v>2</v>
      </c>
      <c r="I505" s="33"/>
      <c r="J505" s="33"/>
      <c r="K505" s="33"/>
      <c r="L505" s="33"/>
      <c r="M505" s="378">
        <f t="shared" si="47"/>
        <v>3</v>
      </c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36"/>
      <c r="AS505" s="36"/>
      <c r="AT505" s="36"/>
      <c r="AU505" s="36"/>
      <c r="AV505" s="36"/>
      <c r="AW505" s="36"/>
      <c r="AX505" s="36"/>
      <c r="AY505" s="48"/>
      <c r="AZ505" s="48"/>
      <c r="BA505" s="48"/>
      <c r="BB505" s="48"/>
      <c r="BC505" s="48"/>
      <c r="BD505" s="48"/>
      <c r="BE505" s="48"/>
      <c r="BF505" s="48"/>
      <c r="BG505" s="48"/>
      <c r="BH505" s="48"/>
      <c r="BI505" s="48"/>
      <c r="BJ505" s="48"/>
      <c r="BK505" s="48"/>
      <c r="BL505" s="48"/>
      <c r="BM505" s="48"/>
      <c r="BN505" s="48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/>
      <c r="FO505" s="2"/>
      <c r="FP505" s="2"/>
      <c r="FQ505" s="2"/>
      <c r="FR505" s="2"/>
      <c r="FS505" s="2"/>
      <c r="FT505" s="2"/>
      <c r="FU505" s="2"/>
      <c r="FV505" s="2"/>
      <c r="FW505" s="2"/>
      <c r="FX505" s="2"/>
      <c r="FY505" s="2"/>
      <c r="FZ505" s="2"/>
      <c r="GA505" s="2"/>
      <c r="GB505" s="2"/>
      <c r="GC505" s="2"/>
      <c r="GD505" s="2"/>
      <c r="GE505" s="2"/>
      <c r="GF505" s="2"/>
      <c r="GG505" s="2"/>
      <c r="GH505" s="2"/>
      <c r="GI505" s="2"/>
      <c r="GJ505" s="2"/>
      <c r="GK505" s="2"/>
      <c r="GL505" s="2"/>
      <c r="GM505" s="2"/>
      <c r="GN505" s="2"/>
      <c r="GO505" s="2"/>
      <c r="GP505" s="2"/>
      <c r="GQ505" s="2"/>
      <c r="GR505" s="2"/>
      <c r="GS505" s="2"/>
      <c r="GT505" s="2"/>
      <c r="GU505" s="2"/>
      <c r="GV505" s="2"/>
      <c r="GW505" s="2"/>
      <c r="GX505" s="2"/>
      <c r="GY505" s="2"/>
      <c r="GZ505" s="2"/>
      <c r="HA505" s="2"/>
      <c r="HB505" s="2"/>
      <c r="HC505" s="2"/>
      <c r="HD505" s="2"/>
      <c r="HE505" s="2"/>
      <c r="HF505" s="2"/>
      <c r="HG505" s="2"/>
      <c r="HH505" s="2"/>
      <c r="HI505" s="2"/>
      <c r="HJ505" s="2"/>
      <c r="HK505" s="2"/>
      <c r="HL505" s="2"/>
      <c r="HM505" s="2"/>
      <c r="HN505" s="2"/>
      <c r="HO505" s="2"/>
      <c r="HP505" s="2"/>
      <c r="HQ505" s="2"/>
      <c r="HR505" s="2"/>
      <c r="HS505" s="2"/>
      <c r="HT505" s="2"/>
      <c r="HU505" s="2"/>
      <c r="HV505" s="2"/>
      <c r="HW505" s="2"/>
      <c r="HX505" s="2"/>
      <c r="HY505" s="2"/>
      <c r="HZ505" s="2"/>
      <c r="IA505" s="2"/>
      <c r="IB505" s="2"/>
      <c r="IC505" s="2"/>
      <c r="ID505" s="2"/>
      <c r="IE505" s="2"/>
      <c r="IF505" s="2"/>
      <c r="IG505" s="2"/>
      <c r="IH505" s="2"/>
      <c r="II505" s="2"/>
      <c r="IJ505" s="2"/>
      <c r="IK505" s="2"/>
      <c r="IL505" s="2"/>
      <c r="IM505" s="2"/>
      <c r="IN505" s="2"/>
      <c r="IO505" s="2"/>
      <c r="IP505" s="2"/>
      <c r="IQ505" s="2"/>
      <c r="IR505" s="2"/>
      <c r="IS505" s="2"/>
      <c r="IT505" s="2"/>
      <c r="IU505" s="2"/>
      <c r="IV505" s="2"/>
      <c r="IW505" s="2"/>
      <c r="IX505" s="2"/>
      <c r="IY505" s="2"/>
      <c r="IZ505" s="2"/>
      <c r="JA505" s="2"/>
      <c r="JB505" s="2"/>
      <c r="JC505" s="2"/>
      <c r="JD505" s="2"/>
      <c r="JE505" s="2"/>
      <c r="JF505" s="2"/>
      <c r="JG505" s="2"/>
      <c r="JH505" s="2"/>
    </row>
    <row r="506" spans="1:268" s="4" customFormat="1" ht="16.5" customHeight="1" x14ac:dyDescent="0.2">
      <c r="A506" s="542"/>
      <c r="B506" s="554"/>
      <c r="C506" s="192"/>
      <c r="D506" s="193" t="s">
        <v>136</v>
      </c>
      <c r="E506" s="194" t="s">
        <v>107</v>
      </c>
      <c r="F506" s="33"/>
      <c r="G506" s="33"/>
      <c r="H506" s="33"/>
      <c r="I506" s="33"/>
      <c r="J506" s="33"/>
      <c r="K506" s="33">
        <v>1</v>
      </c>
      <c r="L506" s="33"/>
      <c r="M506" s="378">
        <f t="shared" si="47"/>
        <v>1</v>
      </c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36"/>
      <c r="AS506" s="36"/>
      <c r="AT506" s="36"/>
      <c r="AU506" s="36"/>
      <c r="AV506" s="36"/>
      <c r="AW506" s="36"/>
      <c r="AX506" s="36"/>
      <c r="AY506" s="48"/>
      <c r="AZ506" s="48"/>
      <c r="BA506" s="48"/>
      <c r="BB506" s="48"/>
      <c r="BC506" s="48"/>
      <c r="BD506" s="48"/>
      <c r="BE506" s="48"/>
      <c r="BF506" s="48"/>
      <c r="BG506" s="48"/>
      <c r="BH506" s="48"/>
      <c r="BI506" s="48"/>
      <c r="BJ506" s="48"/>
      <c r="BK506" s="48"/>
      <c r="BL506" s="48"/>
      <c r="BM506" s="48"/>
      <c r="BN506" s="48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  <c r="FS506" s="2"/>
      <c r="FT506" s="2"/>
      <c r="FU506" s="2"/>
      <c r="FV506" s="2"/>
      <c r="FW506" s="2"/>
      <c r="FX506" s="2"/>
      <c r="FY506" s="2"/>
      <c r="FZ506" s="2"/>
      <c r="GA506" s="2"/>
      <c r="GB506" s="2"/>
      <c r="GC506" s="2"/>
      <c r="GD506" s="2"/>
      <c r="GE506" s="2"/>
      <c r="GF506" s="2"/>
      <c r="GG506" s="2"/>
      <c r="GH506" s="2"/>
      <c r="GI506" s="2"/>
      <c r="GJ506" s="2"/>
      <c r="GK506" s="2"/>
      <c r="GL506" s="2"/>
      <c r="GM506" s="2"/>
      <c r="GN506" s="2"/>
      <c r="GO506" s="2"/>
      <c r="GP506" s="2"/>
      <c r="GQ506" s="2"/>
      <c r="GR506" s="2"/>
      <c r="GS506" s="2"/>
      <c r="GT506" s="2"/>
      <c r="GU506" s="2"/>
      <c r="GV506" s="2"/>
      <c r="GW506" s="2"/>
      <c r="GX506" s="2"/>
      <c r="GY506" s="2"/>
      <c r="GZ506" s="2"/>
      <c r="HA506" s="2"/>
      <c r="HB506" s="2"/>
      <c r="HC506" s="2"/>
      <c r="HD506" s="2"/>
      <c r="HE506" s="2"/>
      <c r="HF506" s="2"/>
      <c r="HG506" s="2"/>
      <c r="HH506" s="2"/>
      <c r="HI506" s="2"/>
      <c r="HJ506" s="2"/>
      <c r="HK506" s="2"/>
      <c r="HL506" s="2"/>
      <c r="HM506" s="2"/>
      <c r="HN506" s="2"/>
      <c r="HO506" s="2"/>
      <c r="HP506" s="2"/>
      <c r="HQ506" s="2"/>
      <c r="HR506" s="2"/>
      <c r="HS506" s="2"/>
      <c r="HT506" s="2"/>
      <c r="HU506" s="2"/>
      <c r="HV506" s="2"/>
      <c r="HW506" s="2"/>
      <c r="HX506" s="2"/>
      <c r="HY506" s="2"/>
      <c r="HZ506" s="2"/>
      <c r="IA506" s="2"/>
      <c r="IB506" s="2"/>
      <c r="IC506" s="2"/>
      <c r="ID506" s="2"/>
      <c r="IE506" s="2"/>
      <c r="IF506" s="2"/>
      <c r="IG506" s="2"/>
      <c r="IH506" s="2"/>
      <c r="II506" s="2"/>
      <c r="IJ506" s="2"/>
      <c r="IK506" s="2"/>
      <c r="IL506" s="2"/>
      <c r="IM506" s="2"/>
      <c r="IN506" s="2"/>
      <c r="IO506" s="2"/>
      <c r="IP506" s="2"/>
      <c r="IQ506" s="2"/>
      <c r="IR506" s="2"/>
      <c r="IS506" s="2"/>
      <c r="IT506" s="2"/>
      <c r="IU506" s="2"/>
      <c r="IV506" s="2"/>
      <c r="IW506" s="2"/>
      <c r="IX506" s="2"/>
      <c r="IY506" s="2"/>
      <c r="IZ506" s="2"/>
      <c r="JA506" s="2"/>
      <c r="JB506" s="2"/>
      <c r="JC506" s="2"/>
      <c r="JD506" s="2"/>
      <c r="JE506" s="2"/>
      <c r="JF506" s="2"/>
      <c r="JG506" s="2"/>
      <c r="JH506" s="2"/>
    </row>
    <row r="507" spans="1:268" s="4" customFormat="1" ht="17.25" customHeight="1" x14ac:dyDescent="0.2">
      <c r="A507" s="542"/>
      <c r="B507" s="554"/>
      <c r="C507" s="192"/>
      <c r="D507" s="193" t="s">
        <v>74</v>
      </c>
      <c r="E507" s="194" t="s">
        <v>75</v>
      </c>
      <c r="F507" s="33"/>
      <c r="G507" s="33">
        <v>1</v>
      </c>
      <c r="H507" s="33">
        <v>1</v>
      </c>
      <c r="I507" s="33"/>
      <c r="J507" s="33"/>
      <c r="K507" s="33"/>
      <c r="L507" s="33"/>
      <c r="M507" s="378">
        <f t="shared" si="47"/>
        <v>2</v>
      </c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36"/>
      <c r="AS507" s="36"/>
      <c r="AT507" s="36"/>
      <c r="AU507" s="36"/>
      <c r="AV507" s="36"/>
      <c r="AW507" s="36"/>
      <c r="AX507" s="36"/>
      <c r="AY507" s="48"/>
      <c r="AZ507" s="48"/>
      <c r="BA507" s="48"/>
      <c r="BB507" s="48"/>
      <c r="BC507" s="48"/>
      <c r="BD507" s="48"/>
      <c r="BE507" s="48"/>
      <c r="BF507" s="48"/>
      <c r="BG507" s="48"/>
      <c r="BH507" s="48"/>
      <c r="BI507" s="48"/>
      <c r="BJ507" s="48"/>
      <c r="BK507" s="48"/>
      <c r="BL507" s="48"/>
      <c r="BM507" s="48"/>
      <c r="BN507" s="48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  <c r="FK507" s="2"/>
      <c r="FL507" s="2"/>
      <c r="FM507" s="2"/>
      <c r="FN507" s="2"/>
      <c r="FO507" s="2"/>
      <c r="FP507" s="2"/>
      <c r="FQ507" s="2"/>
      <c r="FR507" s="2"/>
      <c r="FS507" s="2"/>
      <c r="FT507" s="2"/>
      <c r="FU507" s="2"/>
      <c r="FV507" s="2"/>
      <c r="FW507" s="2"/>
      <c r="FX507" s="2"/>
      <c r="FY507" s="2"/>
      <c r="FZ507" s="2"/>
      <c r="GA507" s="2"/>
      <c r="GB507" s="2"/>
      <c r="GC507" s="2"/>
      <c r="GD507" s="2"/>
      <c r="GE507" s="2"/>
      <c r="GF507" s="2"/>
      <c r="GG507" s="2"/>
      <c r="GH507" s="2"/>
      <c r="GI507" s="2"/>
      <c r="GJ507" s="2"/>
      <c r="GK507" s="2"/>
      <c r="GL507" s="2"/>
      <c r="GM507" s="2"/>
      <c r="GN507" s="2"/>
      <c r="GO507" s="2"/>
      <c r="GP507" s="2"/>
      <c r="GQ507" s="2"/>
      <c r="GR507" s="2"/>
      <c r="GS507" s="2"/>
      <c r="GT507" s="2"/>
      <c r="GU507" s="2"/>
      <c r="GV507" s="2"/>
      <c r="GW507" s="2"/>
      <c r="GX507" s="2"/>
      <c r="GY507" s="2"/>
      <c r="GZ507" s="2"/>
      <c r="HA507" s="2"/>
      <c r="HB507" s="2"/>
      <c r="HC507" s="2"/>
      <c r="HD507" s="2"/>
      <c r="HE507" s="2"/>
      <c r="HF507" s="2"/>
      <c r="HG507" s="2"/>
      <c r="HH507" s="2"/>
      <c r="HI507" s="2"/>
      <c r="HJ507" s="2"/>
      <c r="HK507" s="2"/>
      <c r="HL507" s="2"/>
      <c r="HM507" s="2"/>
      <c r="HN507" s="2"/>
      <c r="HO507" s="2"/>
      <c r="HP507" s="2"/>
      <c r="HQ507" s="2"/>
      <c r="HR507" s="2"/>
      <c r="HS507" s="2"/>
      <c r="HT507" s="2"/>
      <c r="HU507" s="2"/>
      <c r="HV507" s="2"/>
      <c r="HW507" s="2"/>
      <c r="HX507" s="2"/>
      <c r="HY507" s="2"/>
      <c r="HZ507" s="2"/>
      <c r="IA507" s="2"/>
      <c r="IB507" s="2"/>
      <c r="IC507" s="2"/>
      <c r="ID507" s="2"/>
      <c r="IE507" s="2"/>
      <c r="IF507" s="2"/>
      <c r="IG507" s="2"/>
      <c r="IH507" s="2"/>
      <c r="II507" s="2"/>
      <c r="IJ507" s="2"/>
      <c r="IK507" s="2"/>
      <c r="IL507" s="2"/>
      <c r="IM507" s="2"/>
      <c r="IN507" s="2"/>
      <c r="IO507" s="2"/>
      <c r="IP507" s="2"/>
      <c r="IQ507" s="2"/>
      <c r="IR507" s="2"/>
      <c r="IS507" s="2"/>
      <c r="IT507" s="2"/>
      <c r="IU507" s="2"/>
      <c r="IV507" s="2"/>
      <c r="IW507" s="2"/>
      <c r="IX507" s="2"/>
      <c r="IY507" s="2"/>
      <c r="IZ507" s="2"/>
      <c r="JA507" s="2"/>
      <c r="JB507" s="2"/>
      <c r="JC507" s="2"/>
      <c r="JD507" s="2"/>
      <c r="JE507" s="2"/>
      <c r="JF507" s="2"/>
      <c r="JG507" s="2"/>
      <c r="JH507" s="2"/>
    </row>
    <row r="508" spans="1:268" s="4" customFormat="1" ht="24.75" customHeight="1" x14ac:dyDescent="0.2">
      <c r="A508" s="542"/>
      <c r="B508" s="554"/>
      <c r="C508" s="192"/>
      <c r="D508" s="193" t="s">
        <v>61</v>
      </c>
      <c r="E508" s="194" t="s">
        <v>62</v>
      </c>
      <c r="F508" s="33"/>
      <c r="G508" s="33"/>
      <c r="H508" s="33">
        <v>2</v>
      </c>
      <c r="I508" s="33"/>
      <c r="J508" s="33"/>
      <c r="K508" s="33"/>
      <c r="L508" s="33"/>
      <c r="M508" s="378">
        <f t="shared" si="47"/>
        <v>2</v>
      </c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36"/>
      <c r="AS508" s="36"/>
      <c r="AT508" s="36"/>
      <c r="AU508" s="36"/>
      <c r="AV508" s="36"/>
      <c r="AW508" s="36"/>
      <c r="AX508" s="36"/>
      <c r="AY508" s="48"/>
      <c r="AZ508" s="48"/>
      <c r="BA508" s="48"/>
      <c r="BB508" s="48"/>
      <c r="BC508" s="48"/>
      <c r="BD508" s="48"/>
      <c r="BE508" s="48"/>
      <c r="BF508" s="48"/>
      <c r="BG508" s="48"/>
      <c r="BH508" s="48"/>
      <c r="BI508" s="48"/>
      <c r="BJ508" s="48"/>
      <c r="BK508" s="48"/>
      <c r="BL508" s="48"/>
      <c r="BM508" s="48"/>
      <c r="BN508" s="48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/>
      <c r="FI508" s="2"/>
      <c r="FJ508" s="2"/>
      <c r="FK508" s="2"/>
      <c r="FL508" s="2"/>
      <c r="FM508" s="2"/>
      <c r="FN508" s="2"/>
      <c r="FO508" s="2"/>
      <c r="FP508" s="2"/>
      <c r="FQ508" s="2"/>
      <c r="FR508" s="2"/>
      <c r="FS508" s="2"/>
      <c r="FT508" s="2"/>
      <c r="FU508" s="2"/>
      <c r="FV508" s="2"/>
      <c r="FW508" s="2"/>
      <c r="FX508" s="2"/>
      <c r="FY508" s="2"/>
      <c r="FZ508" s="2"/>
      <c r="GA508" s="2"/>
      <c r="GB508" s="2"/>
      <c r="GC508" s="2"/>
      <c r="GD508" s="2"/>
      <c r="GE508" s="2"/>
      <c r="GF508" s="2"/>
      <c r="GG508" s="2"/>
      <c r="GH508" s="2"/>
      <c r="GI508" s="2"/>
      <c r="GJ508" s="2"/>
      <c r="GK508" s="2"/>
      <c r="GL508" s="2"/>
      <c r="GM508" s="2"/>
      <c r="GN508" s="2"/>
      <c r="GO508" s="2"/>
      <c r="GP508" s="2"/>
      <c r="GQ508" s="2"/>
      <c r="GR508" s="2"/>
      <c r="GS508" s="2"/>
      <c r="GT508" s="2"/>
      <c r="GU508" s="2"/>
      <c r="GV508" s="2"/>
      <c r="GW508" s="2"/>
      <c r="GX508" s="2"/>
      <c r="GY508" s="2"/>
      <c r="GZ508" s="2"/>
      <c r="HA508" s="2"/>
      <c r="HB508" s="2"/>
      <c r="HC508" s="2"/>
      <c r="HD508" s="2"/>
      <c r="HE508" s="2"/>
      <c r="HF508" s="2"/>
      <c r="HG508" s="2"/>
      <c r="HH508" s="2"/>
      <c r="HI508" s="2"/>
      <c r="HJ508" s="2"/>
      <c r="HK508" s="2"/>
      <c r="HL508" s="2"/>
      <c r="HM508" s="2"/>
      <c r="HN508" s="2"/>
      <c r="HO508" s="2"/>
      <c r="HP508" s="2"/>
      <c r="HQ508" s="2"/>
      <c r="HR508" s="2"/>
      <c r="HS508" s="2"/>
      <c r="HT508" s="2"/>
      <c r="HU508" s="2"/>
      <c r="HV508" s="2"/>
      <c r="HW508" s="2"/>
      <c r="HX508" s="2"/>
      <c r="HY508" s="2"/>
      <c r="HZ508" s="2"/>
      <c r="IA508" s="2"/>
      <c r="IB508" s="2"/>
      <c r="IC508" s="2"/>
      <c r="ID508" s="2"/>
      <c r="IE508" s="2"/>
      <c r="IF508" s="2"/>
      <c r="IG508" s="2"/>
      <c r="IH508" s="2"/>
      <c r="II508" s="2"/>
      <c r="IJ508" s="2"/>
      <c r="IK508" s="2"/>
      <c r="IL508" s="2"/>
      <c r="IM508" s="2"/>
      <c r="IN508" s="2"/>
      <c r="IO508" s="2"/>
      <c r="IP508" s="2"/>
      <c r="IQ508" s="2"/>
      <c r="IR508" s="2"/>
      <c r="IS508" s="2"/>
      <c r="IT508" s="2"/>
      <c r="IU508" s="2"/>
      <c r="IV508" s="2"/>
      <c r="IW508" s="2"/>
      <c r="IX508" s="2"/>
      <c r="IY508" s="2"/>
      <c r="IZ508" s="2"/>
      <c r="JA508" s="2"/>
      <c r="JB508" s="2"/>
      <c r="JC508" s="2"/>
      <c r="JD508" s="2"/>
      <c r="JE508" s="2"/>
      <c r="JF508" s="2"/>
      <c r="JG508" s="2"/>
      <c r="JH508" s="2"/>
    </row>
    <row r="509" spans="1:268" s="4" customFormat="1" ht="17.25" customHeight="1" x14ac:dyDescent="0.2">
      <c r="A509" s="542"/>
      <c r="B509" s="554"/>
      <c r="C509" s="192"/>
      <c r="D509" s="193" t="s">
        <v>69</v>
      </c>
      <c r="E509" s="194" t="s">
        <v>70</v>
      </c>
      <c r="F509" s="33"/>
      <c r="G509" s="33"/>
      <c r="H509" s="33"/>
      <c r="I509" s="33"/>
      <c r="J509" s="33">
        <v>1</v>
      </c>
      <c r="K509" s="33"/>
      <c r="L509" s="33"/>
      <c r="M509" s="378">
        <f t="shared" si="47"/>
        <v>1</v>
      </c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36"/>
      <c r="AS509" s="36"/>
      <c r="AT509" s="36"/>
      <c r="AU509" s="36"/>
      <c r="AV509" s="36"/>
      <c r="AW509" s="36"/>
      <c r="AX509" s="36"/>
      <c r="AY509" s="48"/>
      <c r="AZ509" s="48"/>
      <c r="BA509" s="48"/>
      <c r="BB509" s="48"/>
      <c r="BC509" s="48"/>
      <c r="BD509" s="48"/>
      <c r="BE509" s="48"/>
      <c r="BF509" s="48"/>
      <c r="BG509" s="48"/>
      <c r="BH509" s="48"/>
      <c r="BI509" s="48"/>
      <c r="BJ509" s="48"/>
      <c r="BK509" s="48"/>
      <c r="BL509" s="48"/>
      <c r="BM509" s="48"/>
      <c r="BN509" s="48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  <c r="FI509" s="2"/>
      <c r="FJ509" s="2"/>
      <c r="FK509" s="2"/>
      <c r="FL509" s="2"/>
      <c r="FM509" s="2"/>
      <c r="FN509" s="2"/>
      <c r="FO509" s="2"/>
      <c r="FP509" s="2"/>
      <c r="FQ509" s="2"/>
      <c r="FR509" s="2"/>
      <c r="FS509" s="2"/>
      <c r="FT509" s="2"/>
      <c r="FU509" s="2"/>
      <c r="FV509" s="2"/>
      <c r="FW509" s="2"/>
      <c r="FX509" s="2"/>
      <c r="FY509" s="2"/>
      <c r="FZ509" s="2"/>
      <c r="GA509" s="2"/>
      <c r="GB509" s="2"/>
      <c r="GC509" s="2"/>
      <c r="GD509" s="2"/>
      <c r="GE509" s="2"/>
      <c r="GF509" s="2"/>
      <c r="GG509" s="2"/>
      <c r="GH509" s="2"/>
      <c r="GI509" s="2"/>
      <c r="GJ509" s="2"/>
      <c r="GK509" s="2"/>
      <c r="GL509" s="2"/>
      <c r="GM509" s="2"/>
      <c r="GN509" s="2"/>
      <c r="GO509" s="2"/>
      <c r="GP509" s="2"/>
      <c r="GQ509" s="2"/>
      <c r="GR509" s="2"/>
      <c r="GS509" s="2"/>
      <c r="GT509" s="2"/>
      <c r="GU509" s="2"/>
      <c r="GV509" s="2"/>
      <c r="GW509" s="2"/>
      <c r="GX509" s="2"/>
      <c r="GY509" s="2"/>
      <c r="GZ509" s="2"/>
      <c r="HA509" s="2"/>
      <c r="HB509" s="2"/>
      <c r="HC509" s="2"/>
      <c r="HD509" s="2"/>
      <c r="HE509" s="2"/>
      <c r="HF509" s="2"/>
      <c r="HG509" s="2"/>
      <c r="HH509" s="2"/>
      <c r="HI509" s="2"/>
      <c r="HJ509" s="2"/>
      <c r="HK509" s="2"/>
      <c r="HL509" s="2"/>
      <c r="HM509" s="2"/>
      <c r="HN509" s="2"/>
      <c r="HO509" s="2"/>
      <c r="HP509" s="2"/>
      <c r="HQ509" s="2"/>
      <c r="HR509" s="2"/>
      <c r="HS509" s="2"/>
      <c r="HT509" s="2"/>
      <c r="HU509" s="2"/>
      <c r="HV509" s="2"/>
      <c r="HW509" s="2"/>
      <c r="HX509" s="2"/>
      <c r="HY509" s="2"/>
      <c r="HZ509" s="2"/>
      <c r="IA509" s="2"/>
      <c r="IB509" s="2"/>
      <c r="IC509" s="2"/>
      <c r="ID509" s="2"/>
      <c r="IE509" s="2"/>
      <c r="IF509" s="2"/>
      <c r="IG509" s="2"/>
      <c r="IH509" s="2"/>
      <c r="II509" s="2"/>
      <c r="IJ509" s="2"/>
      <c r="IK509" s="2"/>
      <c r="IL509" s="2"/>
      <c r="IM509" s="2"/>
      <c r="IN509" s="2"/>
      <c r="IO509" s="2"/>
      <c r="IP509" s="2"/>
      <c r="IQ509" s="2"/>
      <c r="IR509" s="2"/>
      <c r="IS509" s="2"/>
      <c r="IT509" s="2"/>
      <c r="IU509" s="2"/>
      <c r="IV509" s="2"/>
      <c r="IW509" s="2"/>
      <c r="IX509" s="2"/>
      <c r="IY509" s="2"/>
      <c r="IZ509" s="2"/>
      <c r="JA509" s="2"/>
      <c r="JB509" s="2"/>
      <c r="JC509" s="2"/>
      <c r="JD509" s="2"/>
      <c r="JE509" s="2"/>
      <c r="JF509" s="2"/>
      <c r="JG509" s="2"/>
      <c r="JH509" s="2"/>
    </row>
    <row r="510" spans="1:268" s="4" customFormat="1" ht="17.25" customHeight="1" thickBot="1" x14ac:dyDescent="0.25">
      <c r="A510" s="558"/>
      <c r="B510" s="556"/>
      <c r="C510" s="199"/>
      <c r="D510" s="200"/>
      <c r="E510" s="201"/>
      <c r="F510" s="202"/>
      <c r="G510" s="202"/>
      <c r="H510" s="202"/>
      <c r="I510" s="202"/>
      <c r="J510" s="202"/>
      <c r="K510" s="202"/>
      <c r="L510" s="202"/>
      <c r="M510" s="384">
        <f>SUM(M501:M509)</f>
        <v>25</v>
      </c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36"/>
      <c r="AS510" s="36"/>
      <c r="AT510" s="36"/>
      <c r="AU510" s="36"/>
      <c r="AV510" s="36"/>
      <c r="AW510" s="36"/>
      <c r="AX510" s="36"/>
      <c r="AY510" s="48"/>
      <c r="AZ510" s="48"/>
      <c r="BA510" s="48"/>
      <c r="BB510" s="48"/>
      <c r="BC510" s="48"/>
      <c r="BD510" s="48"/>
      <c r="BE510" s="48"/>
      <c r="BF510" s="48"/>
      <c r="BG510" s="48"/>
      <c r="BH510" s="48"/>
      <c r="BI510" s="48"/>
      <c r="BJ510" s="48"/>
      <c r="BK510" s="48"/>
      <c r="BL510" s="48"/>
      <c r="BM510" s="48"/>
      <c r="BN510" s="48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/>
      <c r="FX510" s="2"/>
      <c r="FY510" s="2"/>
      <c r="FZ510" s="2"/>
      <c r="GA510" s="2"/>
      <c r="GB510" s="2"/>
      <c r="GC510" s="2"/>
      <c r="GD510" s="2"/>
      <c r="GE510" s="2"/>
      <c r="GF510" s="2"/>
      <c r="GG510" s="2"/>
      <c r="GH510" s="2"/>
      <c r="GI510" s="2"/>
      <c r="GJ510" s="2"/>
      <c r="GK510" s="2"/>
      <c r="GL510" s="2"/>
      <c r="GM510" s="2"/>
      <c r="GN510" s="2"/>
      <c r="GO510" s="2"/>
      <c r="GP510" s="2"/>
      <c r="GQ510" s="2"/>
      <c r="GR510" s="2"/>
      <c r="GS510" s="2"/>
      <c r="GT510" s="2"/>
      <c r="GU510" s="2"/>
      <c r="GV510" s="2"/>
      <c r="GW510" s="2"/>
      <c r="GX510" s="2"/>
      <c r="GY510" s="2"/>
      <c r="GZ510" s="2"/>
      <c r="HA510" s="2"/>
      <c r="HB510" s="2"/>
      <c r="HC510" s="2"/>
      <c r="HD510" s="2"/>
      <c r="HE510" s="2"/>
      <c r="HF510" s="2"/>
      <c r="HG510" s="2"/>
      <c r="HH510" s="2"/>
      <c r="HI510" s="2"/>
      <c r="HJ510" s="2"/>
      <c r="HK510" s="2"/>
      <c r="HL510" s="2"/>
      <c r="HM510" s="2"/>
      <c r="HN510" s="2"/>
      <c r="HO510" s="2"/>
      <c r="HP510" s="2"/>
      <c r="HQ510" s="2"/>
      <c r="HR510" s="2"/>
      <c r="HS510" s="2"/>
      <c r="HT510" s="2"/>
      <c r="HU510" s="2"/>
      <c r="HV510" s="2"/>
      <c r="HW510" s="2"/>
      <c r="HX510" s="2"/>
      <c r="HY510" s="2"/>
      <c r="HZ510" s="2"/>
      <c r="IA510" s="2"/>
      <c r="IB510" s="2"/>
      <c r="IC510" s="2"/>
      <c r="ID510" s="2"/>
      <c r="IE510" s="2"/>
      <c r="IF510" s="2"/>
      <c r="IG510" s="2"/>
      <c r="IH510" s="2"/>
      <c r="II510" s="2"/>
      <c r="IJ510" s="2"/>
      <c r="IK510" s="2"/>
      <c r="IL510" s="2"/>
      <c r="IM510" s="2"/>
      <c r="IN510" s="2"/>
      <c r="IO510" s="2"/>
      <c r="IP510" s="2"/>
      <c r="IQ510" s="2"/>
      <c r="IR510" s="2"/>
      <c r="IS510" s="2"/>
      <c r="IT510" s="2"/>
      <c r="IU510" s="2"/>
      <c r="IV510" s="2"/>
      <c r="IW510" s="2"/>
      <c r="IX510" s="2"/>
      <c r="IY510" s="2"/>
      <c r="IZ510" s="2"/>
      <c r="JA510" s="2"/>
      <c r="JB510" s="2"/>
      <c r="JC510" s="2"/>
      <c r="JD510" s="2"/>
      <c r="JE510" s="2"/>
      <c r="JF510" s="2"/>
      <c r="JG510" s="2"/>
      <c r="JH510" s="2"/>
    </row>
    <row r="511" spans="1:268" s="4" customFormat="1" ht="31.5" customHeight="1" x14ac:dyDescent="0.2">
      <c r="A511" s="265">
        <v>69</v>
      </c>
      <c r="B511" s="310" t="s">
        <v>385</v>
      </c>
      <c r="C511" s="268">
        <v>5261017801</v>
      </c>
      <c r="D511" s="196" t="s">
        <v>67</v>
      </c>
      <c r="E511" s="197" t="s">
        <v>68</v>
      </c>
      <c r="F511" s="198"/>
      <c r="G511" s="198">
        <v>2</v>
      </c>
      <c r="H511" s="198"/>
      <c r="I511" s="198">
        <v>2</v>
      </c>
      <c r="J511" s="198"/>
      <c r="K511" s="198"/>
      <c r="L511" s="198"/>
      <c r="M511" s="376">
        <f t="shared" si="47"/>
        <v>4</v>
      </c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36"/>
      <c r="AS511" s="36"/>
      <c r="AT511" s="36"/>
      <c r="AU511" s="36"/>
      <c r="AV511" s="36"/>
      <c r="AW511" s="36"/>
      <c r="AX511" s="36"/>
      <c r="AY511" s="48"/>
      <c r="AZ511" s="48"/>
      <c r="BA511" s="48"/>
      <c r="BB511" s="48"/>
      <c r="BC511" s="48"/>
      <c r="BD511" s="48"/>
      <c r="BE511" s="48"/>
      <c r="BF511" s="48"/>
      <c r="BG511" s="48"/>
      <c r="BH511" s="48"/>
      <c r="BI511" s="48"/>
      <c r="BJ511" s="48"/>
      <c r="BK511" s="48"/>
      <c r="BL511" s="48"/>
      <c r="BM511" s="48"/>
      <c r="BN511" s="48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/>
      <c r="FW511" s="2"/>
      <c r="FX511" s="2"/>
      <c r="FY511" s="2"/>
      <c r="FZ511" s="2"/>
      <c r="GA511" s="2"/>
      <c r="GB511" s="2"/>
      <c r="GC511" s="2"/>
      <c r="GD511" s="2"/>
      <c r="GE511" s="2"/>
      <c r="GF511" s="2"/>
      <c r="GG511" s="2"/>
      <c r="GH511" s="2"/>
      <c r="GI511" s="2"/>
      <c r="GJ511" s="2"/>
      <c r="GK511" s="2"/>
      <c r="GL511" s="2"/>
      <c r="GM511" s="2"/>
      <c r="GN511" s="2"/>
      <c r="GO511" s="2"/>
      <c r="GP511" s="2"/>
      <c r="GQ511" s="2"/>
      <c r="GR511" s="2"/>
      <c r="GS511" s="2"/>
      <c r="GT511" s="2"/>
      <c r="GU511" s="2"/>
      <c r="GV511" s="2"/>
      <c r="GW511" s="2"/>
      <c r="GX511" s="2"/>
      <c r="GY511" s="2"/>
      <c r="GZ511" s="2"/>
      <c r="HA511" s="2"/>
      <c r="HB511" s="2"/>
      <c r="HC511" s="2"/>
      <c r="HD511" s="2"/>
      <c r="HE511" s="2"/>
      <c r="HF511" s="2"/>
      <c r="HG511" s="2"/>
      <c r="HH511" s="2"/>
      <c r="HI511" s="2"/>
      <c r="HJ511" s="2"/>
      <c r="HK511" s="2"/>
      <c r="HL511" s="2"/>
      <c r="HM511" s="2"/>
      <c r="HN511" s="2"/>
      <c r="HO511" s="2"/>
      <c r="HP511" s="2"/>
      <c r="HQ511" s="2"/>
      <c r="HR511" s="2"/>
      <c r="HS511" s="2"/>
      <c r="HT511" s="2"/>
      <c r="HU511" s="2"/>
      <c r="HV511" s="2"/>
      <c r="HW511" s="2"/>
      <c r="HX511" s="2"/>
      <c r="HY511" s="2"/>
      <c r="HZ511" s="2"/>
      <c r="IA511" s="2"/>
      <c r="IB511" s="2"/>
      <c r="IC511" s="2"/>
      <c r="ID511" s="2"/>
      <c r="IE511" s="2"/>
      <c r="IF511" s="2"/>
      <c r="IG511" s="2"/>
      <c r="IH511" s="2"/>
      <c r="II511" s="2"/>
      <c r="IJ511" s="2"/>
      <c r="IK511" s="2"/>
      <c r="IL511" s="2"/>
      <c r="IM511" s="2"/>
      <c r="IN511" s="2"/>
      <c r="IO511" s="2"/>
      <c r="IP511" s="2"/>
      <c r="IQ511" s="2"/>
      <c r="IR511" s="2"/>
      <c r="IS511" s="2"/>
      <c r="IT511" s="2"/>
      <c r="IU511" s="2"/>
      <c r="IV511" s="2"/>
      <c r="IW511" s="2"/>
      <c r="IX511" s="2"/>
      <c r="IY511" s="2"/>
      <c r="IZ511" s="2"/>
      <c r="JA511" s="2"/>
      <c r="JB511" s="2"/>
      <c r="JC511" s="2"/>
      <c r="JD511" s="2"/>
      <c r="JE511" s="2"/>
      <c r="JF511" s="2"/>
      <c r="JG511" s="2"/>
      <c r="JH511" s="2"/>
    </row>
    <row r="512" spans="1:268" s="4" customFormat="1" ht="31.5" customHeight="1" x14ac:dyDescent="0.2">
      <c r="A512" s="266"/>
      <c r="B512" s="312"/>
      <c r="C512" s="269">
        <v>526101001</v>
      </c>
      <c r="D512" s="193" t="s">
        <v>117</v>
      </c>
      <c r="E512" s="194" t="s">
        <v>118</v>
      </c>
      <c r="F512" s="33"/>
      <c r="G512" s="33"/>
      <c r="H512" s="33"/>
      <c r="I512" s="33"/>
      <c r="J512" s="33"/>
      <c r="K512" s="33"/>
      <c r="L512" s="33">
        <v>1</v>
      </c>
      <c r="M512" s="378">
        <f t="shared" si="47"/>
        <v>1</v>
      </c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36"/>
      <c r="AS512" s="36"/>
      <c r="AT512" s="36"/>
      <c r="AU512" s="36"/>
      <c r="AV512" s="36"/>
      <c r="AW512" s="36"/>
      <c r="AX512" s="36"/>
      <c r="AY512" s="48"/>
      <c r="AZ512" s="48"/>
      <c r="BA512" s="48"/>
      <c r="BB512" s="48"/>
      <c r="BC512" s="48"/>
      <c r="BD512" s="48"/>
      <c r="BE512" s="48"/>
      <c r="BF512" s="48"/>
      <c r="BG512" s="48"/>
      <c r="BH512" s="48"/>
      <c r="BI512" s="48"/>
      <c r="BJ512" s="48"/>
      <c r="BK512" s="48"/>
      <c r="BL512" s="48"/>
      <c r="BM512" s="48"/>
      <c r="BN512" s="48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  <c r="GB512" s="2"/>
      <c r="GC512" s="2"/>
      <c r="GD512" s="2"/>
      <c r="GE512" s="2"/>
      <c r="GF512" s="2"/>
      <c r="GG512" s="2"/>
      <c r="GH512" s="2"/>
      <c r="GI512" s="2"/>
      <c r="GJ512" s="2"/>
      <c r="GK512" s="2"/>
      <c r="GL512" s="2"/>
      <c r="GM512" s="2"/>
      <c r="GN512" s="2"/>
      <c r="GO512" s="2"/>
      <c r="GP512" s="2"/>
      <c r="GQ512" s="2"/>
      <c r="GR512" s="2"/>
      <c r="GS512" s="2"/>
      <c r="GT512" s="2"/>
      <c r="GU512" s="2"/>
      <c r="GV512" s="2"/>
      <c r="GW512" s="2"/>
      <c r="GX512" s="2"/>
      <c r="GY512" s="2"/>
      <c r="GZ512" s="2"/>
      <c r="HA512" s="2"/>
      <c r="HB512" s="2"/>
      <c r="HC512" s="2"/>
      <c r="HD512" s="2"/>
      <c r="HE512" s="2"/>
      <c r="HF512" s="2"/>
      <c r="HG512" s="2"/>
      <c r="HH512" s="2"/>
      <c r="HI512" s="2"/>
      <c r="HJ512" s="2"/>
      <c r="HK512" s="2"/>
      <c r="HL512" s="2"/>
      <c r="HM512" s="2"/>
      <c r="HN512" s="2"/>
      <c r="HO512" s="2"/>
      <c r="HP512" s="2"/>
      <c r="HQ512" s="2"/>
      <c r="HR512" s="2"/>
      <c r="HS512" s="2"/>
      <c r="HT512" s="2"/>
      <c r="HU512" s="2"/>
      <c r="HV512" s="2"/>
      <c r="HW512" s="2"/>
      <c r="HX512" s="2"/>
      <c r="HY512" s="2"/>
      <c r="HZ512" s="2"/>
      <c r="IA512" s="2"/>
      <c r="IB512" s="2"/>
      <c r="IC512" s="2"/>
      <c r="ID512" s="2"/>
      <c r="IE512" s="2"/>
      <c r="IF512" s="2"/>
      <c r="IG512" s="2"/>
      <c r="IH512" s="2"/>
      <c r="II512" s="2"/>
      <c r="IJ512" s="2"/>
      <c r="IK512" s="2"/>
      <c r="IL512" s="2"/>
      <c r="IM512" s="2"/>
      <c r="IN512" s="2"/>
      <c r="IO512" s="2"/>
      <c r="IP512" s="2"/>
      <c r="IQ512" s="2"/>
      <c r="IR512" s="2"/>
      <c r="IS512" s="2"/>
      <c r="IT512" s="2"/>
      <c r="IU512" s="2"/>
      <c r="IV512" s="2"/>
      <c r="IW512" s="2"/>
      <c r="IX512" s="2"/>
      <c r="IY512" s="2"/>
      <c r="IZ512" s="2"/>
      <c r="JA512" s="2"/>
      <c r="JB512" s="2"/>
      <c r="JC512" s="2"/>
      <c r="JD512" s="2"/>
      <c r="JE512" s="2"/>
      <c r="JF512" s="2"/>
      <c r="JG512" s="2"/>
      <c r="JH512" s="2"/>
    </row>
    <row r="513" spans="1:268" s="4" customFormat="1" ht="31.5" customHeight="1" x14ac:dyDescent="0.2">
      <c r="A513" s="266"/>
      <c r="B513" s="312"/>
      <c r="C513" s="269"/>
      <c r="D513" s="193" t="s">
        <v>146</v>
      </c>
      <c r="E513" s="194" t="s">
        <v>147</v>
      </c>
      <c r="F513" s="33"/>
      <c r="G513" s="33"/>
      <c r="H513" s="33"/>
      <c r="I513" s="33"/>
      <c r="J513" s="33"/>
      <c r="K513" s="33">
        <v>2</v>
      </c>
      <c r="L513" s="33"/>
      <c r="M513" s="378">
        <f t="shared" si="47"/>
        <v>2</v>
      </c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36"/>
      <c r="AS513" s="36"/>
      <c r="AT513" s="36"/>
      <c r="AU513" s="36"/>
      <c r="AV513" s="36"/>
      <c r="AW513" s="36"/>
      <c r="AX513" s="36"/>
      <c r="AY513" s="48"/>
      <c r="AZ513" s="48"/>
      <c r="BA513" s="48"/>
      <c r="BB513" s="48"/>
      <c r="BC513" s="48"/>
      <c r="BD513" s="48"/>
      <c r="BE513" s="48"/>
      <c r="BF513" s="48"/>
      <c r="BG513" s="48"/>
      <c r="BH513" s="48"/>
      <c r="BI513" s="48"/>
      <c r="BJ513" s="48"/>
      <c r="BK513" s="48"/>
      <c r="BL513" s="48"/>
      <c r="BM513" s="48"/>
      <c r="BN513" s="48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/>
      <c r="FM513" s="2"/>
      <c r="FN513" s="2"/>
      <c r="FO513" s="2"/>
      <c r="FP513" s="2"/>
      <c r="FQ513" s="2"/>
      <c r="FR513" s="2"/>
      <c r="FS513" s="2"/>
      <c r="FT513" s="2"/>
      <c r="FU513" s="2"/>
      <c r="FV513" s="2"/>
      <c r="FW513" s="2"/>
      <c r="FX513" s="2"/>
      <c r="FY513" s="2"/>
      <c r="FZ513" s="2"/>
      <c r="GA513" s="2"/>
      <c r="GB513" s="2"/>
      <c r="GC513" s="2"/>
      <c r="GD513" s="2"/>
      <c r="GE513" s="2"/>
      <c r="GF513" s="2"/>
      <c r="GG513" s="2"/>
      <c r="GH513" s="2"/>
      <c r="GI513" s="2"/>
      <c r="GJ513" s="2"/>
      <c r="GK513" s="2"/>
      <c r="GL513" s="2"/>
      <c r="GM513" s="2"/>
      <c r="GN513" s="2"/>
      <c r="GO513" s="2"/>
      <c r="GP513" s="2"/>
      <c r="GQ513" s="2"/>
      <c r="GR513" s="2"/>
      <c r="GS513" s="2"/>
      <c r="GT513" s="2"/>
      <c r="GU513" s="2"/>
      <c r="GV513" s="2"/>
      <c r="GW513" s="2"/>
      <c r="GX513" s="2"/>
      <c r="GY513" s="2"/>
      <c r="GZ513" s="2"/>
      <c r="HA513" s="2"/>
      <c r="HB513" s="2"/>
      <c r="HC513" s="2"/>
      <c r="HD513" s="2"/>
      <c r="HE513" s="2"/>
      <c r="HF513" s="2"/>
      <c r="HG513" s="2"/>
      <c r="HH513" s="2"/>
      <c r="HI513" s="2"/>
      <c r="HJ513" s="2"/>
      <c r="HK513" s="2"/>
      <c r="HL513" s="2"/>
      <c r="HM513" s="2"/>
      <c r="HN513" s="2"/>
      <c r="HO513" s="2"/>
      <c r="HP513" s="2"/>
      <c r="HQ513" s="2"/>
      <c r="HR513" s="2"/>
      <c r="HS513" s="2"/>
      <c r="HT513" s="2"/>
      <c r="HU513" s="2"/>
      <c r="HV513" s="2"/>
      <c r="HW513" s="2"/>
      <c r="HX513" s="2"/>
      <c r="HY513" s="2"/>
      <c r="HZ513" s="2"/>
      <c r="IA513" s="2"/>
      <c r="IB513" s="2"/>
      <c r="IC513" s="2"/>
      <c r="ID513" s="2"/>
      <c r="IE513" s="2"/>
      <c r="IF513" s="2"/>
      <c r="IG513" s="2"/>
      <c r="IH513" s="2"/>
      <c r="II513" s="2"/>
      <c r="IJ513" s="2"/>
      <c r="IK513" s="2"/>
      <c r="IL513" s="2"/>
      <c r="IM513" s="2"/>
      <c r="IN513" s="2"/>
      <c r="IO513" s="2"/>
      <c r="IP513" s="2"/>
      <c r="IQ513" s="2"/>
      <c r="IR513" s="2"/>
      <c r="IS513" s="2"/>
      <c r="IT513" s="2"/>
      <c r="IU513" s="2"/>
      <c r="IV513" s="2"/>
      <c r="IW513" s="2"/>
      <c r="IX513" s="2"/>
      <c r="IY513" s="2"/>
      <c r="IZ513" s="2"/>
      <c r="JA513" s="2"/>
      <c r="JB513" s="2"/>
      <c r="JC513" s="2"/>
      <c r="JD513" s="2"/>
      <c r="JE513" s="2"/>
      <c r="JF513" s="2"/>
      <c r="JG513" s="2"/>
      <c r="JH513" s="2"/>
    </row>
    <row r="514" spans="1:268" s="4" customFormat="1" ht="17.25" customHeight="1" x14ac:dyDescent="0.2">
      <c r="A514" s="266"/>
      <c r="B514" s="312"/>
      <c r="C514" s="302"/>
      <c r="D514" s="193" t="s">
        <v>69</v>
      </c>
      <c r="E514" s="194" t="s">
        <v>70</v>
      </c>
      <c r="F514" s="33"/>
      <c r="G514" s="33">
        <v>3</v>
      </c>
      <c r="H514" s="33">
        <v>5</v>
      </c>
      <c r="I514" s="33"/>
      <c r="J514" s="33"/>
      <c r="K514" s="33"/>
      <c r="L514" s="33"/>
      <c r="M514" s="378">
        <f t="shared" si="47"/>
        <v>8</v>
      </c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36"/>
      <c r="AS514" s="36"/>
      <c r="AT514" s="36"/>
      <c r="AU514" s="36"/>
      <c r="AV514" s="36"/>
      <c r="AW514" s="36"/>
      <c r="AX514" s="36"/>
      <c r="AY514" s="48"/>
      <c r="AZ514" s="48"/>
      <c r="BA514" s="48"/>
      <c r="BB514" s="48"/>
      <c r="BC514" s="48"/>
      <c r="BD514" s="48"/>
      <c r="BE514" s="48"/>
      <c r="BF514" s="48"/>
      <c r="BG514" s="48"/>
      <c r="BH514" s="48"/>
      <c r="BI514" s="48"/>
      <c r="BJ514" s="48"/>
      <c r="BK514" s="48"/>
      <c r="BL514" s="48"/>
      <c r="BM514" s="48"/>
      <c r="BN514" s="48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  <c r="FK514" s="2"/>
      <c r="FL514" s="2"/>
      <c r="FM514" s="2"/>
      <c r="FN514" s="2"/>
      <c r="FO514" s="2"/>
      <c r="FP514" s="2"/>
      <c r="FQ514" s="2"/>
      <c r="FR514" s="2"/>
      <c r="FS514" s="2"/>
      <c r="FT514" s="2"/>
      <c r="FU514" s="2"/>
      <c r="FV514" s="2"/>
      <c r="FW514" s="2"/>
      <c r="FX514" s="2"/>
      <c r="FY514" s="2"/>
      <c r="FZ514" s="2"/>
      <c r="GA514" s="2"/>
      <c r="GB514" s="2"/>
      <c r="GC514" s="2"/>
      <c r="GD514" s="2"/>
      <c r="GE514" s="2"/>
      <c r="GF514" s="2"/>
      <c r="GG514" s="2"/>
      <c r="GH514" s="2"/>
      <c r="GI514" s="2"/>
      <c r="GJ514" s="2"/>
      <c r="GK514" s="2"/>
      <c r="GL514" s="2"/>
      <c r="GM514" s="2"/>
      <c r="GN514" s="2"/>
      <c r="GO514" s="2"/>
      <c r="GP514" s="2"/>
      <c r="GQ514" s="2"/>
      <c r="GR514" s="2"/>
      <c r="GS514" s="2"/>
      <c r="GT514" s="2"/>
      <c r="GU514" s="2"/>
      <c r="GV514" s="2"/>
      <c r="GW514" s="2"/>
      <c r="GX514" s="2"/>
      <c r="GY514" s="2"/>
      <c r="GZ514" s="2"/>
      <c r="HA514" s="2"/>
      <c r="HB514" s="2"/>
      <c r="HC514" s="2"/>
      <c r="HD514" s="2"/>
      <c r="HE514" s="2"/>
      <c r="HF514" s="2"/>
      <c r="HG514" s="2"/>
      <c r="HH514" s="2"/>
      <c r="HI514" s="2"/>
      <c r="HJ514" s="2"/>
      <c r="HK514" s="2"/>
      <c r="HL514" s="2"/>
      <c r="HM514" s="2"/>
      <c r="HN514" s="2"/>
      <c r="HO514" s="2"/>
      <c r="HP514" s="2"/>
      <c r="HQ514" s="2"/>
      <c r="HR514" s="2"/>
      <c r="HS514" s="2"/>
      <c r="HT514" s="2"/>
      <c r="HU514" s="2"/>
      <c r="HV514" s="2"/>
      <c r="HW514" s="2"/>
      <c r="HX514" s="2"/>
      <c r="HY514" s="2"/>
      <c r="HZ514" s="2"/>
      <c r="IA514" s="2"/>
      <c r="IB514" s="2"/>
      <c r="IC514" s="2"/>
      <c r="ID514" s="2"/>
      <c r="IE514" s="2"/>
      <c r="IF514" s="2"/>
      <c r="IG514" s="2"/>
      <c r="IH514" s="2"/>
      <c r="II514" s="2"/>
      <c r="IJ514" s="2"/>
      <c r="IK514" s="2"/>
      <c r="IL514" s="2"/>
      <c r="IM514" s="2"/>
      <c r="IN514" s="2"/>
      <c r="IO514" s="2"/>
      <c r="IP514" s="2"/>
      <c r="IQ514" s="2"/>
      <c r="IR514" s="2"/>
      <c r="IS514" s="2"/>
      <c r="IT514" s="2"/>
      <c r="IU514" s="2"/>
      <c r="IV514" s="2"/>
      <c r="IW514" s="2"/>
      <c r="IX514" s="2"/>
      <c r="IY514" s="2"/>
      <c r="IZ514" s="2"/>
      <c r="JA514" s="2"/>
      <c r="JB514" s="2"/>
      <c r="JC514" s="2"/>
      <c r="JD514" s="2"/>
      <c r="JE514" s="2"/>
      <c r="JF514" s="2"/>
      <c r="JG514" s="2"/>
      <c r="JH514" s="2"/>
    </row>
    <row r="515" spans="1:268" ht="26.25" customHeight="1" thickBot="1" x14ac:dyDescent="0.25">
      <c r="A515" s="266"/>
      <c r="B515" s="312"/>
      <c r="C515" s="264"/>
      <c r="D515" s="200"/>
      <c r="E515" s="201"/>
      <c r="F515" s="202"/>
      <c r="G515" s="202"/>
      <c r="H515" s="202"/>
      <c r="I515" s="202"/>
      <c r="J515" s="202"/>
      <c r="K515" s="202"/>
      <c r="L515" s="202"/>
      <c r="M515" s="372">
        <f>SUM(M511:M514)</f>
        <v>15</v>
      </c>
    </row>
    <row r="516" spans="1:268" s="4" customFormat="1" ht="26.25" customHeight="1" x14ac:dyDescent="0.2">
      <c r="A516" s="265">
        <v>70</v>
      </c>
      <c r="B516" s="310" t="s">
        <v>459</v>
      </c>
      <c r="C516" s="268" t="s">
        <v>478</v>
      </c>
      <c r="D516" s="196" t="s">
        <v>122</v>
      </c>
      <c r="E516" s="197" t="s">
        <v>34</v>
      </c>
      <c r="F516" s="198"/>
      <c r="G516" s="198"/>
      <c r="H516" s="198"/>
      <c r="I516" s="198">
        <v>9</v>
      </c>
      <c r="J516" s="198"/>
      <c r="K516" s="198"/>
      <c r="L516" s="198"/>
      <c r="M516" s="376">
        <f t="shared" ref="M516:M531" si="48">SUM(F516:L516)</f>
        <v>9</v>
      </c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36"/>
      <c r="AS516" s="36"/>
      <c r="AT516" s="36"/>
      <c r="AU516" s="36"/>
      <c r="AV516" s="36"/>
      <c r="AW516" s="36"/>
      <c r="AX516" s="36"/>
      <c r="AY516" s="48"/>
      <c r="AZ516" s="48"/>
      <c r="BA516" s="48"/>
      <c r="BB516" s="48"/>
      <c r="BC516" s="48"/>
      <c r="BD516" s="48"/>
      <c r="BE516" s="48"/>
      <c r="BF516" s="48"/>
      <c r="BG516" s="48"/>
      <c r="BH516" s="48"/>
      <c r="BI516" s="48"/>
      <c r="BJ516" s="48"/>
      <c r="BK516" s="48"/>
      <c r="BL516" s="48"/>
      <c r="BM516" s="48"/>
      <c r="BN516" s="48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  <c r="FN516" s="2"/>
      <c r="FO516" s="2"/>
      <c r="FP516" s="2"/>
      <c r="FQ516" s="2"/>
      <c r="FR516" s="2"/>
      <c r="FS516" s="2"/>
      <c r="FT516" s="2"/>
      <c r="FU516" s="2"/>
      <c r="FV516" s="2"/>
      <c r="FW516" s="2"/>
      <c r="FX516" s="2"/>
      <c r="FY516" s="2"/>
      <c r="FZ516" s="2"/>
      <c r="GA516" s="2"/>
      <c r="GB516" s="2"/>
      <c r="GC516" s="2"/>
      <c r="GD516" s="2"/>
      <c r="GE516" s="2"/>
      <c r="GF516" s="2"/>
      <c r="GG516" s="2"/>
      <c r="GH516" s="2"/>
      <c r="GI516" s="2"/>
      <c r="GJ516" s="2"/>
      <c r="GK516" s="2"/>
      <c r="GL516" s="2"/>
      <c r="GM516" s="2"/>
      <c r="GN516" s="2"/>
      <c r="GO516" s="2"/>
      <c r="GP516" s="2"/>
      <c r="GQ516" s="2"/>
      <c r="GR516" s="2"/>
      <c r="GS516" s="2"/>
      <c r="GT516" s="2"/>
      <c r="GU516" s="2"/>
      <c r="GV516" s="2"/>
      <c r="GW516" s="2"/>
      <c r="GX516" s="2"/>
      <c r="GY516" s="2"/>
      <c r="GZ516" s="2"/>
      <c r="HA516" s="2"/>
      <c r="HB516" s="2"/>
      <c r="HC516" s="2"/>
      <c r="HD516" s="2"/>
      <c r="HE516" s="2"/>
      <c r="HF516" s="2"/>
      <c r="HG516" s="2"/>
      <c r="HH516" s="2"/>
      <c r="HI516" s="2"/>
      <c r="HJ516" s="2"/>
      <c r="HK516" s="2"/>
      <c r="HL516" s="2"/>
      <c r="HM516" s="2"/>
      <c r="HN516" s="2"/>
      <c r="HO516" s="2"/>
      <c r="HP516" s="2"/>
      <c r="HQ516" s="2"/>
      <c r="HR516" s="2"/>
      <c r="HS516" s="2"/>
      <c r="HT516" s="2"/>
      <c r="HU516" s="2"/>
      <c r="HV516" s="2"/>
      <c r="HW516" s="2"/>
      <c r="HX516" s="2"/>
      <c r="HY516" s="2"/>
      <c r="HZ516" s="2"/>
      <c r="IA516" s="2"/>
      <c r="IB516" s="2"/>
      <c r="IC516" s="2"/>
      <c r="ID516" s="2"/>
      <c r="IE516" s="2"/>
      <c r="IF516" s="2"/>
      <c r="IG516" s="2"/>
      <c r="IH516" s="2"/>
      <c r="II516" s="2"/>
      <c r="IJ516" s="2"/>
      <c r="IK516" s="2"/>
      <c r="IL516" s="2"/>
      <c r="IM516" s="2"/>
      <c r="IN516" s="2"/>
      <c r="IO516" s="2"/>
      <c r="IP516" s="2"/>
      <c r="IQ516" s="2"/>
      <c r="IR516" s="2"/>
      <c r="IS516" s="2"/>
      <c r="IT516" s="2"/>
      <c r="IU516" s="2"/>
      <c r="IV516" s="2"/>
      <c r="IW516" s="2"/>
      <c r="IX516" s="2"/>
      <c r="IY516" s="2"/>
      <c r="IZ516" s="2"/>
      <c r="JA516" s="2"/>
      <c r="JB516" s="2"/>
      <c r="JC516" s="2"/>
      <c r="JD516" s="2"/>
      <c r="JE516" s="2"/>
      <c r="JF516" s="2"/>
      <c r="JG516" s="2"/>
      <c r="JH516" s="2"/>
    </row>
    <row r="517" spans="1:268" s="4" customFormat="1" ht="26.25" customHeight="1" x14ac:dyDescent="0.2">
      <c r="A517" s="266"/>
      <c r="B517" s="312"/>
      <c r="C517" s="269" t="s">
        <v>473</v>
      </c>
      <c r="D517" s="193" t="s">
        <v>67</v>
      </c>
      <c r="E517" s="194" t="s">
        <v>68</v>
      </c>
      <c r="F517" s="33"/>
      <c r="G517" s="33">
        <v>6</v>
      </c>
      <c r="H517" s="33"/>
      <c r="I517" s="33">
        <v>1</v>
      </c>
      <c r="J517" s="33"/>
      <c r="K517" s="33"/>
      <c r="L517" s="33"/>
      <c r="M517" s="378">
        <f t="shared" si="48"/>
        <v>7</v>
      </c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36"/>
      <c r="AS517" s="36"/>
      <c r="AT517" s="36"/>
      <c r="AU517" s="36"/>
      <c r="AV517" s="36"/>
      <c r="AW517" s="36"/>
      <c r="AX517" s="36"/>
      <c r="AY517" s="48"/>
      <c r="AZ517" s="48"/>
      <c r="BA517" s="48"/>
      <c r="BB517" s="48"/>
      <c r="BC517" s="48"/>
      <c r="BD517" s="48"/>
      <c r="BE517" s="48"/>
      <c r="BF517" s="48"/>
      <c r="BG517" s="48"/>
      <c r="BH517" s="48"/>
      <c r="BI517" s="48"/>
      <c r="BJ517" s="48"/>
      <c r="BK517" s="48"/>
      <c r="BL517" s="48"/>
      <c r="BM517" s="48"/>
      <c r="BN517" s="48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  <c r="FI517" s="2"/>
      <c r="FJ517" s="2"/>
      <c r="FK517" s="2"/>
      <c r="FL517" s="2"/>
      <c r="FM517" s="2"/>
      <c r="FN517" s="2"/>
      <c r="FO517" s="2"/>
      <c r="FP517" s="2"/>
      <c r="FQ517" s="2"/>
      <c r="FR517" s="2"/>
      <c r="FS517" s="2"/>
      <c r="FT517" s="2"/>
      <c r="FU517" s="2"/>
      <c r="FV517" s="2"/>
      <c r="FW517" s="2"/>
      <c r="FX517" s="2"/>
      <c r="FY517" s="2"/>
      <c r="FZ517" s="2"/>
      <c r="GA517" s="2"/>
      <c r="GB517" s="2"/>
      <c r="GC517" s="2"/>
      <c r="GD517" s="2"/>
      <c r="GE517" s="2"/>
      <c r="GF517" s="2"/>
      <c r="GG517" s="2"/>
      <c r="GH517" s="2"/>
      <c r="GI517" s="2"/>
      <c r="GJ517" s="2"/>
      <c r="GK517" s="2"/>
      <c r="GL517" s="2"/>
      <c r="GM517" s="2"/>
      <c r="GN517" s="2"/>
      <c r="GO517" s="2"/>
      <c r="GP517" s="2"/>
      <c r="GQ517" s="2"/>
      <c r="GR517" s="2"/>
      <c r="GS517" s="2"/>
      <c r="GT517" s="2"/>
      <c r="GU517" s="2"/>
      <c r="GV517" s="2"/>
      <c r="GW517" s="2"/>
      <c r="GX517" s="2"/>
      <c r="GY517" s="2"/>
      <c r="GZ517" s="2"/>
      <c r="HA517" s="2"/>
      <c r="HB517" s="2"/>
      <c r="HC517" s="2"/>
      <c r="HD517" s="2"/>
      <c r="HE517" s="2"/>
      <c r="HF517" s="2"/>
      <c r="HG517" s="2"/>
      <c r="HH517" s="2"/>
      <c r="HI517" s="2"/>
      <c r="HJ517" s="2"/>
      <c r="HK517" s="2"/>
      <c r="HL517" s="2"/>
      <c r="HM517" s="2"/>
      <c r="HN517" s="2"/>
      <c r="HO517" s="2"/>
      <c r="HP517" s="2"/>
      <c r="HQ517" s="2"/>
      <c r="HR517" s="2"/>
      <c r="HS517" s="2"/>
      <c r="HT517" s="2"/>
      <c r="HU517" s="2"/>
      <c r="HV517" s="2"/>
      <c r="HW517" s="2"/>
      <c r="HX517" s="2"/>
      <c r="HY517" s="2"/>
      <c r="HZ517" s="2"/>
      <c r="IA517" s="2"/>
      <c r="IB517" s="2"/>
      <c r="IC517" s="2"/>
      <c r="ID517" s="2"/>
      <c r="IE517" s="2"/>
      <c r="IF517" s="2"/>
      <c r="IG517" s="2"/>
      <c r="IH517" s="2"/>
      <c r="II517" s="2"/>
      <c r="IJ517" s="2"/>
      <c r="IK517" s="2"/>
      <c r="IL517" s="2"/>
      <c r="IM517" s="2"/>
      <c r="IN517" s="2"/>
      <c r="IO517" s="2"/>
      <c r="IP517" s="2"/>
      <c r="IQ517" s="2"/>
      <c r="IR517" s="2"/>
      <c r="IS517" s="2"/>
      <c r="IT517" s="2"/>
      <c r="IU517" s="2"/>
      <c r="IV517" s="2"/>
      <c r="IW517" s="2"/>
      <c r="IX517" s="2"/>
      <c r="IY517" s="2"/>
      <c r="IZ517" s="2"/>
      <c r="JA517" s="2"/>
      <c r="JB517" s="2"/>
      <c r="JC517" s="2"/>
      <c r="JD517" s="2"/>
      <c r="JE517" s="2"/>
      <c r="JF517" s="2"/>
      <c r="JG517" s="2"/>
      <c r="JH517" s="2"/>
    </row>
    <row r="518" spans="1:268" s="4" customFormat="1" ht="26.25" customHeight="1" x14ac:dyDescent="0.2">
      <c r="A518" s="266"/>
      <c r="B518" s="312"/>
      <c r="C518" s="269"/>
      <c r="D518" s="193" t="s">
        <v>69</v>
      </c>
      <c r="E518" s="194" t="s">
        <v>70</v>
      </c>
      <c r="F518" s="33"/>
      <c r="G518" s="33">
        <v>5</v>
      </c>
      <c r="H518" s="33">
        <v>1</v>
      </c>
      <c r="I518" s="33"/>
      <c r="J518" s="33"/>
      <c r="K518" s="33"/>
      <c r="L518" s="33"/>
      <c r="M518" s="378">
        <f t="shared" si="48"/>
        <v>6</v>
      </c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36"/>
      <c r="AS518" s="36"/>
      <c r="AT518" s="36"/>
      <c r="AU518" s="36"/>
      <c r="AV518" s="36"/>
      <c r="AW518" s="36"/>
      <c r="AX518" s="36"/>
      <c r="AY518" s="48"/>
      <c r="AZ518" s="48"/>
      <c r="BA518" s="48"/>
      <c r="BB518" s="48"/>
      <c r="BC518" s="48"/>
      <c r="BD518" s="48"/>
      <c r="BE518" s="48"/>
      <c r="BF518" s="48"/>
      <c r="BG518" s="48"/>
      <c r="BH518" s="48"/>
      <c r="BI518" s="48"/>
      <c r="BJ518" s="48"/>
      <c r="BK518" s="48"/>
      <c r="BL518" s="48"/>
      <c r="BM518" s="48"/>
      <c r="BN518" s="48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  <c r="FF518" s="2"/>
      <c r="FG518" s="2"/>
      <c r="FH518" s="2"/>
      <c r="FI518" s="2"/>
      <c r="FJ518" s="2"/>
      <c r="FK518" s="2"/>
      <c r="FL518" s="2"/>
      <c r="FM518" s="2"/>
      <c r="FN518" s="2"/>
      <c r="FO518" s="2"/>
      <c r="FP518" s="2"/>
      <c r="FQ518" s="2"/>
      <c r="FR518" s="2"/>
      <c r="FS518" s="2"/>
      <c r="FT518" s="2"/>
      <c r="FU518" s="2"/>
      <c r="FV518" s="2"/>
      <c r="FW518" s="2"/>
      <c r="FX518" s="2"/>
      <c r="FY518" s="2"/>
      <c r="FZ518" s="2"/>
      <c r="GA518" s="2"/>
      <c r="GB518" s="2"/>
      <c r="GC518" s="2"/>
      <c r="GD518" s="2"/>
      <c r="GE518" s="2"/>
      <c r="GF518" s="2"/>
      <c r="GG518" s="2"/>
      <c r="GH518" s="2"/>
      <c r="GI518" s="2"/>
      <c r="GJ518" s="2"/>
      <c r="GK518" s="2"/>
      <c r="GL518" s="2"/>
      <c r="GM518" s="2"/>
      <c r="GN518" s="2"/>
      <c r="GO518" s="2"/>
      <c r="GP518" s="2"/>
      <c r="GQ518" s="2"/>
      <c r="GR518" s="2"/>
      <c r="GS518" s="2"/>
      <c r="GT518" s="2"/>
      <c r="GU518" s="2"/>
      <c r="GV518" s="2"/>
      <c r="GW518" s="2"/>
      <c r="GX518" s="2"/>
      <c r="GY518" s="2"/>
      <c r="GZ518" s="2"/>
      <c r="HA518" s="2"/>
      <c r="HB518" s="2"/>
      <c r="HC518" s="2"/>
      <c r="HD518" s="2"/>
      <c r="HE518" s="2"/>
      <c r="HF518" s="2"/>
      <c r="HG518" s="2"/>
      <c r="HH518" s="2"/>
      <c r="HI518" s="2"/>
      <c r="HJ518" s="2"/>
      <c r="HK518" s="2"/>
      <c r="HL518" s="2"/>
      <c r="HM518" s="2"/>
      <c r="HN518" s="2"/>
      <c r="HO518" s="2"/>
      <c r="HP518" s="2"/>
      <c r="HQ518" s="2"/>
      <c r="HR518" s="2"/>
      <c r="HS518" s="2"/>
      <c r="HT518" s="2"/>
      <c r="HU518" s="2"/>
      <c r="HV518" s="2"/>
      <c r="HW518" s="2"/>
      <c r="HX518" s="2"/>
      <c r="HY518" s="2"/>
      <c r="HZ518" s="2"/>
      <c r="IA518" s="2"/>
      <c r="IB518" s="2"/>
      <c r="IC518" s="2"/>
      <c r="ID518" s="2"/>
      <c r="IE518" s="2"/>
      <c r="IF518" s="2"/>
      <c r="IG518" s="2"/>
      <c r="IH518" s="2"/>
      <c r="II518" s="2"/>
      <c r="IJ518" s="2"/>
      <c r="IK518" s="2"/>
      <c r="IL518" s="2"/>
      <c r="IM518" s="2"/>
      <c r="IN518" s="2"/>
      <c r="IO518" s="2"/>
      <c r="IP518" s="2"/>
      <c r="IQ518" s="2"/>
      <c r="IR518" s="2"/>
      <c r="IS518" s="2"/>
      <c r="IT518" s="2"/>
      <c r="IU518" s="2"/>
      <c r="IV518" s="2"/>
      <c r="IW518" s="2"/>
      <c r="IX518" s="2"/>
      <c r="IY518" s="2"/>
      <c r="IZ518" s="2"/>
      <c r="JA518" s="2"/>
      <c r="JB518" s="2"/>
      <c r="JC518" s="2"/>
      <c r="JD518" s="2"/>
      <c r="JE518" s="2"/>
      <c r="JF518" s="2"/>
      <c r="JG518" s="2"/>
      <c r="JH518" s="2"/>
    </row>
    <row r="519" spans="1:268" s="4" customFormat="1" ht="26.25" customHeight="1" thickBot="1" x14ac:dyDescent="0.25">
      <c r="A519" s="266"/>
      <c r="B519" s="312"/>
      <c r="C519" s="264"/>
      <c r="D519" s="200"/>
      <c r="E519" s="201"/>
      <c r="F519" s="202"/>
      <c r="G519" s="202"/>
      <c r="H519" s="202"/>
      <c r="I519" s="202"/>
      <c r="J519" s="202"/>
      <c r="K519" s="202"/>
      <c r="L519" s="202"/>
      <c r="M519" s="372">
        <f>SUM(M516:M518)</f>
        <v>22</v>
      </c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36"/>
      <c r="AS519" s="36"/>
      <c r="AT519" s="36"/>
      <c r="AU519" s="36"/>
      <c r="AV519" s="36"/>
      <c r="AW519" s="36"/>
      <c r="AX519" s="36"/>
      <c r="AY519" s="48"/>
      <c r="AZ519" s="48"/>
      <c r="BA519" s="48"/>
      <c r="BB519" s="48"/>
      <c r="BC519" s="48"/>
      <c r="BD519" s="48"/>
      <c r="BE519" s="48"/>
      <c r="BF519" s="48"/>
      <c r="BG519" s="48"/>
      <c r="BH519" s="48"/>
      <c r="BI519" s="48"/>
      <c r="BJ519" s="48"/>
      <c r="BK519" s="48"/>
      <c r="BL519" s="48"/>
      <c r="BM519" s="48"/>
      <c r="BN519" s="48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  <c r="FK519" s="2"/>
      <c r="FL519" s="2"/>
      <c r="FM519" s="2"/>
      <c r="FN519" s="2"/>
      <c r="FO519" s="2"/>
      <c r="FP519" s="2"/>
      <c r="FQ519" s="2"/>
      <c r="FR519" s="2"/>
      <c r="FS519" s="2"/>
      <c r="FT519" s="2"/>
      <c r="FU519" s="2"/>
      <c r="FV519" s="2"/>
      <c r="FW519" s="2"/>
      <c r="FX519" s="2"/>
      <c r="FY519" s="2"/>
      <c r="FZ519" s="2"/>
      <c r="GA519" s="2"/>
      <c r="GB519" s="2"/>
      <c r="GC519" s="2"/>
      <c r="GD519" s="2"/>
      <c r="GE519" s="2"/>
      <c r="GF519" s="2"/>
      <c r="GG519" s="2"/>
      <c r="GH519" s="2"/>
      <c r="GI519" s="2"/>
      <c r="GJ519" s="2"/>
      <c r="GK519" s="2"/>
      <c r="GL519" s="2"/>
      <c r="GM519" s="2"/>
      <c r="GN519" s="2"/>
      <c r="GO519" s="2"/>
      <c r="GP519" s="2"/>
      <c r="GQ519" s="2"/>
      <c r="GR519" s="2"/>
      <c r="GS519" s="2"/>
      <c r="GT519" s="2"/>
      <c r="GU519" s="2"/>
      <c r="GV519" s="2"/>
      <c r="GW519" s="2"/>
      <c r="GX519" s="2"/>
      <c r="GY519" s="2"/>
      <c r="GZ519" s="2"/>
      <c r="HA519" s="2"/>
      <c r="HB519" s="2"/>
      <c r="HC519" s="2"/>
      <c r="HD519" s="2"/>
      <c r="HE519" s="2"/>
      <c r="HF519" s="2"/>
      <c r="HG519" s="2"/>
      <c r="HH519" s="2"/>
      <c r="HI519" s="2"/>
      <c r="HJ519" s="2"/>
      <c r="HK519" s="2"/>
      <c r="HL519" s="2"/>
      <c r="HM519" s="2"/>
      <c r="HN519" s="2"/>
      <c r="HO519" s="2"/>
      <c r="HP519" s="2"/>
      <c r="HQ519" s="2"/>
      <c r="HR519" s="2"/>
      <c r="HS519" s="2"/>
      <c r="HT519" s="2"/>
      <c r="HU519" s="2"/>
      <c r="HV519" s="2"/>
      <c r="HW519" s="2"/>
      <c r="HX519" s="2"/>
      <c r="HY519" s="2"/>
      <c r="HZ519" s="2"/>
      <c r="IA519" s="2"/>
      <c r="IB519" s="2"/>
      <c r="IC519" s="2"/>
      <c r="ID519" s="2"/>
      <c r="IE519" s="2"/>
      <c r="IF519" s="2"/>
      <c r="IG519" s="2"/>
      <c r="IH519" s="2"/>
      <c r="II519" s="2"/>
      <c r="IJ519" s="2"/>
      <c r="IK519" s="2"/>
      <c r="IL519" s="2"/>
      <c r="IM519" s="2"/>
      <c r="IN519" s="2"/>
      <c r="IO519" s="2"/>
      <c r="IP519" s="2"/>
      <c r="IQ519" s="2"/>
      <c r="IR519" s="2"/>
      <c r="IS519" s="2"/>
      <c r="IT519" s="2"/>
      <c r="IU519" s="2"/>
      <c r="IV519" s="2"/>
      <c r="IW519" s="2"/>
      <c r="IX519" s="2"/>
      <c r="IY519" s="2"/>
      <c r="IZ519" s="2"/>
      <c r="JA519" s="2"/>
      <c r="JB519" s="2"/>
      <c r="JC519" s="2"/>
      <c r="JD519" s="2"/>
      <c r="JE519" s="2"/>
      <c r="JF519" s="2"/>
      <c r="JG519" s="2"/>
      <c r="JH519" s="2"/>
    </row>
    <row r="520" spans="1:268" s="4" customFormat="1" ht="26.25" customHeight="1" x14ac:dyDescent="0.2">
      <c r="A520" s="265">
        <v>71</v>
      </c>
      <c r="B520" s="310" t="s">
        <v>410</v>
      </c>
      <c r="C520" s="268" t="s">
        <v>479</v>
      </c>
      <c r="D520" s="196" t="s">
        <v>83</v>
      </c>
      <c r="E520" s="197" t="s">
        <v>84</v>
      </c>
      <c r="F520" s="198"/>
      <c r="G520" s="198"/>
      <c r="H520" s="198"/>
      <c r="I520" s="198"/>
      <c r="J520" s="198"/>
      <c r="K520" s="198">
        <v>2</v>
      </c>
      <c r="L520" s="198"/>
      <c r="M520" s="376">
        <f t="shared" si="48"/>
        <v>2</v>
      </c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36"/>
      <c r="AS520" s="36"/>
      <c r="AT520" s="36"/>
      <c r="AU520" s="36"/>
      <c r="AV520" s="36"/>
      <c r="AW520" s="36"/>
      <c r="AX520" s="36"/>
      <c r="AY520" s="48"/>
      <c r="AZ520" s="48"/>
      <c r="BA520" s="48"/>
      <c r="BB520" s="48"/>
      <c r="BC520" s="48"/>
      <c r="BD520" s="48"/>
      <c r="BE520" s="48"/>
      <c r="BF520" s="48"/>
      <c r="BG520" s="48"/>
      <c r="BH520" s="48"/>
      <c r="BI520" s="48"/>
      <c r="BJ520" s="48"/>
      <c r="BK520" s="48"/>
      <c r="BL520" s="48"/>
      <c r="BM520" s="48"/>
      <c r="BN520" s="48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  <c r="FI520" s="2"/>
      <c r="FJ520" s="2"/>
      <c r="FK520" s="2"/>
      <c r="FL520" s="2"/>
      <c r="FM520" s="2"/>
      <c r="FN520" s="2"/>
      <c r="FO520" s="2"/>
      <c r="FP520" s="2"/>
      <c r="FQ520" s="2"/>
      <c r="FR520" s="2"/>
      <c r="FS520" s="2"/>
      <c r="FT520" s="2"/>
      <c r="FU520" s="2"/>
      <c r="FV520" s="2"/>
      <c r="FW520" s="2"/>
      <c r="FX520" s="2"/>
      <c r="FY520" s="2"/>
      <c r="FZ520" s="2"/>
      <c r="GA520" s="2"/>
      <c r="GB520" s="2"/>
      <c r="GC520" s="2"/>
      <c r="GD520" s="2"/>
      <c r="GE520" s="2"/>
      <c r="GF520" s="2"/>
      <c r="GG520" s="2"/>
      <c r="GH520" s="2"/>
      <c r="GI520" s="2"/>
      <c r="GJ520" s="2"/>
      <c r="GK520" s="2"/>
      <c r="GL520" s="2"/>
      <c r="GM520" s="2"/>
      <c r="GN520" s="2"/>
      <c r="GO520" s="2"/>
      <c r="GP520" s="2"/>
      <c r="GQ520" s="2"/>
      <c r="GR520" s="2"/>
      <c r="GS520" s="2"/>
      <c r="GT520" s="2"/>
      <c r="GU520" s="2"/>
      <c r="GV520" s="2"/>
      <c r="GW520" s="2"/>
      <c r="GX520" s="2"/>
      <c r="GY520" s="2"/>
      <c r="GZ520" s="2"/>
      <c r="HA520" s="2"/>
      <c r="HB520" s="2"/>
      <c r="HC520" s="2"/>
      <c r="HD520" s="2"/>
      <c r="HE520" s="2"/>
      <c r="HF520" s="2"/>
      <c r="HG520" s="2"/>
      <c r="HH520" s="2"/>
      <c r="HI520" s="2"/>
      <c r="HJ520" s="2"/>
      <c r="HK520" s="2"/>
      <c r="HL520" s="2"/>
      <c r="HM520" s="2"/>
      <c r="HN520" s="2"/>
      <c r="HO520" s="2"/>
      <c r="HP520" s="2"/>
      <c r="HQ520" s="2"/>
      <c r="HR520" s="2"/>
      <c r="HS520" s="2"/>
      <c r="HT520" s="2"/>
      <c r="HU520" s="2"/>
      <c r="HV520" s="2"/>
      <c r="HW520" s="2"/>
      <c r="HX520" s="2"/>
      <c r="HY520" s="2"/>
      <c r="HZ520" s="2"/>
      <c r="IA520" s="2"/>
      <c r="IB520" s="2"/>
      <c r="IC520" s="2"/>
      <c r="ID520" s="2"/>
      <c r="IE520" s="2"/>
      <c r="IF520" s="2"/>
      <c r="IG520" s="2"/>
      <c r="IH520" s="2"/>
      <c r="II520" s="2"/>
      <c r="IJ520" s="2"/>
      <c r="IK520" s="2"/>
      <c r="IL520" s="2"/>
      <c r="IM520" s="2"/>
      <c r="IN520" s="2"/>
      <c r="IO520" s="2"/>
      <c r="IP520" s="2"/>
      <c r="IQ520" s="2"/>
      <c r="IR520" s="2"/>
      <c r="IS520" s="2"/>
      <c r="IT520" s="2"/>
      <c r="IU520" s="2"/>
      <c r="IV520" s="2"/>
      <c r="IW520" s="2"/>
      <c r="IX520" s="2"/>
      <c r="IY520" s="2"/>
      <c r="IZ520" s="2"/>
      <c r="JA520" s="2"/>
      <c r="JB520" s="2"/>
      <c r="JC520" s="2"/>
      <c r="JD520" s="2"/>
      <c r="JE520" s="2"/>
      <c r="JF520" s="2"/>
      <c r="JG520" s="2"/>
      <c r="JH520" s="2"/>
    </row>
    <row r="521" spans="1:268" s="4" customFormat="1" ht="26.25" customHeight="1" x14ac:dyDescent="0.2">
      <c r="A521" s="266"/>
      <c r="B521" s="312"/>
      <c r="C521" s="269" t="s">
        <v>480</v>
      </c>
      <c r="D521" s="193" t="s">
        <v>167</v>
      </c>
      <c r="E521" s="194" t="s">
        <v>35</v>
      </c>
      <c r="F521" s="33"/>
      <c r="G521" s="33"/>
      <c r="H521" s="33">
        <v>3</v>
      </c>
      <c r="I521" s="33"/>
      <c r="J521" s="33"/>
      <c r="K521" s="33"/>
      <c r="L521" s="33"/>
      <c r="M521" s="378">
        <f t="shared" si="48"/>
        <v>3</v>
      </c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36"/>
      <c r="AS521" s="36"/>
      <c r="AT521" s="36"/>
      <c r="AU521" s="36"/>
      <c r="AV521" s="36"/>
      <c r="AW521" s="36"/>
      <c r="AX521" s="36"/>
      <c r="AY521" s="48"/>
      <c r="AZ521" s="48"/>
      <c r="BA521" s="48"/>
      <c r="BB521" s="48"/>
      <c r="BC521" s="48"/>
      <c r="BD521" s="48"/>
      <c r="BE521" s="48"/>
      <c r="BF521" s="48"/>
      <c r="BG521" s="48"/>
      <c r="BH521" s="48"/>
      <c r="BI521" s="48"/>
      <c r="BJ521" s="48"/>
      <c r="BK521" s="48"/>
      <c r="BL521" s="48"/>
      <c r="BM521" s="48"/>
      <c r="BN521" s="48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  <c r="FK521" s="2"/>
      <c r="FL521" s="2"/>
      <c r="FM521" s="2"/>
      <c r="FN521" s="2"/>
      <c r="FO521" s="2"/>
      <c r="FP521" s="2"/>
      <c r="FQ521" s="2"/>
      <c r="FR521" s="2"/>
      <c r="FS521" s="2"/>
      <c r="FT521" s="2"/>
      <c r="FU521" s="2"/>
      <c r="FV521" s="2"/>
      <c r="FW521" s="2"/>
      <c r="FX521" s="2"/>
      <c r="FY521" s="2"/>
      <c r="FZ521" s="2"/>
      <c r="GA521" s="2"/>
      <c r="GB521" s="2"/>
      <c r="GC521" s="2"/>
      <c r="GD521" s="2"/>
      <c r="GE521" s="2"/>
      <c r="GF521" s="2"/>
      <c r="GG521" s="2"/>
      <c r="GH521" s="2"/>
      <c r="GI521" s="2"/>
      <c r="GJ521" s="2"/>
      <c r="GK521" s="2"/>
      <c r="GL521" s="2"/>
      <c r="GM521" s="2"/>
      <c r="GN521" s="2"/>
      <c r="GO521" s="2"/>
      <c r="GP521" s="2"/>
      <c r="GQ521" s="2"/>
      <c r="GR521" s="2"/>
      <c r="GS521" s="2"/>
      <c r="GT521" s="2"/>
      <c r="GU521" s="2"/>
      <c r="GV521" s="2"/>
      <c r="GW521" s="2"/>
      <c r="GX521" s="2"/>
      <c r="GY521" s="2"/>
      <c r="GZ521" s="2"/>
      <c r="HA521" s="2"/>
      <c r="HB521" s="2"/>
      <c r="HC521" s="2"/>
      <c r="HD521" s="2"/>
      <c r="HE521" s="2"/>
      <c r="HF521" s="2"/>
      <c r="HG521" s="2"/>
      <c r="HH521" s="2"/>
      <c r="HI521" s="2"/>
      <c r="HJ521" s="2"/>
      <c r="HK521" s="2"/>
      <c r="HL521" s="2"/>
      <c r="HM521" s="2"/>
      <c r="HN521" s="2"/>
      <c r="HO521" s="2"/>
      <c r="HP521" s="2"/>
      <c r="HQ521" s="2"/>
      <c r="HR521" s="2"/>
      <c r="HS521" s="2"/>
      <c r="HT521" s="2"/>
      <c r="HU521" s="2"/>
      <c r="HV521" s="2"/>
      <c r="HW521" s="2"/>
      <c r="HX521" s="2"/>
      <c r="HY521" s="2"/>
      <c r="HZ521" s="2"/>
      <c r="IA521" s="2"/>
      <c r="IB521" s="2"/>
      <c r="IC521" s="2"/>
      <c r="ID521" s="2"/>
      <c r="IE521" s="2"/>
      <c r="IF521" s="2"/>
      <c r="IG521" s="2"/>
      <c r="IH521" s="2"/>
      <c r="II521" s="2"/>
      <c r="IJ521" s="2"/>
      <c r="IK521" s="2"/>
      <c r="IL521" s="2"/>
      <c r="IM521" s="2"/>
      <c r="IN521" s="2"/>
      <c r="IO521" s="2"/>
      <c r="IP521" s="2"/>
      <c r="IQ521" s="2"/>
      <c r="IR521" s="2"/>
      <c r="IS521" s="2"/>
      <c r="IT521" s="2"/>
      <c r="IU521" s="2"/>
      <c r="IV521" s="2"/>
      <c r="IW521" s="2"/>
      <c r="IX521" s="2"/>
      <c r="IY521" s="2"/>
      <c r="IZ521" s="2"/>
      <c r="JA521" s="2"/>
      <c r="JB521" s="2"/>
      <c r="JC521" s="2"/>
      <c r="JD521" s="2"/>
      <c r="JE521" s="2"/>
      <c r="JF521" s="2"/>
      <c r="JG521" s="2"/>
      <c r="JH521" s="2"/>
    </row>
    <row r="522" spans="1:268" s="4" customFormat="1" ht="26.25" customHeight="1" x14ac:dyDescent="0.2">
      <c r="A522" s="266"/>
      <c r="B522" s="312"/>
      <c r="C522" s="269"/>
      <c r="D522" s="193" t="s">
        <v>717</v>
      </c>
      <c r="E522" s="194" t="s">
        <v>35</v>
      </c>
      <c r="F522" s="33"/>
      <c r="G522" s="33">
        <v>1</v>
      </c>
      <c r="H522" s="33"/>
      <c r="I522" s="33"/>
      <c r="J522" s="33"/>
      <c r="K522" s="33"/>
      <c r="L522" s="33"/>
      <c r="M522" s="378">
        <f t="shared" si="48"/>
        <v>1</v>
      </c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36"/>
      <c r="AS522" s="36"/>
      <c r="AT522" s="36"/>
      <c r="AU522" s="36"/>
      <c r="AV522" s="36"/>
      <c r="AW522" s="36"/>
      <c r="AX522" s="36"/>
      <c r="AY522" s="48"/>
      <c r="AZ522" s="48"/>
      <c r="BA522" s="48"/>
      <c r="BB522" s="48"/>
      <c r="BC522" s="48"/>
      <c r="BD522" s="48"/>
      <c r="BE522" s="48"/>
      <c r="BF522" s="48"/>
      <c r="BG522" s="48"/>
      <c r="BH522" s="48"/>
      <c r="BI522" s="48"/>
      <c r="BJ522" s="48"/>
      <c r="BK522" s="48"/>
      <c r="BL522" s="48"/>
      <c r="BM522" s="48"/>
      <c r="BN522" s="48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/>
      <c r="FW522" s="2"/>
      <c r="FX522" s="2"/>
      <c r="FY522" s="2"/>
      <c r="FZ522" s="2"/>
      <c r="GA522" s="2"/>
      <c r="GB522" s="2"/>
      <c r="GC522" s="2"/>
      <c r="GD522" s="2"/>
      <c r="GE522" s="2"/>
      <c r="GF522" s="2"/>
      <c r="GG522" s="2"/>
      <c r="GH522" s="2"/>
      <c r="GI522" s="2"/>
      <c r="GJ522" s="2"/>
      <c r="GK522" s="2"/>
      <c r="GL522" s="2"/>
      <c r="GM522" s="2"/>
      <c r="GN522" s="2"/>
      <c r="GO522" s="2"/>
      <c r="GP522" s="2"/>
      <c r="GQ522" s="2"/>
      <c r="GR522" s="2"/>
      <c r="GS522" s="2"/>
      <c r="GT522" s="2"/>
      <c r="GU522" s="2"/>
      <c r="GV522" s="2"/>
      <c r="GW522" s="2"/>
      <c r="GX522" s="2"/>
      <c r="GY522" s="2"/>
      <c r="GZ522" s="2"/>
      <c r="HA522" s="2"/>
      <c r="HB522" s="2"/>
      <c r="HC522" s="2"/>
      <c r="HD522" s="2"/>
      <c r="HE522" s="2"/>
      <c r="HF522" s="2"/>
      <c r="HG522" s="2"/>
      <c r="HH522" s="2"/>
      <c r="HI522" s="2"/>
      <c r="HJ522" s="2"/>
      <c r="HK522" s="2"/>
      <c r="HL522" s="2"/>
      <c r="HM522" s="2"/>
      <c r="HN522" s="2"/>
      <c r="HO522" s="2"/>
      <c r="HP522" s="2"/>
      <c r="HQ522" s="2"/>
      <c r="HR522" s="2"/>
      <c r="HS522" s="2"/>
      <c r="HT522" s="2"/>
      <c r="HU522" s="2"/>
      <c r="HV522" s="2"/>
      <c r="HW522" s="2"/>
      <c r="HX522" s="2"/>
      <c r="HY522" s="2"/>
      <c r="HZ522" s="2"/>
      <c r="IA522" s="2"/>
      <c r="IB522" s="2"/>
      <c r="IC522" s="2"/>
      <c r="ID522" s="2"/>
      <c r="IE522" s="2"/>
      <c r="IF522" s="2"/>
      <c r="IG522" s="2"/>
      <c r="IH522" s="2"/>
      <c r="II522" s="2"/>
      <c r="IJ522" s="2"/>
      <c r="IK522" s="2"/>
      <c r="IL522" s="2"/>
      <c r="IM522" s="2"/>
      <c r="IN522" s="2"/>
      <c r="IO522" s="2"/>
      <c r="IP522" s="2"/>
      <c r="IQ522" s="2"/>
      <c r="IR522" s="2"/>
      <c r="IS522" s="2"/>
      <c r="IT522" s="2"/>
      <c r="IU522" s="2"/>
      <c r="IV522" s="2"/>
      <c r="IW522" s="2"/>
      <c r="IX522" s="2"/>
      <c r="IY522" s="2"/>
      <c r="IZ522" s="2"/>
      <c r="JA522" s="2"/>
      <c r="JB522" s="2"/>
      <c r="JC522" s="2"/>
      <c r="JD522" s="2"/>
      <c r="JE522" s="2"/>
      <c r="JF522" s="2"/>
      <c r="JG522" s="2"/>
      <c r="JH522" s="2"/>
    </row>
    <row r="523" spans="1:268" s="4" customFormat="1" ht="26.25" customHeight="1" x14ac:dyDescent="0.2">
      <c r="A523" s="266"/>
      <c r="B523" s="312"/>
      <c r="C523" s="269"/>
      <c r="D523" s="193" t="s">
        <v>452</v>
      </c>
      <c r="E523" s="194" t="s">
        <v>453</v>
      </c>
      <c r="F523" s="33"/>
      <c r="G523" s="33">
        <v>1</v>
      </c>
      <c r="H523" s="33"/>
      <c r="I523" s="33"/>
      <c r="J523" s="33"/>
      <c r="K523" s="33"/>
      <c r="L523" s="33"/>
      <c r="M523" s="378">
        <f t="shared" si="48"/>
        <v>1</v>
      </c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  <c r="AU523" s="36"/>
      <c r="AV523" s="36"/>
      <c r="AW523" s="36"/>
      <c r="AX523" s="36"/>
      <c r="AY523" s="48"/>
      <c r="AZ523" s="48"/>
      <c r="BA523" s="48"/>
      <c r="BB523" s="48"/>
      <c r="BC523" s="48"/>
      <c r="BD523" s="48"/>
      <c r="BE523" s="48"/>
      <c r="BF523" s="48"/>
      <c r="BG523" s="48"/>
      <c r="BH523" s="48"/>
      <c r="BI523" s="48"/>
      <c r="BJ523" s="48"/>
      <c r="BK523" s="48"/>
      <c r="BL523" s="48"/>
      <c r="BM523" s="48"/>
      <c r="BN523" s="48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  <c r="FS523" s="2"/>
      <c r="FT523" s="2"/>
      <c r="FU523" s="2"/>
      <c r="FV523" s="2"/>
      <c r="FW523" s="2"/>
      <c r="FX523" s="2"/>
      <c r="FY523" s="2"/>
      <c r="FZ523" s="2"/>
      <c r="GA523" s="2"/>
      <c r="GB523" s="2"/>
      <c r="GC523" s="2"/>
      <c r="GD523" s="2"/>
      <c r="GE523" s="2"/>
      <c r="GF523" s="2"/>
      <c r="GG523" s="2"/>
      <c r="GH523" s="2"/>
      <c r="GI523" s="2"/>
      <c r="GJ523" s="2"/>
      <c r="GK523" s="2"/>
      <c r="GL523" s="2"/>
      <c r="GM523" s="2"/>
      <c r="GN523" s="2"/>
      <c r="GO523" s="2"/>
      <c r="GP523" s="2"/>
      <c r="GQ523" s="2"/>
      <c r="GR523" s="2"/>
      <c r="GS523" s="2"/>
      <c r="GT523" s="2"/>
      <c r="GU523" s="2"/>
      <c r="GV523" s="2"/>
      <c r="GW523" s="2"/>
      <c r="GX523" s="2"/>
      <c r="GY523" s="2"/>
      <c r="GZ523" s="2"/>
      <c r="HA523" s="2"/>
      <c r="HB523" s="2"/>
      <c r="HC523" s="2"/>
      <c r="HD523" s="2"/>
      <c r="HE523" s="2"/>
      <c r="HF523" s="2"/>
      <c r="HG523" s="2"/>
      <c r="HH523" s="2"/>
      <c r="HI523" s="2"/>
      <c r="HJ523" s="2"/>
      <c r="HK523" s="2"/>
      <c r="HL523" s="2"/>
      <c r="HM523" s="2"/>
      <c r="HN523" s="2"/>
      <c r="HO523" s="2"/>
      <c r="HP523" s="2"/>
      <c r="HQ523" s="2"/>
      <c r="HR523" s="2"/>
      <c r="HS523" s="2"/>
      <c r="HT523" s="2"/>
      <c r="HU523" s="2"/>
      <c r="HV523" s="2"/>
      <c r="HW523" s="2"/>
      <c r="HX523" s="2"/>
      <c r="HY523" s="2"/>
      <c r="HZ523" s="2"/>
      <c r="IA523" s="2"/>
      <c r="IB523" s="2"/>
      <c r="IC523" s="2"/>
      <c r="ID523" s="2"/>
      <c r="IE523" s="2"/>
      <c r="IF523" s="2"/>
      <c r="IG523" s="2"/>
      <c r="IH523" s="2"/>
      <c r="II523" s="2"/>
      <c r="IJ523" s="2"/>
      <c r="IK523" s="2"/>
      <c r="IL523" s="2"/>
      <c r="IM523" s="2"/>
      <c r="IN523" s="2"/>
      <c r="IO523" s="2"/>
      <c r="IP523" s="2"/>
      <c r="IQ523" s="2"/>
      <c r="IR523" s="2"/>
      <c r="IS523" s="2"/>
      <c r="IT523" s="2"/>
      <c r="IU523" s="2"/>
      <c r="IV523" s="2"/>
      <c r="IW523" s="2"/>
      <c r="IX523" s="2"/>
      <c r="IY523" s="2"/>
      <c r="IZ523" s="2"/>
      <c r="JA523" s="2"/>
      <c r="JB523" s="2"/>
      <c r="JC523" s="2"/>
      <c r="JD523" s="2"/>
      <c r="JE523" s="2"/>
      <c r="JF523" s="2"/>
      <c r="JG523" s="2"/>
      <c r="JH523" s="2"/>
    </row>
    <row r="524" spans="1:268" s="4" customFormat="1" ht="26.25" customHeight="1" x14ac:dyDescent="0.2">
      <c r="A524" s="266"/>
      <c r="B524" s="312"/>
      <c r="C524" s="269"/>
      <c r="D524" s="193" t="s">
        <v>740</v>
      </c>
      <c r="E524" s="194" t="s">
        <v>60</v>
      </c>
      <c r="F524" s="33"/>
      <c r="G524" s="33">
        <v>4</v>
      </c>
      <c r="H524" s="33">
        <v>4</v>
      </c>
      <c r="I524" s="33">
        <v>4</v>
      </c>
      <c r="J524" s="33"/>
      <c r="K524" s="33"/>
      <c r="L524" s="33"/>
      <c r="M524" s="378">
        <f t="shared" si="48"/>
        <v>12</v>
      </c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36"/>
      <c r="AS524" s="36"/>
      <c r="AT524" s="36"/>
      <c r="AU524" s="36"/>
      <c r="AV524" s="36"/>
      <c r="AW524" s="36"/>
      <c r="AX524" s="36"/>
      <c r="AY524" s="48"/>
      <c r="AZ524" s="48"/>
      <c r="BA524" s="48"/>
      <c r="BB524" s="48"/>
      <c r="BC524" s="48"/>
      <c r="BD524" s="48"/>
      <c r="BE524" s="48"/>
      <c r="BF524" s="48"/>
      <c r="BG524" s="48"/>
      <c r="BH524" s="48"/>
      <c r="BI524" s="48"/>
      <c r="BJ524" s="48"/>
      <c r="BK524" s="48"/>
      <c r="BL524" s="48"/>
      <c r="BM524" s="48"/>
      <c r="BN524" s="48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  <c r="FK524" s="2"/>
      <c r="FL524" s="2"/>
      <c r="FM524" s="2"/>
      <c r="FN524" s="2"/>
      <c r="FO524" s="2"/>
      <c r="FP524" s="2"/>
      <c r="FQ524" s="2"/>
      <c r="FR524" s="2"/>
      <c r="FS524" s="2"/>
      <c r="FT524" s="2"/>
      <c r="FU524" s="2"/>
      <c r="FV524" s="2"/>
      <c r="FW524" s="2"/>
      <c r="FX524" s="2"/>
      <c r="FY524" s="2"/>
      <c r="FZ524" s="2"/>
      <c r="GA524" s="2"/>
      <c r="GB524" s="2"/>
      <c r="GC524" s="2"/>
      <c r="GD524" s="2"/>
      <c r="GE524" s="2"/>
      <c r="GF524" s="2"/>
      <c r="GG524" s="2"/>
      <c r="GH524" s="2"/>
      <c r="GI524" s="2"/>
      <c r="GJ524" s="2"/>
      <c r="GK524" s="2"/>
      <c r="GL524" s="2"/>
      <c r="GM524" s="2"/>
      <c r="GN524" s="2"/>
      <c r="GO524" s="2"/>
      <c r="GP524" s="2"/>
      <c r="GQ524" s="2"/>
      <c r="GR524" s="2"/>
      <c r="GS524" s="2"/>
      <c r="GT524" s="2"/>
      <c r="GU524" s="2"/>
      <c r="GV524" s="2"/>
      <c r="GW524" s="2"/>
      <c r="GX524" s="2"/>
      <c r="GY524" s="2"/>
      <c r="GZ524" s="2"/>
      <c r="HA524" s="2"/>
      <c r="HB524" s="2"/>
      <c r="HC524" s="2"/>
      <c r="HD524" s="2"/>
      <c r="HE524" s="2"/>
      <c r="HF524" s="2"/>
      <c r="HG524" s="2"/>
      <c r="HH524" s="2"/>
      <c r="HI524" s="2"/>
      <c r="HJ524" s="2"/>
      <c r="HK524" s="2"/>
      <c r="HL524" s="2"/>
      <c r="HM524" s="2"/>
      <c r="HN524" s="2"/>
      <c r="HO524" s="2"/>
      <c r="HP524" s="2"/>
      <c r="HQ524" s="2"/>
      <c r="HR524" s="2"/>
      <c r="HS524" s="2"/>
      <c r="HT524" s="2"/>
      <c r="HU524" s="2"/>
      <c r="HV524" s="2"/>
      <c r="HW524" s="2"/>
      <c r="HX524" s="2"/>
      <c r="HY524" s="2"/>
      <c r="HZ524" s="2"/>
      <c r="IA524" s="2"/>
      <c r="IB524" s="2"/>
      <c r="IC524" s="2"/>
      <c r="ID524" s="2"/>
      <c r="IE524" s="2"/>
      <c r="IF524" s="2"/>
      <c r="IG524" s="2"/>
      <c r="IH524" s="2"/>
      <c r="II524" s="2"/>
      <c r="IJ524" s="2"/>
      <c r="IK524" s="2"/>
      <c r="IL524" s="2"/>
      <c r="IM524" s="2"/>
      <c r="IN524" s="2"/>
      <c r="IO524" s="2"/>
      <c r="IP524" s="2"/>
      <c r="IQ524" s="2"/>
      <c r="IR524" s="2"/>
      <c r="IS524" s="2"/>
      <c r="IT524" s="2"/>
      <c r="IU524" s="2"/>
      <c r="IV524" s="2"/>
      <c r="IW524" s="2"/>
      <c r="IX524" s="2"/>
      <c r="IY524" s="2"/>
      <c r="IZ524" s="2"/>
      <c r="JA524" s="2"/>
      <c r="JB524" s="2"/>
      <c r="JC524" s="2"/>
      <c r="JD524" s="2"/>
      <c r="JE524" s="2"/>
      <c r="JF524" s="2"/>
      <c r="JG524" s="2"/>
      <c r="JH524" s="2"/>
    </row>
    <row r="525" spans="1:268" s="4" customFormat="1" ht="26.25" customHeight="1" x14ac:dyDescent="0.2">
      <c r="A525" s="266"/>
      <c r="B525" s="312"/>
      <c r="C525" s="269"/>
      <c r="D525" s="193" t="s">
        <v>335</v>
      </c>
      <c r="E525" s="194" t="s">
        <v>206</v>
      </c>
      <c r="F525" s="33"/>
      <c r="G525" s="33">
        <v>4</v>
      </c>
      <c r="H525" s="33">
        <v>4</v>
      </c>
      <c r="I525" s="33">
        <v>4</v>
      </c>
      <c r="J525" s="33"/>
      <c r="K525" s="33"/>
      <c r="L525" s="33"/>
      <c r="M525" s="378">
        <f t="shared" si="48"/>
        <v>12</v>
      </c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36"/>
      <c r="AS525" s="36"/>
      <c r="AT525" s="36"/>
      <c r="AU525" s="36"/>
      <c r="AV525" s="36"/>
      <c r="AW525" s="36"/>
      <c r="AX525" s="36"/>
      <c r="AY525" s="48"/>
      <c r="AZ525" s="48"/>
      <c r="BA525" s="48"/>
      <c r="BB525" s="48"/>
      <c r="BC525" s="48"/>
      <c r="BD525" s="48"/>
      <c r="BE525" s="48"/>
      <c r="BF525" s="48"/>
      <c r="BG525" s="48"/>
      <c r="BH525" s="48"/>
      <c r="BI525" s="48"/>
      <c r="BJ525" s="48"/>
      <c r="BK525" s="48"/>
      <c r="BL525" s="48"/>
      <c r="BM525" s="48"/>
      <c r="BN525" s="48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  <c r="FF525" s="2"/>
      <c r="FG525" s="2"/>
      <c r="FH525" s="2"/>
      <c r="FI525" s="2"/>
      <c r="FJ525" s="2"/>
      <c r="FK525" s="2"/>
      <c r="FL525" s="2"/>
      <c r="FM525" s="2"/>
      <c r="FN525" s="2"/>
      <c r="FO525" s="2"/>
      <c r="FP525" s="2"/>
      <c r="FQ525" s="2"/>
      <c r="FR525" s="2"/>
      <c r="FS525" s="2"/>
      <c r="FT525" s="2"/>
      <c r="FU525" s="2"/>
      <c r="FV525" s="2"/>
      <c r="FW525" s="2"/>
      <c r="FX525" s="2"/>
      <c r="FY525" s="2"/>
      <c r="FZ525" s="2"/>
      <c r="GA525" s="2"/>
      <c r="GB525" s="2"/>
      <c r="GC525" s="2"/>
      <c r="GD525" s="2"/>
      <c r="GE525" s="2"/>
      <c r="GF525" s="2"/>
      <c r="GG525" s="2"/>
      <c r="GH525" s="2"/>
      <c r="GI525" s="2"/>
      <c r="GJ525" s="2"/>
      <c r="GK525" s="2"/>
      <c r="GL525" s="2"/>
      <c r="GM525" s="2"/>
      <c r="GN525" s="2"/>
      <c r="GO525" s="2"/>
      <c r="GP525" s="2"/>
      <c r="GQ525" s="2"/>
      <c r="GR525" s="2"/>
      <c r="GS525" s="2"/>
      <c r="GT525" s="2"/>
      <c r="GU525" s="2"/>
      <c r="GV525" s="2"/>
      <c r="GW525" s="2"/>
      <c r="GX525" s="2"/>
      <c r="GY525" s="2"/>
      <c r="GZ525" s="2"/>
      <c r="HA525" s="2"/>
      <c r="HB525" s="2"/>
      <c r="HC525" s="2"/>
      <c r="HD525" s="2"/>
      <c r="HE525" s="2"/>
      <c r="HF525" s="2"/>
      <c r="HG525" s="2"/>
      <c r="HH525" s="2"/>
      <c r="HI525" s="2"/>
      <c r="HJ525" s="2"/>
      <c r="HK525" s="2"/>
      <c r="HL525" s="2"/>
      <c r="HM525" s="2"/>
      <c r="HN525" s="2"/>
      <c r="HO525" s="2"/>
      <c r="HP525" s="2"/>
      <c r="HQ525" s="2"/>
      <c r="HR525" s="2"/>
      <c r="HS525" s="2"/>
      <c r="HT525" s="2"/>
      <c r="HU525" s="2"/>
      <c r="HV525" s="2"/>
      <c r="HW525" s="2"/>
      <c r="HX525" s="2"/>
      <c r="HY525" s="2"/>
      <c r="HZ525" s="2"/>
      <c r="IA525" s="2"/>
      <c r="IB525" s="2"/>
      <c r="IC525" s="2"/>
      <c r="ID525" s="2"/>
      <c r="IE525" s="2"/>
      <c r="IF525" s="2"/>
      <c r="IG525" s="2"/>
      <c r="IH525" s="2"/>
      <c r="II525" s="2"/>
      <c r="IJ525" s="2"/>
      <c r="IK525" s="2"/>
      <c r="IL525" s="2"/>
      <c r="IM525" s="2"/>
      <c r="IN525" s="2"/>
      <c r="IO525" s="2"/>
      <c r="IP525" s="2"/>
      <c r="IQ525" s="2"/>
      <c r="IR525" s="2"/>
      <c r="IS525" s="2"/>
      <c r="IT525" s="2"/>
      <c r="IU525" s="2"/>
      <c r="IV525" s="2"/>
      <c r="IW525" s="2"/>
      <c r="IX525" s="2"/>
      <c r="IY525" s="2"/>
      <c r="IZ525" s="2"/>
      <c r="JA525" s="2"/>
      <c r="JB525" s="2"/>
      <c r="JC525" s="2"/>
      <c r="JD525" s="2"/>
      <c r="JE525" s="2"/>
      <c r="JF525" s="2"/>
      <c r="JG525" s="2"/>
      <c r="JH525" s="2"/>
    </row>
    <row r="526" spans="1:268" s="4" customFormat="1" ht="26.25" customHeight="1" x14ac:dyDescent="0.2">
      <c r="A526" s="266"/>
      <c r="B526" s="312"/>
      <c r="C526" s="269"/>
      <c r="D526" s="193" t="s">
        <v>92</v>
      </c>
      <c r="E526" s="194" t="s">
        <v>93</v>
      </c>
      <c r="F526" s="33"/>
      <c r="G526" s="33">
        <v>10</v>
      </c>
      <c r="H526" s="33"/>
      <c r="I526" s="33"/>
      <c r="J526" s="33"/>
      <c r="K526" s="33"/>
      <c r="L526" s="33"/>
      <c r="M526" s="378">
        <f t="shared" si="48"/>
        <v>10</v>
      </c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36"/>
      <c r="AS526" s="36"/>
      <c r="AT526" s="36"/>
      <c r="AU526" s="36"/>
      <c r="AV526" s="36"/>
      <c r="AW526" s="36"/>
      <c r="AX526" s="36"/>
      <c r="AY526" s="48"/>
      <c r="AZ526" s="48"/>
      <c r="BA526" s="48"/>
      <c r="BB526" s="48"/>
      <c r="BC526" s="48"/>
      <c r="BD526" s="48"/>
      <c r="BE526" s="48"/>
      <c r="BF526" s="48"/>
      <c r="BG526" s="48"/>
      <c r="BH526" s="48"/>
      <c r="BI526" s="48"/>
      <c r="BJ526" s="48"/>
      <c r="BK526" s="48"/>
      <c r="BL526" s="48"/>
      <c r="BM526" s="48"/>
      <c r="BN526" s="48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  <c r="FF526" s="2"/>
      <c r="FG526" s="2"/>
      <c r="FH526" s="2"/>
      <c r="FI526" s="2"/>
      <c r="FJ526" s="2"/>
      <c r="FK526" s="2"/>
      <c r="FL526" s="2"/>
      <c r="FM526" s="2"/>
      <c r="FN526" s="2"/>
      <c r="FO526" s="2"/>
      <c r="FP526" s="2"/>
      <c r="FQ526" s="2"/>
      <c r="FR526" s="2"/>
      <c r="FS526" s="2"/>
      <c r="FT526" s="2"/>
      <c r="FU526" s="2"/>
      <c r="FV526" s="2"/>
      <c r="FW526" s="2"/>
      <c r="FX526" s="2"/>
      <c r="FY526" s="2"/>
      <c r="FZ526" s="2"/>
      <c r="GA526" s="2"/>
      <c r="GB526" s="2"/>
      <c r="GC526" s="2"/>
      <c r="GD526" s="2"/>
      <c r="GE526" s="2"/>
      <c r="GF526" s="2"/>
      <c r="GG526" s="2"/>
      <c r="GH526" s="2"/>
      <c r="GI526" s="2"/>
      <c r="GJ526" s="2"/>
      <c r="GK526" s="2"/>
      <c r="GL526" s="2"/>
      <c r="GM526" s="2"/>
      <c r="GN526" s="2"/>
      <c r="GO526" s="2"/>
      <c r="GP526" s="2"/>
      <c r="GQ526" s="2"/>
      <c r="GR526" s="2"/>
      <c r="GS526" s="2"/>
      <c r="GT526" s="2"/>
      <c r="GU526" s="2"/>
      <c r="GV526" s="2"/>
      <c r="GW526" s="2"/>
      <c r="GX526" s="2"/>
      <c r="GY526" s="2"/>
      <c r="GZ526" s="2"/>
      <c r="HA526" s="2"/>
      <c r="HB526" s="2"/>
      <c r="HC526" s="2"/>
      <c r="HD526" s="2"/>
      <c r="HE526" s="2"/>
      <c r="HF526" s="2"/>
      <c r="HG526" s="2"/>
      <c r="HH526" s="2"/>
      <c r="HI526" s="2"/>
      <c r="HJ526" s="2"/>
      <c r="HK526" s="2"/>
      <c r="HL526" s="2"/>
      <c r="HM526" s="2"/>
      <c r="HN526" s="2"/>
      <c r="HO526" s="2"/>
      <c r="HP526" s="2"/>
      <c r="HQ526" s="2"/>
      <c r="HR526" s="2"/>
      <c r="HS526" s="2"/>
      <c r="HT526" s="2"/>
      <c r="HU526" s="2"/>
      <c r="HV526" s="2"/>
      <c r="HW526" s="2"/>
      <c r="HX526" s="2"/>
      <c r="HY526" s="2"/>
      <c r="HZ526" s="2"/>
      <c r="IA526" s="2"/>
      <c r="IB526" s="2"/>
      <c r="IC526" s="2"/>
      <c r="ID526" s="2"/>
      <c r="IE526" s="2"/>
      <c r="IF526" s="2"/>
      <c r="IG526" s="2"/>
      <c r="IH526" s="2"/>
      <c r="II526" s="2"/>
      <c r="IJ526" s="2"/>
      <c r="IK526" s="2"/>
      <c r="IL526" s="2"/>
      <c r="IM526" s="2"/>
      <c r="IN526" s="2"/>
      <c r="IO526" s="2"/>
      <c r="IP526" s="2"/>
      <c r="IQ526" s="2"/>
      <c r="IR526" s="2"/>
      <c r="IS526" s="2"/>
      <c r="IT526" s="2"/>
      <c r="IU526" s="2"/>
      <c r="IV526" s="2"/>
      <c r="IW526" s="2"/>
      <c r="IX526" s="2"/>
      <c r="IY526" s="2"/>
      <c r="IZ526" s="2"/>
      <c r="JA526" s="2"/>
      <c r="JB526" s="2"/>
      <c r="JC526" s="2"/>
      <c r="JD526" s="2"/>
      <c r="JE526" s="2"/>
      <c r="JF526" s="2"/>
      <c r="JG526" s="2"/>
      <c r="JH526" s="2"/>
    </row>
    <row r="527" spans="1:268" s="4" customFormat="1" ht="26.25" customHeight="1" thickBot="1" x14ac:dyDescent="0.25">
      <c r="A527" s="266"/>
      <c r="B527" s="312"/>
      <c r="C527" s="264"/>
      <c r="D527" s="200"/>
      <c r="E527" s="201"/>
      <c r="F527" s="202"/>
      <c r="G527" s="202"/>
      <c r="H527" s="202"/>
      <c r="I527" s="202"/>
      <c r="J527" s="202"/>
      <c r="K527" s="202"/>
      <c r="L527" s="202"/>
      <c r="M527" s="372">
        <f>SUM(M520:M526)</f>
        <v>41</v>
      </c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36"/>
      <c r="AS527" s="36"/>
      <c r="AT527" s="36"/>
      <c r="AU527" s="36"/>
      <c r="AV527" s="36"/>
      <c r="AW527" s="36"/>
      <c r="AX527" s="36"/>
      <c r="AY527" s="48"/>
      <c r="AZ527" s="48"/>
      <c r="BA527" s="48"/>
      <c r="BB527" s="48"/>
      <c r="BC527" s="48"/>
      <c r="BD527" s="48"/>
      <c r="BE527" s="48"/>
      <c r="BF527" s="48"/>
      <c r="BG527" s="48"/>
      <c r="BH527" s="48"/>
      <c r="BI527" s="48"/>
      <c r="BJ527" s="48"/>
      <c r="BK527" s="48"/>
      <c r="BL527" s="48"/>
      <c r="BM527" s="48"/>
      <c r="BN527" s="48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  <c r="FE527" s="2"/>
      <c r="FF527" s="2"/>
      <c r="FG527" s="2"/>
      <c r="FH527" s="2"/>
      <c r="FI527" s="2"/>
      <c r="FJ527" s="2"/>
      <c r="FK527" s="2"/>
      <c r="FL527" s="2"/>
      <c r="FM527" s="2"/>
      <c r="FN527" s="2"/>
      <c r="FO527" s="2"/>
      <c r="FP527" s="2"/>
      <c r="FQ527" s="2"/>
      <c r="FR527" s="2"/>
      <c r="FS527" s="2"/>
      <c r="FT527" s="2"/>
      <c r="FU527" s="2"/>
      <c r="FV527" s="2"/>
      <c r="FW527" s="2"/>
      <c r="FX527" s="2"/>
      <c r="FY527" s="2"/>
      <c r="FZ527" s="2"/>
      <c r="GA527" s="2"/>
      <c r="GB527" s="2"/>
      <c r="GC527" s="2"/>
      <c r="GD527" s="2"/>
      <c r="GE527" s="2"/>
      <c r="GF527" s="2"/>
      <c r="GG527" s="2"/>
      <c r="GH527" s="2"/>
      <c r="GI527" s="2"/>
      <c r="GJ527" s="2"/>
      <c r="GK527" s="2"/>
      <c r="GL527" s="2"/>
      <c r="GM527" s="2"/>
      <c r="GN527" s="2"/>
      <c r="GO527" s="2"/>
      <c r="GP527" s="2"/>
      <c r="GQ527" s="2"/>
      <c r="GR527" s="2"/>
      <c r="GS527" s="2"/>
      <c r="GT527" s="2"/>
      <c r="GU527" s="2"/>
      <c r="GV527" s="2"/>
      <c r="GW527" s="2"/>
      <c r="GX527" s="2"/>
      <c r="GY527" s="2"/>
      <c r="GZ527" s="2"/>
      <c r="HA527" s="2"/>
      <c r="HB527" s="2"/>
      <c r="HC527" s="2"/>
      <c r="HD527" s="2"/>
      <c r="HE527" s="2"/>
      <c r="HF527" s="2"/>
      <c r="HG527" s="2"/>
      <c r="HH527" s="2"/>
      <c r="HI527" s="2"/>
      <c r="HJ527" s="2"/>
      <c r="HK527" s="2"/>
      <c r="HL527" s="2"/>
      <c r="HM527" s="2"/>
      <c r="HN527" s="2"/>
      <c r="HO527" s="2"/>
      <c r="HP527" s="2"/>
      <c r="HQ527" s="2"/>
      <c r="HR527" s="2"/>
      <c r="HS527" s="2"/>
      <c r="HT527" s="2"/>
      <c r="HU527" s="2"/>
      <c r="HV527" s="2"/>
      <c r="HW527" s="2"/>
      <c r="HX527" s="2"/>
      <c r="HY527" s="2"/>
      <c r="HZ527" s="2"/>
      <c r="IA527" s="2"/>
      <c r="IB527" s="2"/>
      <c r="IC527" s="2"/>
      <c r="ID527" s="2"/>
      <c r="IE527" s="2"/>
      <c r="IF527" s="2"/>
      <c r="IG527" s="2"/>
      <c r="IH527" s="2"/>
      <c r="II527" s="2"/>
      <c r="IJ527" s="2"/>
      <c r="IK527" s="2"/>
      <c r="IL527" s="2"/>
      <c r="IM527" s="2"/>
      <c r="IN527" s="2"/>
      <c r="IO527" s="2"/>
      <c r="IP527" s="2"/>
      <c r="IQ527" s="2"/>
      <c r="IR527" s="2"/>
      <c r="IS527" s="2"/>
      <c r="IT527" s="2"/>
      <c r="IU527" s="2"/>
      <c r="IV527" s="2"/>
      <c r="IW527" s="2"/>
      <c r="IX527" s="2"/>
      <c r="IY527" s="2"/>
      <c r="IZ527" s="2"/>
      <c r="JA527" s="2"/>
      <c r="JB527" s="2"/>
      <c r="JC527" s="2"/>
      <c r="JD527" s="2"/>
      <c r="JE527" s="2"/>
      <c r="JF527" s="2"/>
      <c r="JG527" s="2"/>
      <c r="JH527" s="2"/>
    </row>
    <row r="528" spans="1:268" s="4" customFormat="1" ht="26.25" customHeight="1" x14ac:dyDescent="0.2">
      <c r="A528" s="265"/>
      <c r="B528" s="310" t="s">
        <v>186</v>
      </c>
      <c r="C528" s="268">
        <v>5250051800</v>
      </c>
      <c r="D528" s="250" t="s">
        <v>187</v>
      </c>
      <c r="E528" s="197" t="s">
        <v>14</v>
      </c>
      <c r="F528" s="198"/>
      <c r="G528" s="198">
        <v>1</v>
      </c>
      <c r="H528" s="198">
        <v>3</v>
      </c>
      <c r="I528" s="198">
        <v>3</v>
      </c>
      <c r="J528" s="198"/>
      <c r="K528" s="198"/>
      <c r="L528" s="198"/>
      <c r="M528" s="376">
        <f t="shared" si="48"/>
        <v>7</v>
      </c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36"/>
      <c r="AS528" s="36"/>
      <c r="AT528" s="36"/>
      <c r="AU528" s="36"/>
      <c r="AV528" s="36"/>
      <c r="AW528" s="36"/>
      <c r="AX528" s="36"/>
      <c r="AY528" s="48"/>
      <c r="AZ528" s="48"/>
      <c r="BA528" s="48"/>
      <c r="BB528" s="48"/>
      <c r="BC528" s="48"/>
      <c r="BD528" s="48"/>
      <c r="BE528" s="48"/>
      <c r="BF528" s="48"/>
      <c r="BG528" s="48"/>
      <c r="BH528" s="48"/>
      <c r="BI528" s="48"/>
      <c r="BJ528" s="48"/>
      <c r="BK528" s="48"/>
      <c r="BL528" s="48"/>
      <c r="BM528" s="48"/>
      <c r="BN528" s="48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  <c r="FE528" s="2"/>
      <c r="FF528" s="2"/>
      <c r="FG528" s="2"/>
      <c r="FH528" s="2"/>
      <c r="FI528" s="2"/>
      <c r="FJ528" s="2"/>
      <c r="FK528" s="2"/>
      <c r="FL528" s="2"/>
      <c r="FM528" s="2"/>
      <c r="FN528" s="2"/>
      <c r="FO528" s="2"/>
      <c r="FP528" s="2"/>
      <c r="FQ528" s="2"/>
      <c r="FR528" s="2"/>
      <c r="FS528" s="2"/>
      <c r="FT528" s="2"/>
      <c r="FU528" s="2"/>
      <c r="FV528" s="2"/>
      <c r="FW528" s="2"/>
      <c r="FX528" s="2"/>
      <c r="FY528" s="2"/>
      <c r="FZ528" s="2"/>
      <c r="GA528" s="2"/>
      <c r="GB528" s="2"/>
      <c r="GC528" s="2"/>
      <c r="GD528" s="2"/>
      <c r="GE528" s="2"/>
      <c r="GF528" s="2"/>
      <c r="GG528" s="2"/>
      <c r="GH528" s="2"/>
      <c r="GI528" s="2"/>
      <c r="GJ528" s="2"/>
      <c r="GK528" s="2"/>
      <c r="GL528" s="2"/>
      <c r="GM528" s="2"/>
      <c r="GN528" s="2"/>
      <c r="GO528" s="2"/>
      <c r="GP528" s="2"/>
      <c r="GQ528" s="2"/>
      <c r="GR528" s="2"/>
      <c r="GS528" s="2"/>
      <c r="GT528" s="2"/>
      <c r="GU528" s="2"/>
      <c r="GV528" s="2"/>
      <c r="GW528" s="2"/>
      <c r="GX528" s="2"/>
      <c r="GY528" s="2"/>
      <c r="GZ528" s="2"/>
      <c r="HA528" s="2"/>
      <c r="HB528" s="2"/>
      <c r="HC528" s="2"/>
      <c r="HD528" s="2"/>
      <c r="HE528" s="2"/>
      <c r="HF528" s="2"/>
      <c r="HG528" s="2"/>
      <c r="HH528" s="2"/>
      <c r="HI528" s="2"/>
      <c r="HJ528" s="2"/>
      <c r="HK528" s="2"/>
      <c r="HL528" s="2"/>
      <c r="HM528" s="2"/>
      <c r="HN528" s="2"/>
      <c r="HO528" s="2"/>
      <c r="HP528" s="2"/>
      <c r="HQ528" s="2"/>
      <c r="HR528" s="2"/>
      <c r="HS528" s="2"/>
      <c r="HT528" s="2"/>
      <c r="HU528" s="2"/>
      <c r="HV528" s="2"/>
      <c r="HW528" s="2"/>
      <c r="HX528" s="2"/>
      <c r="HY528" s="2"/>
      <c r="HZ528" s="2"/>
      <c r="IA528" s="2"/>
      <c r="IB528" s="2"/>
      <c r="IC528" s="2"/>
      <c r="ID528" s="2"/>
      <c r="IE528" s="2"/>
      <c r="IF528" s="2"/>
      <c r="IG528" s="2"/>
      <c r="IH528" s="2"/>
      <c r="II528" s="2"/>
      <c r="IJ528" s="2"/>
      <c r="IK528" s="2"/>
      <c r="IL528" s="2"/>
      <c r="IM528" s="2"/>
      <c r="IN528" s="2"/>
      <c r="IO528" s="2"/>
      <c r="IP528" s="2"/>
      <c r="IQ528" s="2"/>
      <c r="IR528" s="2"/>
      <c r="IS528" s="2"/>
      <c r="IT528" s="2"/>
      <c r="IU528" s="2"/>
      <c r="IV528" s="2"/>
      <c r="IW528" s="2"/>
      <c r="IX528" s="2"/>
      <c r="IY528" s="2"/>
      <c r="IZ528" s="2"/>
      <c r="JA528" s="2"/>
      <c r="JB528" s="2"/>
      <c r="JC528" s="2"/>
      <c r="JD528" s="2"/>
      <c r="JE528" s="2"/>
      <c r="JF528" s="2"/>
      <c r="JG528" s="2"/>
      <c r="JH528" s="2"/>
    </row>
    <row r="529" spans="1:268" ht="17.25" customHeight="1" x14ac:dyDescent="0.2">
      <c r="A529" s="266">
        <v>72</v>
      </c>
      <c r="B529" s="312"/>
      <c r="C529" s="269">
        <v>525001001</v>
      </c>
      <c r="D529" s="217" t="s">
        <v>164</v>
      </c>
      <c r="E529" s="194" t="s">
        <v>107</v>
      </c>
      <c r="F529" s="33"/>
      <c r="G529" s="33"/>
      <c r="H529" s="33"/>
      <c r="I529" s="33"/>
      <c r="J529" s="33"/>
      <c r="K529" s="33"/>
      <c r="L529" s="33">
        <v>4</v>
      </c>
      <c r="M529" s="378">
        <f t="shared" si="48"/>
        <v>4</v>
      </c>
    </row>
    <row r="530" spans="1:268" s="4" customFormat="1" ht="17.25" customHeight="1" x14ac:dyDescent="0.2">
      <c r="A530" s="266"/>
      <c r="B530" s="312"/>
      <c r="C530" s="269"/>
      <c r="D530" s="217" t="s">
        <v>61</v>
      </c>
      <c r="E530" s="194" t="s">
        <v>62</v>
      </c>
      <c r="F530" s="33"/>
      <c r="G530" s="33">
        <v>1</v>
      </c>
      <c r="H530" s="33"/>
      <c r="I530" s="33"/>
      <c r="J530" s="33"/>
      <c r="K530" s="33"/>
      <c r="L530" s="33"/>
      <c r="M530" s="378">
        <f t="shared" si="48"/>
        <v>1</v>
      </c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36"/>
      <c r="AS530" s="36"/>
      <c r="AT530" s="36"/>
      <c r="AU530" s="36"/>
      <c r="AV530" s="36"/>
      <c r="AW530" s="36"/>
      <c r="AX530" s="36"/>
      <c r="AY530" s="48"/>
      <c r="AZ530" s="48"/>
      <c r="BA530" s="48"/>
      <c r="BB530" s="48"/>
      <c r="BC530" s="48"/>
      <c r="BD530" s="48"/>
      <c r="BE530" s="48"/>
      <c r="BF530" s="48"/>
      <c r="BG530" s="48"/>
      <c r="BH530" s="48"/>
      <c r="BI530" s="48"/>
      <c r="BJ530" s="48"/>
      <c r="BK530" s="48"/>
      <c r="BL530" s="48"/>
      <c r="BM530" s="48"/>
      <c r="BN530" s="48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  <c r="FE530" s="2"/>
      <c r="FF530" s="2"/>
      <c r="FG530" s="2"/>
      <c r="FH530" s="2"/>
      <c r="FI530" s="2"/>
      <c r="FJ530" s="2"/>
      <c r="FK530" s="2"/>
      <c r="FL530" s="2"/>
      <c r="FM530" s="2"/>
      <c r="FN530" s="2"/>
      <c r="FO530" s="2"/>
      <c r="FP530" s="2"/>
      <c r="FQ530" s="2"/>
      <c r="FR530" s="2"/>
      <c r="FS530" s="2"/>
      <c r="FT530" s="2"/>
      <c r="FU530" s="2"/>
      <c r="FV530" s="2"/>
      <c r="FW530" s="2"/>
      <c r="FX530" s="2"/>
      <c r="FY530" s="2"/>
      <c r="FZ530" s="2"/>
      <c r="GA530" s="2"/>
      <c r="GB530" s="2"/>
      <c r="GC530" s="2"/>
      <c r="GD530" s="2"/>
      <c r="GE530" s="2"/>
      <c r="GF530" s="2"/>
      <c r="GG530" s="2"/>
      <c r="GH530" s="2"/>
      <c r="GI530" s="2"/>
      <c r="GJ530" s="2"/>
      <c r="GK530" s="2"/>
      <c r="GL530" s="2"/>
      <c r="GM530" s="2"/>
      <c r="GN530" s="2"/>
      <c r="GO530" s="2"/>
      <c r="GP530" s="2"/>
      <c r="GQ530" s="2"/>
      <c r="GR530" s="2"/>
      <c r="GS530" s="2"/>
      <c r="GT530" s="2"/>
      <c r="GU530" s="2"/>
      <c r="GV530" s="2"/>
      <c r="GW530" s="2"/>
      <c r="GX530" s="2"/>
      <c r="GY530" s="2"/>
      <c r="GZ530" s="2"/>
      <c r="HA530" s="2"/>
      <c r="HB530" s="2"/>
      <c r="HC530" s="2"/>
      <c r="HD530" s="2"/>
      <c r="HE530" s="2"/>
      <c r="HF530" s="2"/>
      <c r="HG530" s="2"/>
      <c r="HH530" s="2"/>
      <c r="HI530" s="2"/>
      <c r="HJ530" s="2"/>
      <c r="HK530" s="2"/>
      <c r="HL530" s="2"/>
      <c r="HM530" s="2"/>
      <c r="HN530" s="2"/>
      <c r="HO530" s="2"/>
      <c r="HP530" s="2"/>
      <c r="HQ530" s="2"/>
      <c r="HR530" s="2"/>
      <c r="HS530" s="2"/>
      <c r="HT530" s="2"/>
      <c r="HU530" s="2"/>
      <c r="HV530" s="2"/>
      <c r="HW530" s="2"/>
      <c r="HX530" s="2"/>
      <c r="HY530" s="2"/>
      <c r="HZ530" s="2"/>
      <c r="IA530" s="2"/>
      <c r="IB530" s="2"/>
      <c r="IC530" s="2"/>
      <c r="ID530" s="2"/>
      <c r="IE530" s="2"/>
      <c r="IF530" s="2"/>
      <c r="IG530" s="2"/>
      <c r="IH530" s="2"/>
      <c r="II530" s="2"/>
      <c r="IJ530" s="2"/>
      <c r="IK530" s="2"/>
      <c r="IL530" s="2"/>
      <c r="IM530" s="2"/>
      <c r="IN530" s="2"/>
      <c r="IO530" s="2"/>
      <c r="IP530" s="2"/>
      <c r="IQ530" s="2"/>
      <c r="IR530" s="2"/>
      <c r="IS530" s="2"/>
      <c r="IT530" s="2"/>
      <c r="IU530" s="2"/>
      <c r="IV530" s="2"/>
      <c r="IW530" s="2"/>
      <c r="IX530" s="2"/>
      <c r="IY530" s="2"/>
      <c r="IZ530" s="2"/>
      <c r="JA530" s="2"/>
      <c r="JB530" s="2"/>
      <c r="JC530" s="2"/>
      <c r="JD530" s="2"/>
      <c r="JE530" s="2"/>
      <c r="JF530" s="2"/>
      <c r="JG530" s="2"/>
      <c r="JH530" s="2"/>
    </row>
    <row r="531" spans="1:268" ht="17.25" customHeight="1" x14ac:dyDescent="0.2">
      <c r="A531" s="266"/>
      <c r="B531" s="312"/>
      <c r="C531" s="269"/>
      <c r="D531" s="217" t="s">
        <v>148</v>
      </c>
      <c r="E531" s="194" t="s">
        <v>149</v>
      </c>
      <c r="F531" s="33"/>
      <c r="G531" s="33"/>
      <c r="H531" s="33"/>
      <c r="I531" s="33"/>
      <c r="J531" s="33"/>
      <c r="K531" s="33">
        <v>1</v>
      </c>
      <c r="L531" s="33"/>
      <c r="M531" s="378">
        <f t="shared" si="48"/>
        <v>1</v>
      </c>
    </row>
    <row r="532" spans="1:268" ht="17.25" customHeight="1" thickBot="1" x14ac:dyDescent="0.25">
      <c r="A532" s="267"/>
      <c r="B532" s="312"/>
      <c r="C532" s="264"/>
      <c r="D532" s="333"/>
      <c r="E532" s="334"/>
      <c r="F532" s="202"/>
      <c r="G532" s="202"/>
      <c r="H532" s="202"/>
      <c r="I532" s="202"/>
      <c r="J532" s="202"/>
      <c r="K532" s="202"/>
      <c r="L532" s="202"/>
      <c r="M532" s="384">
        <f>SUM(M528:M531)</f>
        <v>13</v>
      </c>
    </row>
    <row r="533" spans="1:268" ht="17.25" customHeight="1" x14ac:dyDescent="0.2">
      <c r="A533" s="547">
        <v>73</v>
      </c>
      <c r="B533" s="314" t="s">
        <v>188</v>
      </c>
      <c r="C533" s="268">
        <v>5261066968</v>
      </c>
      <c r="D533" s="196" t="s">
        <v>38</v>
      </c>
      <c r="E533" s="197" t="s">
        <v>39</v>
      </c>
      <c r="F533" s="198"/>
      <c r="G533" s="198">
        <v>1</v>
      </c>
      <c r="H533" s="198"/>
      <c r="I533" s="198">
        <v>2</v>
      </c>
      <c r="J533" s="198"/>
      <c r="K533" s="198"/>
      <c r="L533" s="198"/>
      <c r="M533" s="376">
        <f t="shared" ref="M533:M537" si="49">SUM(F533:L533)</f>
        <v>3</v>
      </c>
    </row>
    <row r="534" spans="1:268" ht="26.25" customHeight="1" x14ac:dyDescent="0.2">
      <c r="A534" s="548"/>
      <c r="B534" s="313"/>
      <c r="C534" s="269">
        <v>526201001</v>
      </c>
      <c r="D534" s="193" t="s">
        <v>148</v>
      </c>
      <c r="E534" s="194" t="s">
        <v>149</v>
      </c>
      <c r="F534" s="33"/>
      <c r="G534" s="33"/>
      <c r="H534" s="33"/>
      <c r="I534" s="33"/>
      <c r="J534" s="33"/>
      <c r="K534" s="33">
        <v>2</v>
      </c>
      <c r="L534" s="33">
        <v>2</v>
      </c>
      <c r="M534" s="378">
        <f t="shared" si="49"/>
        <v>4</v>
      </c>
    </row>
    <row r="535" spans="1:268" s="4" customFormat="1" ht="26.25" customHeight="1" x14ac:dyDescent="0.2">
      <c r="A535" s="548"/>
      <c r="B535" s="313"/>
      <c r="C535" s="269"/>
      <c r="D535" s="193" t="s">
        <v>36</v>
      </c>
      <c r="E535" s="194" t="s">
        <v>37</v>
      </c>
      <c r="F535" s="33"/>
      <c r="G535" s="33"/>
      <c r="H535" s="33"/>
      <c r="I535" s="33">
        <v>3</v>
      </c>
      <c r="J535" s="33"/>
      <c r="K535" s="33"/>
      <c r="L535" s="33"/>
      <c r="M535" s="378">
        <f t="shared" si="49"/>
        <v>3</v>
      </c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36"/>
      <c r="AS535" s="36"/>
      <c r="AT535" s="36"/>
      <c r="AU535" s="36"/>
      <c r="AV535" s="36"/>
      <c r="AW535" s="36"/>
      <c r="AX535" s="36"/>
      <c r="AY535" s="48"/>
      <c r="AZ535" s="48"/>
      <c r="BA535" s="48"/>
      <c r="BB535" s="48"/>
      <c r="BC535" s="48"/>
      <c r="BD535" s="48"/>
      <c r="BE535" s="48"/>
      <c r="BF535" s="48"/>
      <c r="BG535" s="48"/>
      <c r="BH535" s="48"/>
      <c r="BI535" s="48"/>
      <c r="BJ535" s="48"/>
      <c r="BK535" s="48"/>
      <c r="BL535" s="48"/>
      <c r="BM535" s="48"/>
      <c r="BN535" s="48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  <c r="FE535" s="2"/>
      <c r="FF535" s="2"/>
      <c r="FG535" s="2"/>
      <c r="FH535" s="2"/>
      <c r="FI535" s="2"/>
      <c r="FJ535" s="2"/>
      <c r="FK535" s="2"/>
      <c r="FL535" s="2"/>
      <c r="FM535" s="2"/>
      <c r="FN535" s="2"/>
      <c r="FO535" s="2"/>
      <c r="FP535" s="2"/>
      <c r="FQ535" s="2"/>
      <c r="FR535" s="2"/>
      <c r="FS535" s="2"/>
      <c r="FT535" s="2"/>
      <c r="FU535" s="2"/>
      <c r="FV535" s="2"/>
      <c r="FW535" s="2"/>
      <c r="FX535" s="2"/>
      <c r="FY535" s="2"/>
      <c r="FZ535" s="2"/>
      <c r="GA535" s="2"/>
      <c r="GB535" s="2"/>
      <c r="GC535" s="2"/>
      <c r="GD535" s="2"/>
      <c r="GE535" s="2"/>
      <c r="GF535" s="2"/>
      <c r="GG535" s="2"/>
      <c r="GH535" s="2"/>
      <c r="GI535" s="2"/>
      <c r="GJ535" s="2"/>
      <c r="GK535" s="2"/>
      <c r="GL535" s="2"/>
      <c r="GM535" s="2"/>
      <c r="GN535" s="2"/>
      <c r="GO535" s="2"/>
      <c r="GP535" s="2"/>
      <c r="GQ535" s="2"/>
      <c r="GR535" s="2"/>
      <c r="GS535" s="2"/>
      <c r="GT535" s="2"/>
      <c r="GU535" s="2"/>
      <c r="GV535" s="2"/>
      <c r="GW535" s="2"/>
      <c r="GX535" s="2"/>
      <c r="GY535" s="2"/>
      <c r="GZ535" s="2"/>
      <c r="HA535" s="2"/>
      <c r="HB535" s="2"/>
      <c r="HC535" s="2"/>
      <c r="HD535" s="2"/>
      <c r="HE535" s="2"/>
      <c r="HF535" s="2"/>
      <c r="HG535" s="2"/>
      <c r="HH535" s="2"/>
      <c r="HI535" s="2"/>
      <c r="HJ535" s="2"/>
      <c r="HK535" s="2"/>
      <c r="HL535" s="2"/>
      <c r="HM535" s="2"/>
      <c r="HN535" s="2"/>
      <c r="HO535" s="2"/>
      <c r="HP535" s="2"/>
      <c r="HQ535" s="2"/>
      <c r="HR535" s="2"/>
      <c r="HS535" s="2"/>
      <c r="HT535" s="2"/>
      <c r="HU535" s="2"/>
      <c r="HV535" s="2"/>
      <c r="HW535" s="2"/>
      <c r="HX535" s="2"/>
      <c r="HY535" s="2"/>
      <c r="HZ535" s="2"/>
      <c r="IA535" s="2"/>
      <c r="IB535" s="2"/>
      <c r="IC535" s="2"/>
      <c r="ID535" s="2"/>
      <c r="IE535" s="2"/>
      <c r="IF535" s="2"/>
      <c r="IG535" s="2"/>
      <c r="IH535" s="2"/>
      <c r="II535" s="2"/>
      <c r="IJ535" s="2"/>
      <c r="IK535" s="2"/>
      <c r="IL535" s="2"/>
      <c r="IM535" s="2"/>
      <c r="IN535" s="2"/>
      <c r="IO535" s="2"/>
      <c r="IP535" s="2"/>
      <c r="IQ535" s="2"/>
      <c r="IR535" s="2"/>
      <c r="IS535" s="2"/>
      <c r="IT535" s="2"/>
      <c r="IU535" s="2"/>
      <c r="IV535" s="2"/>
      <c r="IW535" s="2"/>
      <c r="IX535" s="2"/>
      <c r="IY535" s="2"/>
      <c r="IZ535" s="2"/>
      <c r="JA535" s="2"/>
      <c r="JB535" s="2"/>
      <c r="JC535" s="2"/>
      <c r="JD535" s="2"/>
      <c r="JE535" s="2"/>
      <c r="JF535" s="2"/>
      <c r="JG535" s="2"/>
      <c r="JH535" s="2"/>
    </row>
    <row r="536" spans="1:268" s="4" customFormat="1" ht="26.25" customHeight="1" x14ac:dyDescent="0.2">
      <c r="A536" s="548"/>
      <c r="B536" s="313"/>
      <c r="C536" s="269"/>
      <c r="D536" s="193" t="s">
        <v>146</v>
      </c>
      <c r="E536" s="194" t="s">
        <v>147</v>
      </c>
      <c r="F536" s="33"/>
      <c r="G536" s="33"/>
      <c r="H536" s="33"/>
      <c r="I536" s="33"/>
      <c r="J536" s="33"/>
      <c r="K536" s="33">
        <v>2</v>
      </c>
      <c r="L536" s="33"/>
      <c r="M536" s="378">
        <f t="shared" si="49"/>
        <v>2</v>
      </c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36"/>
      <c r="AS536" s="36"/>
      <c r="AT536" s="36"/>
      <c r="AU536" s="36"/>
      <c r="AV536" s="36"/>
      <c r="AW536" s="36"/>
      <c r="AX536" s="36"/>
      <c r="AY536" s="48"/>
      <c r="AZ536" s="48"/>
      <c r="BA536" s="48"/>
      <c r="BB536" s="48"/>
      <c r="BC536" s="48"/>
      <c r="BD536" s="48"/>
      <c r="BE536" s="48"/>
      <c r="BF536" s="48"/>
      <c r="BG536" s="48"/>
      <c r="BH536" s="48"/>
      <c r="BI536" s="48"/>
      <c r="BJ536" s="48"/>
      <c r="BK536" s="48"/>
      <c r="BL536" s="48"/>
      <c r="BM536" s="48"/>
      <c r="BN536" s="48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  <c r="FK536" s="2"/>
      <c r="FL536" s="2"/>
      <c r="FM536" s="2"/>
      <c r="FN536" s="2"/>
      <c r="FO536" s="2"/>
      <c r="FP536" s="2"/>
      <c r="FQ536" s="2"/>
      <c r="FR536" s="2"/>
      <c r="FS536" s="2"/>
      <c r="FT536" s="2"/>
      <c r="FU536" s="2"/>
      <c r="FV536" s="2"/>
      <c r="FW536" s="2"/>
      <c r="FX536" s="2"/>
      <c r="FY536" s="2"/>
      <c r="FZ536" s="2"/>
      <c r="GA536" s="2"/>
      <c r="GB536" s="2"/>
      <c r="GC536" s="2"/>
      <c r="GD536" s="2"/>
      <c r="GE536" s="2"/>
      <c r="GF536" s="2"/>
      <c r="GG536" s="2"/>
      <c r="GH536" s="2"/>
      <c r="GI536" s="2"/>
      <c r="GJ536" s="2"/>
      <c r="GK536" s="2"/>
      <c r="GL536" s="2"/>
      <c r="GM536" s="2"/>
      <c r="GN536" s="2"/>
      <c r="GO536" s="2"/>
      <c r="GP536" s="2"/>
      <c r="GQ536" s="2"/>
      <c r="GR536" s="2"/>
      <c r="GS536" s="2"/>
      <c r="GT536" s="2"/>
      <c r="GU536" s="2"/>
      <c r="GV536" s="2"/>
      <c r="GW536" s="2"/>
      <c r="GX536" s="2"/>
      <c r="GY536" s="2"/>
      <c r="GZ536" s="2"/>
      <c r="HA536" s="2"/>
      <c r="HB536" s="2"/>
      <c r="HC536" s="2"/>
      <c r="HD536" s="2"/>
      <c r="HE536" s="2"/>
      <c r="HF536" s="2"/>
      <c r="HG536" s="2"/>
      <c r="HH536" s="2"/>
      <c r="HI536" s="2"/>
      <c r="HJ536" s="2"/>
      <c r="HK536" s="2"/>
      <c r="HL536" s="2"/>
      <c r="HM536" s="2"/>
      <c r="HN536" s="2"/>
      <c r="HO536" s="2"/>
      <c r="HP536" s="2"/>
      <c r="HQ536" s="2"/>
      <c r="HR536" s="2"/>
      <c r="HS536" s="2"/>
      <c r="HT536" s="2"/>
      <c r="HU536" s="2"/>
      <c r="HV536" s="2"/>
      <c r="HW536" s="2"/>
      <c r="HX536" s="2"/>
      <c r="HY536" s="2"/>
      <c r="HZ536" s="2"/>
      <c r="IA536" s="2"/>
      <c r="IB536" s="2"/>
      <c r="IC536" s="2"/>
      <c r="ID536" s="2"/>
      <c r="IE536" s="2"/>
      <c r="IF536" s="2"/>
      <c r="IG536" s="2"/>
      <c r="IH536" s="2"/>
      <c r="II536" s="2"/>
      <c r="IJ536" s="2"/>
      <c r="IK536" s="2"/>
      <c r="IL536" s="2"/>
      <c r="IM536" s="2"/>
      <c r="IN536" s="2"/>
      <c r="IO536" s="2"/>
      <c r="IP536" s="2"/>
      <c r="IQ536" s="2"/>
      <c r="IR536" s="2"/>
      <c r="IS536" s="2"/>
      <c r="IT536" s="2"/>
      <c r="IU536" s="2"/>
      <c r="IV536" s="2"/>
      <c r="IW536" s="2"/>
      <c r="IX536" s="2"/>
      <c r="IY536" s="2"/>
      <c r="IZ536" s="2"/>
      <c r="JA536" s="2"/>
      <c r="JB536" s="2"/>
      <c r="JC536" s="2"/>
      <c r="JD536" s="2"/>
      <c r="JE536" s="2"/>
      <c r="JF536" s="2"/>
      <c r="JG536" s="2"/>
      <c r="JH536" s="2"/>
    </row>
    <row r="537" spans="1:268" s="4" customFormat="1" ht="26.25" customHeight="1" x14ac:dyDescent="0.2">
      <c r="A537" s="548"/>
      <c r="B537" s="313"/>
      <c r="C537" s="269"/>
      <c r="D537" s="193" t="s">
        <v>189</v>
      </c>
      <c r="E537" s="194" t="s">
        <v>190</v>
      </c>
      <c r="F537" s="33"/>
      <c r="G537" s="33"/>
      <c r="H537" s="33"/>
      <c r="I537" s="33"/>
      <c r="J537" s="33"/>
      <c r="K537" s="33">
        <v>3</v>
      </c>
      <c r="L537" s="33">
        <v>2</v>
      </c>
      <c r="M537" s="378">
        <f t="shared" si="49"/>
        <v>5</v>
      </c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36"/>
      <c r="AS537" s="36"/>
      <c r="AT537" s="36"/>
      <c r="AU537" s="36"/>
      <c r="AV537" s="36"/>
      <c r="AW537" s="36"/>
      <c r="AX537" s="36"/>
      <c r="AY537" s="48"/>
      <c r="AZ537" s="48"/>
      <c r="BA537" s="48"/>
      <c r="BB537" s="48"/>
      <c r="BC537" s="48"/>
      <c r="BD537" s="48"/>
      <c r="BE537" s="48"/>
      <c r="BF537" s="48"/>
      <c r="BG537" s="48"/>
      <c r="BH537" s="48"/>
      <c r="BI537" s="48"/>
      <c r="BJ537" s="48"/>
      <c r="BK537" s="48"/>
      <c r="BL537" s="48"/>
      <c r="BM537" s="48"/>
      <c r="BN537" s="48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  <c r="FE537" s="2"/>
      <c r="FF537" s="2"/>
      <c r="FG537" s="2"/>
      <c r="FH537" s="2"/>
      <c r="FI537" s="2"/>
      <c r="FJ537" s="2"/>
      <c r="FK537" s="2"/>
      <c r="FL537" s="2"/>
      <c r="FM537" s="2"/>
      <c r="FN537" s="2"/>
      <c r="FO537" s="2"/>
      <c r="FP537" s="2"/>
      <c r="FQ537" s="2"/>
      <c r="FR537" s="2"/>
      <c r="FS537" s="2"/>
      <c r="FT537" s="2"/>
      <c r="FU537" s="2"/>
      <c r="FV537" s="2"/>
      <c r="FW537" s="2"/>
      <c r="FX537" s="2"/>
      <c r="FY537" s="2"/>
      <c r="FZ537" s="2"/>
      <c r="GA537" s="2"/>
      <c r="GB537" s="2"/>
      <c r="GC537" s="2"/>
      <c r="GD537" s="2"/>
      <c r="GE537" s="2"/>
      <c r="GF537" s="2"/>
      <c r="GG537" s="2"/>
      <c r="GH537" s="2"/>
      <c r="GI537" s="2"/>
      <c r="GJ537" s="2"/>
      <c r="GK537" s="2"/>
      <c r="GL537" s="2"/>
      <c r="GM537" s="2"/>
      <c r="GN537" s="2"/>
      <c r="GO537" s="2"/>
      <c r="GP537" s="2"/>
      <c r="GQ537" s="2"/>
      <c r="GR537" s="2"/>
      <c r="GS537" s="2"/>
      <c r="GT537" s="2"/>
      <c r="GU537" s="2"/>
      <c r="GV537" s="2"/>
      <c r="GW537" s="2"/>
      <c r="GX537" s="2"/>
      <c r="GY537" s="2"/>
      <c r="GZ537" s="2"/>
      <c r="HA537" s="2"/>
      <c r="HB537" s="2"/>
      <c r="HC537" s="2"/>
      <c r="HD537" s="2"/>
      <c r="HE537" s="2"/>
      <c r="HF537" s="2"/>
      <c r="HG537" s="2"/>
      <c r="HH537" s="2"/>
      <c r="HI537" s="2"/>
      <c r="HJ537" s="2"/>
      <c r="HK537" s="2"/>
      <c r="HL537" s="2"/>
      <c r="HM537" s="2"/>
      <c r="HN537" s="2"/>
      <c r="HO537" s="2"/>
      <c r="HP537" s="2"/>
      <c r="HQ537" s="2"/>
      <c r="HR537" s="2"/>
      <c r="HS537" s="2"/>
      <c r="HT537" s="2"/>
      <c r="HU537" s="2"/>
      <c r="HV537" s="2"/>
      <c r="HW537" s="2"/>
      <c r="HX537" s="2"/>
      <c r="HY537" s="2"/>
      <c r="HZ537" s="2"/>
      <c r="IA537" s="2"/>
      <c r="IB537" s="2"/>
      <c r="IC537" s="2"/>
      <c r="ID537" s="2"/>
      <c r="IE537" s="2"/>
      <c r="IF537" s="2"/>
      <c r="IG537" s="2"/>
      <c r="IH537" s="2"/>
      <c r="II537" s="2"/>
      <c r="IJ537" s="2"/>
      <c r="IK537" s="2"/>
      <c r="IL537" s="2"/>
      <c r="IM537" s="2"/>
      <c r="IN537" s="2"/>
      <c r="IO537" s="2"/>
      <c r="IP537" s="2"/>
      <c r="IQ537" s="2"/>
      <c r="IR537" s="2"/>
      <c r="IS537" s="2"/>
      <c r="IT537" s="2"/>
      <c r="IU537" s="2"/>
      <c r="IV537" s="2"/>
      <c r="IW537" s="2"/>
      <c r="IX537" s="2"/>
      <c r="IY537" s="2"/>
      <c r="IZ537" s="2"/>
      <c r="JA537" s="2"/>
      <c r="JB537" s="2"/>
      <c r="JC537" s="2"/>
      <c r="JD537" s="2"/>
      <c r="JE537" s="2"/>
      <c r="JF537" s="2"/>
      <c r="JG537" s="2"/>
      <c r="JH537" s="2"/>
    </row>
    <row r="538" spans="1:268" s="4" customFormat="1" ht="26.25" customHeight="1" thickBot="1" x14ac:dyDescent="0.25">
      <c r="A538" s="549"/>
      <c r="B538" s="313"/>
      <c r="C538" s="264"/>
      <c r="D538" s="200"/>
      <c r="E538" s="201"/>
      <c r="F538" s="202"/>
      <c r="G538" s="202"/>
      <c r="H538" s="202"/>
      <c r="I538" s="202"/>
      <c r="J538" s="202"/>
      <c r="K538" s="202"/>
      <c r="L538" s="191"/>
      <c r="M538" s="372">
        <f>SUM(M533:M537)</f>
        <v>17</v>
      </c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36"/>
      <c r="AS538" s="36"/>
      <c r="AT538" s="36"/>
      <c r="AU538" s="36"/>
      <c r="AV538" s="36"/>
      <c r="AW538" s="36"/>
      <c r="AX538" s="36"/>
      <c r="AY538" s="48"/>
      <c r="AZ538" s="48"/>
      <c r="BA538" s="48"/>
      <c r="BB538" s="48"/>
      <c r="BC538" s="48"/>
      <c r="BD538" s="48"/>
      <c r="BE538" s="48"/>
      <c r="BF538" s="48"/>
      <c r="BG538" s="48"/>
      <c r="BH538" s="48"/>
      <c r="BI538" s="48"/>
      <c r="BJ538" s="48"/>
      <c r="BK538" s="48"/>
      <c r="BL538" s="48"/>
      <c r="BM538" s="48"/>
      <c r="BN538" s="48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  <c r="FE538" s="2"/>
      <c r="FF538" s="2"/>
      <c r="FG538" s="2"/>
      <c r="FH538" s="2"/>
      <c r="FI538" s="2"/>
      <c r="FJ538" s="2"/>
      <c r="FK538" s="2"/>
      <c r="FL538" s="2"/>
      <c r="FM538" s="2"/>
      <c r="FN538" s="2"/>
      <c r="FO538" s="2"/>
      <c r="FP538" s="2"/>
      <c r="FQ538" s="2"/>
      <c r="FR538" s="2"/>
      <c r="FS538" s="2"/>
      <c r="FT538" s="2"/>
      <c r="FU538" s="2"/>
      <c r="FV538" s="2"/>
      <c r="FW538" s="2"/>
      <c r="FX538" s="2"/>
      <c r="FY538" s="2"/>
      <c r="FZ538" s="2"/>
      <c r="GA538" s="2"/>
      <c r="GB538" s="2"/>
      <c r="GC538" s="2"/>
      <c r="GD538" s="2"/>
      <c r="GE538" s="2"/>
      <c r="GF538" s="2"/>
      <c r="GG538" s="2"/>
      <c r="GH538" s="2"/>
      <c r="GI538" s="2"/>
      <c r="GJ538" s="2"/>
      <c r="GK538" s="2"/>
      <c r="GL538" s="2"/>
      <c r="GM538" s="2"/>
      <c r="GN538" s="2"/>
      <c r="GO538" s="2"/>
      <c r="GP538" s="2"/>
      <c r="GQ538" s="2"/>
      <c r="GR538" s="2"/>
      <c r="GS538" s="2"/>
      <c r="GT538" s="2"/>
      <c r="GU538" s="2"/>
      <c r="GV538" s="2"/>
      <c r="GW538" s="2"/>
      <c r="GX538" s="2"/>
      <c r="GY538" s="2"/>
      <c r="GZ538" s="2"/>
      <c r="HA538" s="2"/>
      <c r="HB538" s="2"/>
      <c r="HC538" s="2"/>
      <c r="HD538" s="2"/>
      <c r="HE538" s="2"/>
      <c r="HF538" s="2"/>
      <c r="HG538" s="2"/>
      <c r="HH538" s="2"/>
      <c r="HI538" s="2"/>
      <c r="HJ538" s="2"/>
      <c r="HK538" s="2"/>
      <c r="HL538" s="2"/>
      <c r="HM538" s="2"/>
      <c r="HN538" s="2"/>
      <c r="HO538" s="2"/>
      <c r="HP538" s="2"/>
      <c r="HQ538" s="2"/>
      <c r="HR538" s="2"/>
      <c r="HS538" s="2"/>
      <c r="HT538" s="2"/>
      <c r="HU538" s="2"/>
      <c r="HV538" s="2"/>
      <c r="HW538" s="2"/>
      <c r="HX538" s="2"/>
      <c r="HY538" s="2"/>
      <c r="HZ538" s="2"/>
      <c r="IA538" s="2"/>
      <c r="IB538" s="2"/>
      <c r="IC538" s="2"/>
      <c r="ID538" s="2"/>
      <c r="IE538" s="2"/>
      <c r="IF538" s="2"/>
      <c r="IG538" s="2"/>
      <c r="IH538" s="2"/>
      <c r="II538" s="2"/>
      <c r="IJ538" s="2"/>
      <c r="IK538" s="2"/>
      <c r="IL538" s="2"/>
      <c r="IM538" s="2"/>
      <c r="IN538" s="2"/>
      <c r="IO538" s="2"/>
      <c r="IP538" s="2"/>
      <c r="IQ538" s="2"/>
      <c r="IR538" s="2"/>
      <c r="IS538" s="2"/>
      <c r="IT538" s="2"/>
      <c r="IU538" s="2"/>
      <c r="IV538" s="2"/>
      <c r="IW538" s="2"/>
      <c r="IX538" s="2"/>
      <c r="IY538" s="2"/>
      <c r="IZ538" s="2"/>
      <c r="JA538" s="2"/>
      <c r="JB538" s="2"/>
      <c r="JC538" s="2"/>
      <c r="JD538" s="2"/>
      <c r="JE538" s="2"/>
      <c r="JF538" s="2"/>
      <c r="JG538" s="2"/>
      <c r="JH538" s="2"/>
    </row>
    <row r="539" spans="1:268" s="4" customFormat="1" ht="18" customHeight="1" x14ac:dyDescent="0.2">
      <c r="A539" s="265">
        <v>74</v>
      </c>
      <c r="B539" s="310" t="s">
        <v>461</v>
      </c>
      <c r="C539" s="268" t="s">
        <v>481</v>
      </c>
      <c r="D539" s="250" t="s">
        <v>355</v>
      </c>
      <c r="E539" s="197" t="s">
        <v>95</v>
      </c>
      <c r="F539" s="198"/>
      <c r="G539" s="198">
        <v>5</v>
      </c>
      <c r="H539" s="198"/>
      <c r="I539" s="198"/>
      <c r="J539" s="198"/>
      <c r="K539" s="198"/>
      <c r="L539" s="198"/>
      <c r="M539" s="376">
        <f t="shared" ref="M539:M542" si="50">SUM(F539:L539)</f>
        <v>5</v>
      </c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36"/>
      <c r="AS539" s="36"/>
      <c r="AT539" s="36"/>
      <c r="AU539" s="36"/>
      <c r="AV539" s="36"/>
      <c r="AW539" s="36"/>
      <c r="AX539" s="36"/>
      <c r="AY539" s="48"/>
      <c r="AZ539" s="48"/>
      <c r="BA539" s="48"/>
      <c r="BB539" s="48"/>
      <c r="BC539" s="48"/>
      <c r="BD539" s="48"/>
      <c r="BE539" s="48"/>
      <c r="BF539" s="48"/>
      <c r="BG539" s="48"/>
      <c r="BH539" s="48"/>
      <c r="BI539" s="48"/>
      <c r="BJ539" s="48"/>
      <c r="BK539" s="48"/>
      <c r="BL539" s="48"/>
      <c r="BM539" s="48"/>
      <c r="BN539" s="48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  <c r="FE539" s="2"/>
      <c r="FF539" s="2"/>
      <c r="FG539" s="2"/>
      <c r="FH539" s="2"/>
      <c r="FI539" s="2"/>
      <c r="FJ539" s="2"/>
      <c r="FK539" s="2"/>
      <c r="FL539" s="2"/>
      <c r="FM539" s="2"/>
      <c r="FN539" s="2"/>
      <c r="FO539" s="2"/>
      <c r="FP539" s="2"/>
      <c r="FQ539" s="2"/>
      <c r="FR539" s="2"/>
      <c r="FS539" s="2"/>
      <c r="FT539" s="2"/>
      <c r="FU539" s="2"/>
      <c r="FV539" s="2"/>
      <c r="FW539" s="2"/>
      <c r="FX539" s="2"/>
      <c r="FY539" s="2"/>
      <c r="FZ539" s="2"/>
      <c r="GA539" s="2"/>
      <c r="GB539" s="2"/>
      <c r="GC539" s="2"/>
      <c r="GD539" s="2"/>
      <c r="GE539" s="2"/>
      <c r="GF539" s="2"/>
      <c r="GG539" s="2"/>
      <c r="GH539" s="2"/>
      <c r="GI539" s="2"/>
      <c r="GJ539" s="2"/>
      <c r="GK539" s="2"/>
      <c r="GL539" s="2"/>
      <c r="GM539" s="2"/>
      <c r="GN539" s="2"/>
      <c r="GO539" s="2"/>
      <c r="GP539" s="2"/>
      <c r="GQ539" s="2"/>
      <c r="GR539" s="2"/>
      <c r="GS539" s="2"/>
      <c r="GT539" s="2"/>
      <c r="GU539" s="2"/>
      <c r="GV539" s="2"/>
      <c r="GW539" s="2"/>
      <c r="GX539" s="2"/>
      <c r="GY539" s="2"/>
      <c r="GZ539" s="2"/>
      <c r="HA539" s="2"/>
      <c r="HB539" s="2"/>
      <c r="HC539" s="2"/>
      <c r="HD539" s="2"/>
      <c r="HE539" s="2"/>
      <c r="HF539" s="2"/>
      <c r="HG539" s="2"/>
      <c r="HH539" s="2"/>
      <c r="HI539" s="2"/>
      <c r="HJ539" s="2"/>
      <c r="HK539" s="2"/>
      <c r="HL539" s="2"/>
      <c r="HM539" s="2"/>
      <c r="HN539" s="2"/>
      <c r="HO539" s="2"/>
      <c r="HP539" s="2"/>
      <c r="HQ539" s="2"/>
      <c r="HR539" s="2"/>
      <c r="HS539" s="2"/>
      <c r="HT539" s="2"/>
      <c r="HU539" s="2"/>
      <c r="HV539" s="2"/>
      <c r="HW539" s="2"/>
      <c r="HX539" s="2"/>
      <c r="HY539" s="2"/>
      <c r="HZ539" s="2"/>
      <c r="IA539" s="2"/>
      <c r="IB539" s="2"/>
      <c r="IC539" s="2"/>
      <c r="ID539" s="2"/>
      <c r="IE539" s="2"/>
      <c r="IF539" s="2"/>
      <c r="IG539" s="2"/>
      <c r="IH539" s="2"/>
      <c r="II539" s="2"/>
      <c r="IJ539" s="2"/>
      <c r="IK539" s="2"/>
      <c r="IL539" s="2"/>
      <c r="IM539" s="2"/>
      <c r="IN539" s="2"/>
      <c r="IO539" s="2"/>
      <c r="IP539" s="2"/>
      <c r="IQ539" s="2"/>
      <c r="IR539" s="2"/>
      <c r="IS539" s="2"/>
      <c r="IT539" s="2"/>
      <c r="IU539" s="2"/>
      <c r="IV539" s="2"/>
      <c r="IW539" s="2"/>
      <c r="IX539" s="2"/>
      <c r="IY539" s="2"/>
      <c r="IZ539" s="2"/>
      <c r="JA539" s="2"/>
      <c r="JB539" s="2"/>
      <c r="JC539" s="2"/>
      <c r="JD539" s="2"/>
      <c r="JE539" s="2"/>
      <c r="JF539" s="2"/>
      <c r="JG539" s="2"/>
      <c r="JH539" s="2"/>
    </row>
    <row r="540" spans="1:268" s="4" customFormat="1" ht="18" customHeight="1" x14ac:dyDescent="0.2">
      <c r="A540" s="266"/>
      <c r="B540" s="312"/>
      <c r="C540" s="269" t="s">
        <v>482</v>
      </c>
      <c r="D540" s="217" t="s">
        <v>167</v>
      </c>
      <c r="E540" s="194" t="s">
        <v>35</v>
      </c>
      <c r="F540" s="33"/>
      <c r="G540" s="33"/>
      <c r="H540" s="33">
        <v>5</v>
      </c>
      <c r="I540" s="33"/>
      <c r="J540" s="33"/>
      <c r="K540" s="33"/>
      <c r="L540" s="33"/>
      <c r="M540" s="378">
        <f t="shared" si="50"/>
        <v>5</v>
      </c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36"/>
      <c r="AS540" s="36"/>
      <c r="AT540" s="36"/>
      <c r="AU540" s="36"/>
      <c r="AV540" s="36"/>
      <c r="AW540" s="36"/>
      <c r="AX540" s="36"/>
      <c r="AY540" s="48"/>
      <c r="AZ540" s="48"/>
      <c r="BA540" s="48"/>
      <c r="BB540" s="48"/>
      <c r="BC540" s="48"/>
      <c r="BD540" s="48"/>
      <c r="BE540" s="48"/>
      <c r="BF540" s="48"/>
      <c r="BG540" s="48"/>
      <c r="BH540" s="48"/>
      <c r="BI540" s="48"/>
      <c r="BJ540" s="48"/>
      <c r="BK540" s="48"/>
      <c r="BL540" s="48"/>
      <c r="BM540" s="48"/>
      <c r="BN540" s="48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  <c r="FE540" s="2"/>
      <c r="FF540" s="2"/>
      <c r="FG540" s="2"/>
      <c r="FH540" s="2"/>
      <c r="FI540" s="2"/>
      <c r="FJ540" s="2"/>
      <c r="FK540" s="2"/>
      <c r="FL540" s="2"/>
      <c r="FM540" s="2"/>
      <c r="FN540" s="2"/>
      <c r="FO540" s="2"/>
      <c r="FP540" s="2"/>
      <c r="FQ540" s="2"/>
      <c r="FR540" s="2"/>
      <c r="FS540" s="2"/>
      <c r="FT540" s="2"/>
      <c r="FU540" s="2"/>
      <c r="FV540" s="2"/>
      <c r="FW540" s="2"/>
      <c r="FX540" s="2"/>
      <c r="FY540" s="2"/>
      <c r="FZ540" s="2"/>
      <c r="GA540" s="2"/>
      <c r="GB540" s="2"/>
      <c r="GC540" s="2"/>
      <c r="GD540" s="2"/>
      <c r="GE540" s="2"/>
      <c r="GF540" s="2"/>
      <c r="GG540" s="2"/>
      <c r="GH540" s="2"/>
      <c r="GI540" s="2"/>
      <c r="GJ540" s="2"/>
      <c r="GK540" s="2"/>
      <c r="GL540" s="2"/>
      <c r="GM540" s="2"/>
      <c r="GN540" s="2"/>
      <c r="GO540" s="2"/>
      <c r="GP540" s="2"/>
      <c r="GQ540" s="2"/>
      <c r="GR540" s="2"/>
      <c r="GS540" s="2"/>
      <c r="GT540" s="2"/>
      <c r="GU540" s="2"/>
      <c r="GV540" s="2"/>
      <c r="GW540" s="2"/>
      <c r="GX540" s="2"/>
      <c r="GY540" s="2"/>
      <c r="GZ540" s="2"/>
      <c r="HA540" s="2"/>
      <c r="HB540" s="2"/>
      <c r="HC540" s="2"/>
      <c r="HD540" s="2"/>
      <c r="HE540" s="2"/>
      <c r="HF540" s="2"/>
      <c r="HG540" s="2"/>
      <c r="HH540" s="2"/>
      <c r="HI540" s="2"/>
      <c r="HJ540" s="2"/>
      <c r="HK540" s="2"/>
      <c r="HL540" s="2"/>
      <c r="HM540" s="2"/>
      <c r="HN540" s="2"/>
      <c r="HO540" s="2"/>
      <c r="HP540" s="2"/>
      <c r="HQ540" s="2"/>
      <c r="HR540" s="2"/>
      <c r="HS540" s="2"/>
      <c r="HT540" s="2"/>
      <c r="HU540" s="2"/>
      <c r="HV540" s="2"/>
      <c r="HW540" s="2"/>
      <c r="HX540" s="2"/>
      <c r="HY540" s="2"/>
      <c r="HZ540" s="2"/>
      <c r="IA540" s="2"/>
      <c r="IB540" s="2"/>
      <c r="IC540" s="2"/>
      <c r="ID540" s="2"/>
      <c r="IE540" s="2"/>
      <c r="IF540" s="2"/>
      <c r="IG540" s="2"/>
      <c r="IH540" s="2"/>
      <c r="II540" s="2"/>
      <c r="IJ540" s="2"/>
      <c r="IK540" s="2"/>
      <c r="IL540" s="2"/>
      <c r="IM540" s="2"/>
      <c r="IN540" s="2"/>
      <c r="IO540" s="2"/>
      <c r="IP540" s="2"/>
      <c r="IQ540" s="2"/>
      <c r="IR540" s="2"/>
      <c r="IS540" s="2"/>
      <c r="IT540" s="2"/>
      <c r="IU540" s="2"/>
      <c r="IV540" s="2"/>
      <c r="IW540" s="2"/>
      <c r="IX540" s="2"/>
      <c r="IY540" s="2"/>
      <c r="IZ540" s="2"/>
      <c r="JA540" s="2"/>
      <c r="JB540" s="2"/>
      <c r="JC540" s="2"/>
      <c r="JD540" s="2"/>
      <c r="JE540" s="2"/>
      <c r="JF540" s="2"/>
      <c r="JG540" s="2"/>
      <c r="JH540" s="2"/>
    </row>
    <row r="541" spans="1:268" s="4" customFormat="1" ht="18" customHeight="1" x14ac:dyDescent="0.2">
      <c r="A541" s="266"/>
      <c r="B541" s="312"/>
      <c r="C541" s="269"/>
      <c r="D541" s="217" t="s">
        <v>340</v>
      </c>
      <c r="E541" s="194" t="s">
        <v>35</v>
      </c>
      <c r="F541" s="33"/>
      <c r="G541" s="33">
        <v>4</v>
      </c>
      <c r="H541" s="33"/>
      <c r="I541" s="33"/>
      <c r="J541" s="33"/>
      <c r="K541" s="33"/>
      <c r="L541" s="33"/>
      <c r="M541" s="378">
        <f t="shared" si="50"/>
        <v>4</v>
      </c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  <c r="AU541" s="36"/>
      <c r="AV541" s="36"/>
      <c r="AW541" s="36"/>
      <c r="AX541" s="36"/>
      <c r="AY541" s="48"/>
      <c r="AZ541" s="48"/>
      <c r="BA541" s="48"/>
      <c r="BB541" s="48"/>
      <c r="BC541" s="48"/>
      <c r="BD541" s="48"/>
      <c r="BE541" s="48"/>
      <c r="BF541" s="48"/>
      <c r="BG541" s="48"/>
      <c r="BH541" s="48"/>
      <c r="BI541" s="48"/>
      <c r="BJ541" s="48"/>
      <c r="BK541" s="48"/>
      <c r="BL541" s="48"/>
      <c r="BM541" s="48"/>
      <c r="BN541" s="48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  <c r="FE541" s="2"/>
      <c r="FF541" s="2"/>
      <c r="FG541" s="2"/>
      <c r="FH541" s="2"/>
      <c r="FI541" s="2"/>
      <c r="FJ541" s="2"/>
      <c r="FK541" s="2"/>
      <c r="FL541" s="2"/>
      <c r="FM541" s="2"/>
      <c r="FN541" s="2"/>
      <c r="FO541" s="2"/>
      <c r="FP541" s="2"/>
      <c r="FQ541" s="2"/>
      <c r="FR541" s="2"/>
      <c r="FS541" s="2"/>
      <c r="FT541" s="2"/>
      <c r="FU541" s="2"/>
      <c r="FV541" s="2"/>
      <c r="FW541" s="2"/>
      <c r="FX541" s="2"/>
      <c r="FY541" s="2"/>
      <c r="FZ541" s="2"/>
      <c r="GA541" s="2"/>
      <c r="GB541" s="2"/>
      <c r="GC541" s="2"/>
      <c r="GD541" s="2"/>
      <c r="GE541" s="2"/>
      <c r="GF541" s="2"/>
      <c r="GG541" s="2"/>
      <c r="GH541" s="2"/>
      <c r="GI541" s="2"/>
      <c r="GJ541" s="2"/>
      <c r="GK541" s="2"/>
      <c r="GL541" s="2"/>
      <c r="GM541" s="2"/>
      <c r="GN541" s="2"/>
      <c r="GO541" s="2"/>
      <c r="GP541" s="2"/>
      <c r="GQ541" s="2"/>
      <c r="GR541" s="2"/>
      <c r="GS541" s="2"/>
      <c r="GT541" s="2"/>
      <c r="GU541" s="2"/>
      <c r="GV541" s="2"/>
      <c r="GW541" s="2"/>
      <c r="GX541" s="2"/>
      <c r="GY541" s="2"/>
      <c r="GZ541" s="2"/>
      <c r="HA541" s="2"/>
      <c r="HB541" s="2"/>
      <c r="HC541" s="2"/>
      <c r="HD541" s="2"/>
      <c r="HE541" s="2"/>
      <c r="HF541" s="2"/>
      <c r="HG541" s="2"/>
      <c r="HH541" s="2"/>
      <c r="HI541" s="2"/>
      <c r="HJ541" s="2"/>
      <c r="HK541" s="2"/>
      <c r="HL541" s="2"/>
      <c r="HM541" s="2"/>
      <c r="HN541" s="2"/>
      <c r="HO541" s="2"/>
      <c r="HP541" s="2"/>
      <c r="HQ541" s="2"/>
      <c r="HR541" s="2"/>
      <c r="HS541" s="2"/>
      <c r="HT541" s="2"/>
      <c r="HU541" s="2"/>
      <c r="HV541" s="2"/>
      <c r="HW541" s="2"/>
      <c r="HX541" s="2"/>
      <c r="HY541" s="2"/>
      <c r="HZ541" s="2"/>
      <c r="IA541" s="2"/>
      <c r="IB541" s="2"/>
      <c r="IC541" s="2"/>
      <c r="ID541" s="2"/>
      <c r="IE541" s="2"/>
      <c r="IF541" s="2"/>
      <c r="IG541" s="2"/>
      <c r="IH541" s="2"/>
      <c r="II541" s="2"/>
      <c r="IJ541" s="2"/>
      <c r="IK541" s="2"/>
      <c r="IL541" s="2"/>
      <c r="IM541" s="2"/>
      <c r="IN541" s="2"/>
      <c r="IO541" s="2"/>
      <c r="IP541" s="2"/>
      <c r="IQ541" s="2"/>
      <c r="IR541" s="2"/>
      <c r="IS541" s="2"/>
      <c r="IT541" s="2"/>
      <c r="IU541" s="2"/>
      <c r="IV541" s="2"/>
      <c r="IW541" s="2"/>
      <c r="IX541" s="2"/>
      <c r="IY541" s="2"/>
      <c r="IZ541" s="2"/>
      <c r="JA541" s="2"/>
      <c r="JB541" s="2"/>
      <c r="JC541" s="2"/>
      <c r="JD541" s="2"/>
      <c r="JE541" s="2"/>
      <c r="JF541" s="2"/>
      <c r="JG541" s="2"/>
      <c r="JH541" s="2"/>
    </row>
    <row r="542" spans="1:268" s="4" customFormat="1" ht="18" customHeight="1" x14ac:dyDescent="0.2">
      <c r="A542" s="266"/>
      <c r="B542" s="312"/>
      <c r="C542" s="269"/>
      <c r="D542" s="217" t="s">
        <v>193</v>
      </c>
      <c r="E542" s="194" t="s">
        <v>95</v>
      </c>
      <c r="F542" s="33"/>
      <c r="G542" s="33"/>
      <c r="H542" s="33">
        <v>4</v>
      </c>
      <c r="I542" s="33"/>
      <c r="J542" s="33"/>
      <c r="K542" s="33"/>
      <c r="L542" s="33"/>
      <c r="M542" s="378">
        <f t="shared" si="50"/>
        <v>4</v>
      </c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36"/>
      <c r="AS542" s="36"/>
      <c r="AT542" s="36"/>
      <c r="AU542" s="36"/>
      <c r="AV542" s="36"/>
      <c r="AW542" s="36"/>
      <c r="AX542" s="36"/>
      <c r="AY542" s="48"/>
      <c r="AZ542" s="48"/>
      <c r="BA542" s="48"/>
      <c r="BB542" s="48"/>
      <c r="BC542" s="48"/>
      <c r="BD542" s="48"/>
      <c r="BE542" s="48"/>
      <c r="BF542" s="48"/>
      <c r="BG542" s="48"/>
      <c r="BH542" s="48"/>
      <c r="BI542" s="48"/>
      <c r="BJ542" s="48"/>
      <c r="BK542" s="48"/>
      <c r="BL542" s="48"/>
      <c r="BM542" s="48"/>
      <c r="BN542" s="48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  <c r="FI542" s="2"/>
      <c r="FJ542" s="2"/>
      <c r="FK542" s="2"/>
      <c r="FL542" s="2"/>
      <c r="FM542" s="2"/>
      <c r="FN542" s="2"/>
      <c r="FO542" s="2"/>
      <c r="FP542" s="2"/>
      <c r="FQ542" s="2"/>
      <c r="FR542" s="2"/>
      <c r="FS542" s="2"/>
      <c r="FT542" s="2"/>
      <c r="FU542" s="2"/>
      <c r="FV542" s="2"/>
      <c r="FW542" s="2"/>
      <c r="FX542" s="2"/>
      <c r="FY542" s="2"/>
      <c r="FZ542" s="2"/>
      <c r="GA542" s="2"/>
      <c r="GB542" s="2"/>
      <c r="GC542" s="2"/>
      <c r="GD542" s="2"/>
      <c r="GE542" s="2"/>
      <c r="GF542" s="2"/>
      <c r="GG542" s="2"/>
      <c r="GH542" s="2"/>
      <c r="GI542" s="2"/>
      <c r="GJ542" s="2"/>
      <c r="GK542" s="2"/>
      <c r="GL542" s="2"/>
      <c r="GM542" s="2"/>
      <c r="GN542" s="2"/>
      <c r="GO542" s="2"/>
      <c r="GP542" s="2"/>
      <c r="GQ542" s="2"/>
      <c r="GR542" s="2"/>
      <c r="GS542" s="2"/>
      <c r="GT542" s="2"/>
      <c r="GU542" s="2"/>
      <c r="GV542" s="2"/>
      <c r="GW542" s="2"/>
      <c r="GX542" s="2"/>
      <c r="GY542" s="2"/>
      <c r="GZ542" s="2"/>
      <c r="HA542" s="2"/>
      <c r="HB542" s="2"/>
      <c r="HC542" s="2"/>
      <c r="HD542" s="2"/>
      <c r="HE542" s="2"/>
      <c r="HF542" s="2"/>
      <c r="HG542" s="2"/>
      <c r="HH542" s="2"/>
      <c r="HI542" s="2"/>
      <c r="HJ542" s="2"/>
      <c r="HK542" s="2"/>
      <c r="HL542" s="2"/>
      <c r="HM542" s="2"/>
      <c r="HN542" s="2"/>
      <c r="HO542" s="2"/>
      <c r="HP542" s="2"/>
      <c r="HQ542" s="2"/>
      <c r="HR542" s="2"/>
      <c r="HS542" s="2"/>
      <c r="HT542" s="2"/>
      <c r="HU542" s="2"/>
      <c r="HV542" s="2"/>
      <c r="HW542" s="2"/>
      <c r="HX542" s="2"/>
      <c r="HY542" s="2"/>
      <c r="HZ542" s="2"/>
      <c r="IA542" s="2"/>
      <c r="IB542" s="2"/>
      <c r="IC542" s="2"/>
      <c r="ID542" s="2"/>
      <c r="IE542" s="2"/>
      <c r="IF542" s="2"/>
      <c r="IG542" s="2"/>
      <c r="IH542" s="2"/>
      <c r="II542" s="2"/>
      <c r="IJ542" s="2"/>
      <c r="IK542" s="2"/>
      <c r="IL542" s="2"/>
      <c r="IM542" s="2"/>
      <c r="IN542" s="2"/>
      <c r="IO542" s="2"/>
      <c r="IP542" s="2"/>
      <c r="IQ542" s="2"/>
      <c r="IR542" s="2"/>
      <c r="IS542" s="2"/>
      <c r="IT542" s="2"/>
      <c r="IU542" s="2"/>
      <c r="IV542" s="2"/>
      <c r="IW542" s="2"/>
      <c r="IX542" s="2"/>
      <c r="IY542" s="2"/>
      <c r="IZ542" s="2"/>
      <c r="JA542" s="2"/>
      <c r="JB542" s="2"/>
      <c r="JC542" s="2"/>
      <c r="JD542" s="2"/>
      <c r="JE542" s="2"/>
      <c r="JF542" s="2"/>
      <c r="JG542" s="2"/>
      <c r="JH542" s="2"/>
    </row>
    <row r="543" spans="1:268" s="4" customFormat="1" ht="18" customHeight="1" thickBot="1" x14ac:dyDescent="0.25">
      <c r="A543" s="266"/>
      <c r="B543" s="312"/>
      <c r="C543" s="264"/>
      <c r="D543" s="251"/>
      <c r="E543" s="201"/>
      <c r="F543" s="202"/>
      <c r="G543" s="202"/>
      <c r="H543" s="202"/>
      <c r="I543" s="202"/>
      <c r="J543" s="202"/>
      <c r="K543" s="202"/>
      <c r="L543" s="202"/>
      <c r="M543" s="389">
        <f>SUM(M539:M542)</f>
        <v>18</v>
      </c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36"/>
      <c r="AS543" s="36"/>
      <c r="AT543" s="36"/>
      <c r="AU543" s="36"/>
      <c r="AV543" s="36"/>
      <c r="AW543" s="36"/>
      <c r="AX543" s="36"/>
      <c r="AY543" s="48"/>
      <c r="AZ543" s="48"/>
      <c r="BA543" s="48"/>
      <c r="BB543" s="48"/>
      <c r="BC543" s="48"/>
      <c r="BD543" s="48"/>
      <c r="BE543" s="48"/>
      <c r="BF543" s="48"/>
      <c r="BG543" s="48"/>
      <c r="BH543" s="48"/>
      <c r="BI543" s="48"/>
      <c r="BJ543" s="48"/>
      <c r="BK543" s="48"/>
      <c r="BL543" s="48"/>
      <c r="BM543" s="48"/>
      <c r="BN543" s="48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  <c r="FI543" s="2"/>
      <c r="FJ543" s="2"/>
      <c r="FK543" s="2"/>
      <c r="FL543" s="2"/>
      <c r="FM543" s="2"/>
      <c r="FN543" s="2"/>
      <c r="FO543" s="2"/>
      <c r="FP543" s="2"/>
      <c r="FQ543" s="2"/>
      <c r="FR543" s="2"/>
      <c r="FS543" s="2"/>
      <c r="FT543" s="2"/>
      <c r="FU543" s="2"/>
      <c r="FV543" s="2"/>
      <c r="FW543" s="2"/>
      <c r="FX543" s="2"/>
      <c r="FY543" s="2"/>
      <c r="FZ543" s="2"/>
      <c r="GA543" s="2"/>
      <c r="GB543" s="2"/>
      <c r="GC543" s="2"/>
      <c r="GD543" s="2"/>
      <c r="GE543" s="2"/>
      <c r="GF543" s="2"/>
      <c r="GG543" s="2"/>
      <c r="GH543" s="2"/>
      <c r="GI543" s="2"/>
      <c r="GJ543" s="2"/>
      <c r="GK543" s="2"/>
      <c r="GL543" s="2"/>
      <c r="GM543" s="2"/>
      <c r="GN543" s="2"/>
      <c r="GO543" s="2"/>
      <c r="GP543" s="2"/>
      <c r="GQ543" s="2"/>
      <c r="GR543" s="2"/>
      <c r="GS543" s="2"/>
      <c r="GT543" s="2"/>
      <c r="GU543" s="2"/>
      <c r="GV543" s="2"/>
      <c r="GW543" s="2"/>
      <c r="GX543" s="2"/>
      <c r="GY543" s="2"/>
      <c r="GZ543" s="2"/>
      <c r="HA543" s="2"/>
      <c r="HB543" s="2"/>
      <c r="HC543" s="2"/>
      <c r="HD543" s="2"/>
      <c r="HE543" s="2"/>
      <c r="HF543" s="2"/>
      <c r="HG543" s="2"/>
      <c r="HH543" s="2"/>
      <c r="HI543" s="2"/>
      <c r="HJ543" s="2"/>
      <c r="HK543" s="2"/>
      <c r="HL543" s="2"/>
      <c r="HM543" s="2"/>
      <c r="HN543" s="2"/>
      <c r="HO543" s="2"/>
      <c r="HP543" s="2"/>
      <c r="HQ543" s="2"/>
      <c r="HR543" s="2"/>
      <c r="HS543" s="2"/>
      <c r="HT543" s="2"/>
      <c r="HU543" s="2"/>
      <c r="HV543" s="2"/>
      <c r="HW543" s="2"/>
      <c r="HX543" s="2"/>
      <c r="HY543" s="2"/>
      <c r="HZ543" s="2"/>
      <c r="IA543" s="2"/>
      <c r="IB543" s="2"/>
      <c r="IC543" s="2"/>
      <c r="ID543" s="2"/>
      <c r="IE543" s="2"/>
      <c r="IF543" s="2"/>
      <c r="IG543" s="2"/>
      <c r="IH543" s="2"/>
      <c r="II543" s="2"/>
      <c r="IJ543" s="2"/>
      <c r="IK543" s="2"/>
      <c r="IL543" s="2"/>
      <c r="IM543" s="2"/>
      <c r="IN543" s="2"/>
      <c r="IO543" s="2"/>
      <c r="IP543" s="2"/>
      <c r="IQ543" s="2"/>
      <c r="IR543" s="2"/>
      <c r="IS543" s="2"/>
      <c r="IT543" s="2"/>
      <c r="IU543" s="2"/>
      <c r="IV543" s="2"/>
      <c r="IW543" s="2"/>
      <c r="IX543" s="2"/>
      <c r="IY543" s="2"/>
      <c r="IZ543" s="2"/>
      <c r="JA543" s="2"/>
      <c r="JB543" s="2"/>
      <c r="JC543" s="2"/>
      <c r="JD543" s="2"/>
      <c r="JE543" s="2"/>
      <c r="JF543" s="2"/>
      <c r="JG543" s="2"/>
      <c r="JH543" s="2"/>
    </row>
    <row r="544" spans="1:268" ht="18" customHeight="1" x14ac:dyDescent="0.2">
      <c r="A544" s="265">
        <v>75</v>
      </c>
      <c r="B544" s="310" t="s">
        <v>383</v>
      </c>
      <c r="C544" s="268">
        <v>5250037771</v>
      </c>
      <c r="D544" s="250" t="s">
        <v>384</v>
      </c>
      <c r="E544" s="197" t="s">
        <v>58</v>
      </c>
      <c r="F544" s="198"/>
      <c r="G544" s="198">
        <v>4</v>
      </c>
      <c r="H544" s="198">
        <v>6</v>
      </c>
      <c r="I544" s="198">
        <v>5</v>
      </c>
      <c r="J544" s="198"/>
      <c r="K544" s="198"/>
      <c r="L544" s="325"/>
      <c r="M544" s="418">
        <f>SUM(F544:L544)</f>
        <v>15</v>
      </c>
    </row>
    <row r="545" spans="1:268" ht="18" customHeight="1" x14ac:dyDescent="0.2">
      <c r="A545" s="266"/>
      <c r="B545" s="312"/>
      <c r="C545" s="269">
        <v>525001001</v>
      </c>
      <c r="D545" s="217" t="s">
        <v>41</v>
      </c>
      <c r="E545" s="194" t="s">
        <v>42</v>
      </c>
      <c r="F545" s="33"/>
      <c r="G545" s="33"/>
      <c r="H545" s="33"/>
      <c r="I545" s="33"/>
      <c r="J545" s="33"/>
      <c r="K545" s="33">
        <v>6</v>
      </c>
      <c r="L545" s="326"/>
      <c r="M545" s="419">
        <f t="shared" ref="M545:M575" si="51">SUM(F545:L545)</f>
        <v>6</v>
      </c>
    </row>
    <row r="546" spans="1:268" ht="18" customHeight="1" thickBot="1" x14ac:dyDescent="0.25">
      <c r="A546" s="267"/>
      <c r="B546" s="309"/>
      <c r="C546" s="264"/>
      <c r="D546" s="251"/>
      <c r="E546" s="201"/>
      <c r="F546" s="202"/>
      <c r="G546" s="202"/>
      <c r="H546" s="202"/>
      <c r="I546" s="202"/>
      <c r="J546" s="202"/>
      <c r="K546" s="202"/>
      <c r="L546" s="360"/>
      <c r="M546" s="420">
        <f>SUM(M544:M545)</f>
        <v>21</v>
      </c>
    </row>
    <row r="547" spans="1:268" s="4" customFormat="1" ht="18" customHeight="1" x14ac:dyDescent="0.2">
      <c r="A547" s="557">
        <v>76</v>
      </c>
      <c r="B547" s="595" t="s">
        <v>191</v>
      </c>
      <c r="C547" s="195">
        <v>7708619320</v>
      </c>
      <c r="D547" s="196" t="s">
        <v>105</v>
      </c>
      <c r="E547" s="197" t="s">
        <v>106</v>
      </c>
      <c r="F547" s="198"/>
      <c r="G547" s="198"/>
      <c r="H547" s="198">
        <v>34</v>
      </c>
      <c r="I547" s="198">
        <v>18</v>
      </c>
      <c r="J547" s="198">
        <v>23</v>
      </c>
      <c r="K547" s="198">
        <v>34</v>
      </c>
      <c r="L547" s="325"/>
      <c r="M547" s="418">
        <f t="shared" si="51"/>
        <v>109</v>
      </c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36"/>
      <c r="AS547" s="36"/>
      <c r="AT547" s="36"/>
      <c r="AU547" s="36"/>
      <c r="AV547" s="36"/>
      <c r="AW547" s="36"/>
      <c r="AX547" s="36"/>
      <c r="AY547" s="48"/>
      <c r="AZ547" s="48"/>
      <c r="BA547" s="48"/>
      <c r="BB547" s="48"/>
      <c r="BC547" s="48"/>
      <c r="BD547" s="48"/>
      <c r="BE547" s="48"/>
      <c r="BF547" s="48"/>
      <c r="BG547" s="48"/>
      <c r="BH547" s="48"/>
      <c r="BI547" s="48"/>
      <c r="BJ547" s="48"/>
      <c r="BK547" s="48"/>
      <c r="BL547" s="48"/>
      <c r="BM547" s="48"/>
      <c r="BN547" s="48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  <c r="FE547" s="2"/>
      <c r="FF547" s="2"/>
      <c r="FG547" s="2"/>
      <c r="FH547" s="2"/>
      <c r="FI547" s="2"/>
      <c r="FJ547" s="2"/>
      <c r="FK547" s="2"/>
      <c r="FL547" s="2"/>
      <c r="FM547" s="2"/>
      <c r="FN547" s="2"/>
      <c r="FO547" s="2"/>
      <c r="FP547" s="2"/>
      <c r="FQ547" s="2"/>
      <c r="FR547" s="2"/>
      <c r="FS547" s="2"/>
      <c r="FT547" s="2"/>
      <c r="FU547" s="2"/>
      <c r="FV547" s="2"/>
      <c r="FW547" s="2"/>
      <c r="FX547" s="2"/>
      <c r="FY547" s="2"/>
      <c r="FZ547" s="2"/>
      <c r="GA547" s="2"/>
      <c r="GB547" s="2"/>
      <c r="GC547" s="2"/>
      <c r="GD547" s="2"/>
      <c r="GE547" s="2"/>
      <c r="GF547" s="2"/>
      <c r="GG547" s="2"/>
      <c r="GH547" s="2"/>
      <c r="GI547" s="2"/>
      <c r="GJ547" s="2"/>
      <c r="GK547" s="2"/>
      <c r="GL547" s="2"/>
      <c r="GM547" s="2"/>
      <c r="GN547" s="2"/>
      <c r="GO547" s="2"/>
      <c r="GP547" s="2"/>
      <c r="GQ547" s="2"/>
      <c r="GR547" s="2"/>
      <c r="GS547" s="2"/>
      <c r="GT547" s="2"/>
      <c r="GU547" s="2"/>
      <c r="GV547" s="2"/>
      <c r="GW547" s="2"/>
      <c r="GX547" s="2"/>
      <c r="GY547" s="2"/>
      <c r="GZ547" s="2"/>
      <c r="HA547" s="2"/>
      <c r="HB547" s="2"/>
      <c r="HC547" s="2"/>
      <c r="HD547" s="2"/>
      <c r="HE547" s="2"/>
      <c r="HF547" s="2"/>
      <c r="HG547" s="2"/>
      <c r="HH547" s="2"/>
      <c r="HI547" s="2"/>
      <c r="HJ547" s="2"/>
      <c r="HK547" s="2"/>
      <c r="HL547" s="2"/>
      <c r="HM547" s="2"/>
      <c r="HN547" s="2"/>
      <c r="HO547" s="2"/>
      <c r="HP547" s="2"/>
      <c r="HQ547" s="2"/>
      <c r="HR547" s="2"/>
      <c r="HS547" s="2"/>
      <c r="HT547" s="2"/>
      <c r="HU547" s="2"/>
      <c r="HV547" s="2"/>
      <c r="HW547" s="2"/>
      <c r="HX547" s="2"/>
      <c r="HY547" s="2"/>
      <c r="HZ547" s="2"/>
      <c r="IA547" s="2"/>
      <c r="IB547" s="2"/>
      <c r="IC547" s="2"/>
      <c r="ID547" s="2"/>
      <c r="IE547" s="2"/>
      <c r="IF547" s="2"/>
      <c r="IG547" s="2"/>
      <c r="IH547" s="2"/>
      <c r="II547" s="2"/>
      <c r="IJ547" s="2"/>
      <c r="IK547" s="2"/>
      <c r="IL547" s="2"/>
      <c r="IM547" s="2"/>
      <c r="IN547" s="2"/>
      <c r="IO547" s="2"/>
      <c r="IP547" s="2"/>
      <c r="IQ547" s="2"/>
      <c r="IR547" s="2"/>
      <c r="IS547" s="2"/>
      <c r="IT547" s="2"/>
      <c r="IU547" s="2"/>
      <c r="IV547" s="2"/>
      <c r="IW547" s="2"/>
      <c r="IX547" s="2"/>
      <c r="IY547" s="2"/>
      <c r="IZ547" s="2"/>
      <c r="JA547" s="2"/>
      <c r="JB547" s="2"/>
      <c r="JC547" s="2"/>
      <c r="JD547" s="2"/>
      <c r="JE547" s="2"/>
      <c r="JF547" s="2"/>
      <c r="JG547" s="2"/>
      <c r="JH547" s="2"/>
    </row>
    <row r="548" spans="1:268" s="4" customFormat="1" ht="18" customHeight="1" x14ac:dyDescent="0.2">
      <c r="A548" s="542"/>
      <c r="B548" s="554"/>
      <c r="C548" s="192">
        <v>525943001</v>
      </c>
      <c r="D548" s="193" t="s">
        <v>22</v>
      </c>
      <c r="E548" s="194" t="s">
        <v>23</v>
      </c>
      <c r="F548" s="33"/>
      <c r="G548" s="33">
        <v>17</v>
      </c>
      <c r="H548" s="33">
        <v>2</v>
      </c>
      <c r="I548" s="33"/>
      <c r="J548" s="33"/>
      <c r="K548" s="33"/>
      <c r="L548" s="326"/>
      <c r="M548" s="419">
        <f t="shared" si="51"/>
        <v>19</v>
      </c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36"/>
      <c r="AS548" s="36"/>
      <c r="AT548" s="36"/>
      <c r="AU548" s="36"/>
      <c r="AV548" s="36"/>
      <c r="AW548" s="36"/>
      <c r="AX548" s="36"/>
      <c r="AY548" s="48"/>
      <c r="AZ548" s="48"/>
      <c r="BA548" s="48"/>
      <c r="BB548" s="48"/>
      <c r="BC548" s="48"/>
      <c r="BD548" s="48"/>
      <c r="BE548" s="48"/>
      <c r="BF548" s="48"/>
      <c r="BG548" s="48"/>
      <c r="BH548" s="48"/>
      <c r="BI548" s="48"/>
      <c r="BJ548" s="48"/>
      <c r="BK548" s="48"/>
      <c r="BL548" s="48"/>
      <c r="BM548" s="48"/>
      <c r="BN548" s="48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  <c r="FE548" s="2"/>
      <c r="FF548" s="2"/>
      <c r="FG548" s="2"/>
      <c r="FH548" s="2"/>
      <c r="FI548" s="2"/>
      <c r="FJ548" s="2"/>
      <c r="FK548" s="2"/>
      <c r="FL548" s="2"/>
      <c r="FM548" s="2"/>
      <c r="FN548" s="2"/>
      <c r="FO548" s="2"/>
      <c r="FP548" s="2"/>
      <c r="FQ548" s="2"/>
      <c r="FR548" s="2"/>
      <c r="FS548" s="2"/>
      <c r="FT548" s="2"/>
      <c r="FU548" s="2"/>
      <c r="FV548" s="2"/>
      <c r="FW548" s="2"/>
      <c r="FX548" s="2"/>
      <c r="FY548" s="2"/>
      <c r="FZ548" s="2"/>
      <c r="GA548" s="2"/>
      <c r="GB548" s="2"/>
      <c r="GC548" s="2"/>
      <c r="GD548" s="2"/>
      <c r="GE548" s="2"/>
      <c r="GF548" s="2"/>
      <c r="GG548" s="2"/>
      <c r="GH548" s="2"/>
      <c r="GI548" s="2"/>
      <c r="GJ548" s="2"/>
      <c r="GK548" s="2"/>
      <c r="GL548" s="2"/>
      <c r="GM548" s="2"/>
      <c r="GN548" s="2"/>
      <c r="GO548" s="2"/>
      <c r="GP548" s="2"/>
      <c r="GQ548" s="2"/>
      <c r="GR548" s="2"/>
      <c r="GS548" s="2"/>
      <c r="GT548" s="2"/>
      <c r="GU548" s="2"/>
      <c r="GV548" s="2"/>
      <c r="GW548" s="2"/>
      <c r="GX548" s="2"/>
      <c r="GY548" s="2"/>
      <c r="GZ548" s="2"/>
      <c r="HA548" s="2"/>
      <c r="HB548" s="2"/>
      <c r="HC548" s="2"/>
      <c r="HD548" s="2"/>
      <c r="HE548" s="2"/>
      <c r="HF548" s="2"/>
      <c r="HG548" s="2"/>
      <c r="HH548" s="2"/>
      <c r="HI548" s="2"/>
      <c r="HJ548" s="2"/>
      <c r="HK548" s="2"/>
      <c r="HL548" s="2"/>
      <c r="HM548" s="2"/>
      <c r="HN548" s="2"/>
      <c r="HO548" s="2"/>
      <c r="HP548" s="2"/>
      <c r="HQ548" s="2"/>
      <c r="HR548" s="2"/>
      <c r="HS548" s="2"/>
      <c r="HT548" s="2"/>
      <c r="HU548" s="2"/>
      <c r="HV548" s="2"/>
      <c r="HW548" s="2"/>
      <c r="HX548" s="2"/>
      <c r="HY548" s="2"/>
      <c r="HZ548" s="2"/>
      <c r="IA548" s="2"/>
      <c r="IB548" s="2"/>
      <c r="IC548" s="2"/>
      <c r="ID548" s="2"/>
      <c r="IE548" s="2"/>
      <c r="IF548" s="2"/>
      <c r="IG548" s="2"/>
      <c r="IH548" s="2"/>
      <c r="II548" s="2"/>
      <c r="IJ548" s="2"/>
      <c r="IK548" s="2"/>
      <c r="IL548" s="2"/>
      <c r="IM548" s="2"/>
      <c r="IN548" s="2"/>
      <c r="IO548" s="2"/>
      <c r="IP548" s="2"/>
      <c r="IQ548" s="2"/>
      <c r="IR548" s="2"/>
      <c r="IS548" s="2"/>
      <c r="IT548" s="2"/>
      <c r="IU548" s="2"/>
      <c r="IV548" s="2"/>
      <c r="IW548" s="2"/>
      <c r="IX548" s="2"/>
      <c r="IY548" s="2"/>
      <c r="IZ548" s="2"/>
      <c r="JA548" s="2"/>
      <c r="JB548" s="2"/>
      <c r="JC548" s="2"/>
      <c r="JD548" s="2"/>
      <c r="JE548" s="2"/>
      <c r="JF548" s="2"/>
      <c r="JG548" s="2"/>
      <c r="JH548" s="2"/>
    </row>
    <row r="549" spans="1:268" s="4" customFormat="1" ht="18" customHeight="1" x14ac:dyDescent="0.2">
      <c r="A549" s="542"/>
      <c r="B549" s="554"/>
      <c r="C549" s="192"/>
      <c r="D549" s="193" t="s">
        <v>114</v>
      </c>
      <c r="E549" s="194" t="s">
        <v>115</v>
      </c>
      <c r="F549" s="33"/>
      <c r="G549" s="33"/>
      <c r="H549" s="33"/>
      <c r="I549" s="33"/>
      <c r="J549" s="33"/>
      <c r="K549" s="33">
        <v>1</v>
      </c>
      <c r="L549" s="326"/>
      <c r="M549" s="419">
        <f t="shared" si="51"/>
        <v>1</v>
      </c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36"/>
      <c r="AS549" s="36"/>
      <c r="AT549" s="36"/>
      <c r="AU549" s="36"/>
      <c r="AV549" s="36"/>
      <c r="AW549" s="36"/>
      <c r="AX549" s="36"/>
      <c r="AY549" s="48"/>
      <c r="AZ549" s="48"/>
      <c r="BA549" s="48"/>
      <c r="BB549" s="48"/>
      <c r="BC549" s="48"/>
      <c r="BD549" s="48"/>
      <c r="BE549" s="48"/>
      <c r="BF549" s="48"/>
      <c r="BG549" s="48"/>
      <c r="BH549" s="48"/>
      <c r="BI549" s="48"/>
      <c r="BJ549" s="48"/>
      <c r="BK549" s="48"/>
      <c r="BL549" s="48"/>
      <c r="BM549" s="48"/>
      <c r="BN549" s="48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  <c r="FE549" s="2"/>
      <c r="FF549" s="2"/>
      <c r="FG549" s="2"/>
      <c r="FH549" s="2"/>
      <c r="FI549" s="2"/>
      <c r="FJ549" s="2"/>
      <c r="FK549" s="2"/>
      <c r="FL549" s="2"/>
      <c r="FM549" s="2"/>
      <c r="FN549" s="2"/>
      <c r="FO549" s="2"/>
      <c r="FP549" s="2"/>
      <c r="FQ549" s="2"/>
      <c r="FR549" s="2"/>
      <c r="FS549" s="2"/>
      <c r="FT549" s="2"/>
      <c r="FU549" s="2"/>
      <c r="FV549" s="2"/>
      <c r="FW549" s="2"/>
      <c r="FX549" s="2"/>
      <c r="FY549" s="2"/>
      <c r="FZ549" s="2"/>
      <c r="GA549" s="2"/>
      <c r="GB549" s="2"/>
      <c r="GC549" s="2"/>
      <c r="GD549" s="2"/>
      <c r="GE549" s="2"/>
      <c r="GF549" s="2"/>
      <c r="GG549" s="2"/>
      <c r="GH549" s="2"/>
      <c r="GI549" s="2"/>
      <c r="GJ549" s="2"/>
      <c r="GK549" s="2"/>
      <c r="GL549" s="2"/>
      <c r="GM549" s="2"/>
      <c r="GN549" s="2"/>
      <c r="GO549" s="2"/>
      <c r="GP549" s="2"/>
      <c r="GQ549" s="2"/>
      <c r="GR549" s="2"/>
      <c r="GS549" s="2"/>
      <c r="GT549" s="2"/>
      <c r="GU549" s="2"/>
      <c r="GV549" s="2"/>
      <c r="GW549" s="2"/>
      <c r="GX549" s="2"/>
      <c r="GY549" s="2"/>
      <c r="GZ549" s="2"/>
      <c r="HA549" s="2"/>
      <c r="HB549" s="2"/>
      <c r="HC549" s="2"/>
      <c r="HD549" s="2"/>
      <c r="HE549" s="2"/>
      <c r="HF549" s="2"/>
      <c r="HG549" s="2"/>
      <c r="HH549" s="2"/>
      <c r="HI549" s="2"/>
      <c r="HJ549" s="2"/>
      <c r="HK549" s="2"/>
      <c r="HL549" s="2"/>
      <c r="HM549" s="2"/>
      <c r="HN549" s="2"/>
      <c r="HO549" s="2"/>
      <c r="HP549" s="2"/>
      <c r="HQ549" s="2"/>
      <c r="HR549" s="2"/>
      <c r="HS549" s="2"/>
      <c r="HT549" s="2"/>
      <c r="HU549" s="2"/>
      <c r="HV549" s="2"/>
      <c r="HW549" s="2"/>
      <c r="HX549" s="2"/>
      <c r="HY549" s="2"/>
      <c r="HZ549" s="2"/>
      <c r="IA549" s="2"/>
      <c r="IB549" s="2"/>
      <c r="IC549" s="2"/>
      <c r="ID549" s="2"/>
      <c r="IE549" s="2"/>
      <c r="IF549" s="2"/>
      <c r="IG549" s="2"/>
      <c r="IH549" s="2"/>
      <c r="II549" s="2"/>
      <c r="IJ549" s="2"/>
      <c r="IK549" s="2"/>
      <c r="IL549" s="2"/>
      <c r="IM549" s="2"/>
      <c r="IN549" s="2"/>
      <c r="IO549" s="2"/>
      <c r="IP549" s="2"/>
      <c r="IQ549" s="2"/>
      <c r="IR549" s="2"/>
      <c r="IS549" s="2"/>
      <c r="IT549" s="2"/>
      <c r="IU549" s="2"/>
      <c r="IV549" s="2"/>
      <c r="IW549" s="2"/>
      <c r="IX549" s="2"/>
      <c r="IY549" s="2"/>
      <c r="IZ549" s="2"/>
      <c r="JA549" s="2"/>
      <c r="JB549" s="2"/>
      <c r="JC549" s="2"/>
      <c r="JD549" s="2"/>
      <c r="JE549" s="2"/>
      <c r="JF549" s="2"/>
      <c r="JG549" s="2"/>
      <c r="JH549" s="2"/>
    </row>
    <row r="550" spans="1:268" s="4" customFormat="1" ht="18" customHeight="1" x14ac:dyDescent="0.2">
      <c r="A550" s="542"/>
      <c r="B550" s="554"/>
      <c r="C550" s="192"/>
      <c r="D550" s="193" t="s">
        <v>43</v>
      </c>
      <c r="E550" s="194" t="s">
        <v>44</v>
      </c>
      <c r="F550" s="33"/>
      <c r="G550" s="33"/>
      <c r="H550" s="33">
        <v>2</v>
      </c>
      <c r="I550" s="33">
        <v>2</v>
      </c>
      <c r="J550" s="33">
        <v>3</v>
      </c>
      <c r="K550" s="33"/>
      <c r="L550" s="326"/>
      <c r="M550" s="419">
        <f t="shared" si="51"/>
        <v>7</v>
      </c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36"/>
      <c r="AS550" s="36"/>
      <c r="AT550" s="36"/>
      <c r="AU550" s="36"/>
      <c r="AV550" s="36"/>
      <c r="AW550" s="36"/>
      <c r="AX550" s="36"/>
      <c r="AY550" s="48"/>
      <c r="AZ550" s="48"/>
      <c r="BA550" s="48"/>
      <c r="BB550" s="48"/>
      <c r="BC550" s="48"/>
      <c r="BD550" s="48"/>
      <c r="BE550" s="48"/>
      <c r="BF550" s="48"/>
      <c r="BG550" s="48"/>
      <c r="BH550" s="48"/>
      <c r="BI550" s="48"/>
      <c r="BJ550" s="48"/>
      <c r="BK550" s="48"/>
      <c r="BL550" s="48"/>
      <c r="BM550" s="48"/>
      <c r="BN550" s="48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  <c r="FK550" s="2"/>
      <c r="FL550" s="2"/>
      <c r="FM550" s="2"/>
      <c r="FN550" s="2"/>
      <c r="FO550" s="2"/>
      <c r="FP550" s="2"/>
      <c r="FQ550" s="2"/>
      <c r="FR550" s="2"/>
      <c r="FS550" s="2"/>
      <c r="FT550" s="2"/>
      <c r="FU550" s="2"/>
      <c r="FV550" s="2"/>
      <c r="FW550" s="2"/>
      <c r="FX550" s="2"/>
      <c r="FY550" s="2"/>
      <c r="FZ550" s="2"/>
      <c r="GA550" s="2"/>
      <c r="GB550" s="2"/>
      <c r="GC550" s="2"/>
      <c r="GD550" s="2"/>
      <c r="GE550" s="2"/>
      <c r="GF550" s="2"/>
      <c r="GG550" s="2"/>
      <c r="GH550" s="2"/>
      <c r="GI550" s="2"/>
      <c r="GJ550" s="2"/>
      <c r="GK550" s="2"/>
      <c r="GL550" s="2"/>
      <c r="GM550" s="2"/>
      <c r="GN550" s="2"/>
      <c r="GO550" s="2"/>
      <c r="GP550" s="2"/>
      <c r="GQ550" s="2"/>
      <c r="GR550" s="2"/>
      <c r="GS550" s="2"/>
      <c r="GT550" s="2"/>
      <c r="GU550" s="2"/>
      <c r="GV550" s="2"/>
      <c r="GW550" s="2"/>
      <c r="GX550" s="2"/>
      <c r="GY550" s="2"/>
      <c r="GZ550" s="2"/>
      <c r="HA550" s="2"/>
      <c r="HB550" s="2"/>
      <c r="HC550" s="2"/>
      <c r="HD550" s="2"/>
      <c r="HE550" s="2"/>
      <c r="HF550" s="2"/>
      <c r="HG550" s="2"/>
      <c r="HH550" s="2"/>
      <c r="HI550" s="2"/>
      <c r="HJ550" s="2"/>
      <c r="HK550" s="2"/>
      <c r="HL550" s="2"/>
      <c r="HM550" s="2"/>
      <c r="HN550" s="2"/>
      <c r="HO550" s="2"/>
      <c r="HP550" s="2"/>
      <c r="HQ550" s="2"/>
      <c r="HR550" s="2"/>
      <c r="HS550" s="2"/>
      <c r="HT550" s="2"/>
      <c r="HU550" s="2"/>
      <c r="HV550" s="2"/>
      <c r="HW550" s="2"/>
      <c r="HX550" s="2"/>
      <c r="HY550" s="2"/>
      <c r="HZ550" s="2"/>
      <c r="IA550" s="2"/>
      <c r="IB550" s="2"/>
      <c r="IC550" s="2"/>
      <c r="ID550" s="2"/>
      <c r="IE550" s="2"/>
      <c r="IF550" s="2"/>
      <c r="IG550" s="2"/>
      <c r="IH550" s="2"/>
      <c r="II550" s="2"/>
      <c r="IJ550" s="2"/>
      <c r="IK550" s="2"/>
      <c r="IL550" s="2"/>
      <c r="IM550" s="2"/>
      <c r="IN550" s="2"/>
      <c r="IO550" s="2"/>
      <c r="IP550" s="2"/>
      <c r="IQ550" s="2"/>
      <c r="IR550" s="2"/>
      <c r="IS550" s="2"/>
      <c r="IT550" s="2"/>
      <c r="IU550" s="2"/>
      <c r="IV550" s="2"/>
      <c r="IW550" s="2"/>
      <c r="IX550" s="2"/>
      <c r="IY550" s="2"/>
      <c r="IZ550" s="2"/>
      <c r="JA550" s="2"/>
      <c r="JB550" s="2"/>
      <c r="JC550" s="2"/>
      <c r="JD550" s="2"/>
      <c r="JE550" s="2"/>
      <c r="JF550" s="2"/>
      <c r="JG550" s="2"/>
      <c r="JH550" s="2"/>
    </row>
    <row r="551" spans="1:268" s="4" customFormat="1" ht="18" customHeight="1" x14ac:dyDescent="0.2">
      <c r="A551" s="542"/>
      <c r="B551" s="554"/>
      <c r="C551" s="192"/>
      <c r="D551" s="193" t="s">
        <v>49</v>
      </c>
      <c r="E551" s="194" t="s">
        <v>50</v>
      </c>
      <c r="F551" s="33">
        <v>3</v>
      </c>
      <c r="G551" s="33">
        <v>2</v>
      </c>
      <c r="H551" s="33">
        <v>2</v>
      </c>
      <c r="I551" s="33">
        <v>3</v>
      </c>
      <c r="J551" s="33"/>
      <c r="K551" s="33"/>
      <c r="L551" s="326"/>
      <c r="M551" s="419">
        <f t="shared" si="51"/>
        <v>10</v>
      </c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  <c r="AP551" s="36"/>
      <c r="AQ551" s="36"/>
      <c r="AR551" s="36"/>
      <c r="AS551" s="36"/>
      <c r="AT551" s="36"/>
      <c r="AU551" s="36"/>
      <c r="AV551" s="36"/>
      <c r="AW551" s="36"/>
      <c r="AX551" s="36"/>
      <c r="AY551" s="48"/>
      <c r="AZ551" s="48"/>
      <c r="BA551" s="48"/>
      <c r="BB551" s="48"/>
      <c r="BC551" s="48"/>
      <c r="BD551" s="48"/>
      <c r="BE551" s="48"/>
      <c r="BF551" s="48"/>
      <c r="BG551" s="48"/>
      <c r="BH551" s="48"/>
      <c r="BI551" s="48"/>
      <c r="BJ551" s="48"/>
      <c r="BK551" s="48"/>
      <c r="BL551" s="48"/>
      <c r="BM551" s="48"/>
      <c r="BN551" s="48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  <c r="FS551" s="2"/>
      <c r="FT551" s="2"/>
      <c r="FU551" s="2"/>
      <c r="FV551" s="2"/>
      <c r="FW551" s="2"/>
      <c r="FX551" s="2"/>
      <c r="FY551" s="2"/>
      <c r="FZ551" s="2"/>
      <c r="GA551" s="2"/>
      <c r="GB551" s="2"/>
      <c r="GC551" s="2"/>
      <c r="GD551" s="2"/>
      <c r="GE551" s="2"/>
      <c r="GF551" s="2"/>
      <c r="GG551" s="2"/>
      <c r="GH551" s="2"/>
      <c r="GI551" s="2"/>
      <c r="GJ551" s="2"/>
      <c r="GK551" s="2"/>
      <c r="GL551" s="2"/>
      <c r="GM551" s="2"/>
      <c r="GN551" s="2"/>
      <c r="GO551" s="2"/>
      <c r="GP551" s="2"/>
      <c r="GQ551" s="2"/>
      <c r="GR551" s="2"/>
      <c r="GS551" s="2"/>
      <c r="GT551" s="2"/>
      <c r="GU551" s="2"/>
      <c r="GV551" s="2"/>
      <c r="GW551" s="2"/>
      <c r="GX551" s="2"/>
      <c r="GY551" s="2"/>
      <c r="GZ551" s="2"/>
      <c r="HA551" s="2"/>
      <c r="HB551" s="2"/>
      <c r="HC551" s="2"/>
      <c r="HD551" s="2"/>
      <c r="HE551" s="2"/>
      <c r="HF551" s="2"/>
      <c r="HG551" s="2"/>
      <c r="HH551" s="2"/>
      <c r="HI551" s="2"/>
      <c r="HJ551" s="2"/>
      <c r="HK551" s="2"/>
      <c r="HL551" s="2"/>
      <c r="HM551" s="2"/>
      <c r="HN551" s="2"/>
      <c r="HO551" s="2"/>
      <c r="HP551" s="2"/>
      <c r="HQ551" s="2"/>
      <c r="HR551" s="2"/>
      <c r="HS551" s="2"/>
      <c r="HT551" s="2"/>
      <c r="HU551" s="2"/>
      <c r="HV551" s="2"/>
      <c r="HW551" s="2"/>
      <c r="HX551" s="2"/>
      <c r="HY551" s="2"/>
      <c r="HZ551" s="2"/>
      <c r="IA551" s="2"/>
      <c r="IB551" s="2"/>
      <c r="IC551" s="2"/>
      <c r="ID551" s="2"/>
      <c r="IE551" s="2"/>
      <c r="IF551" s="2"/>
      <c r="IG551" s="2"/>
      <c r="IH551" s="2"/>
      <c r="II551" s="2"/>
      <c r="IJ551" s="2"/>
      <c r="IK551" s="2"/>
      <c r="IL551" s="2"/>
      <c r="IM551" s="2"/>
      <c r="IN551" s="2"/>
      <c r="IO551" s="2"/>
      <c r="IP551" s="2"/>
      <c r="IQ551" s="2"/>
      <c r="IR551" s="2"/>
      <c r="IS551" s="2"/>
      <c r="IT551" s="2"/>
      <c r="IU551" s="2"/>
      <c r="IV551" s="2"/>
      <c r="IW551" s="2"/>
      <c r="IX551" s="2"/>
      <c r="IY551" s="2"/>
      <c r="IZ551" s="2"/>
      <c r="JA551" s="2"/>
      <c r="JB551" s="2"/>
      <c r="JC551" s="2"/>
      <c r="JD551" s="2"/>
      <c r="JE551" s="2"/>
      <c r="JF551" s="2"/>
      <c r="JG551" s="2"/>
      <c r="JH551" s="2"/>
    </row>
    <row r="552" spans="1:268" ht="17.25" customHeight="1" x14ac:dyDescent="0.2">
      <c r="A552" s="542"/>
      <c r="B552" s="554"/>
      <c r="C552" s="192"/>
      <c r="D552" s="193" t="s">
        <v>341</v>
      </c>
      <c r="E552" s="194" t="s">
        <v>57</v>
      </c>
      <c r="F552" s="33"/>
      <c r="G552" s="33"/>
      <c r="H552" s="33"/>
      <c r="I552" s="33">
        <v>1</v>
      </c>
      <c r="J552" s="33"/>
      <c r="K552" s="33"/>
      <c r="L552" s="326"/>
      <c r="M552" s="419">
        <f t="shared" si="51"/>
        <v>1</v>
      </c>
    </row>
    <row r="553" spans="1:268" s="4" customFormat="1" ht="17.25" customHeight="1" x14ac:dyDescent="0.2">
      <c r="A553" s="542"/>
      <c r="B553" s="554"/>
      <c r="C553" s="192"/>
      <c r="D553" s="193" t="s">
        <v>369</v>
      </c>
      <c r="E553" s="194" t="s">
        <v>73</v>
      </c>
      <c r="F553" s="33">
        <v>4</v>
      </c>
      <c r="G553" s="33">
        <v>3</v>
      </c>
      <c r="H553" s="33"/>
      <c r="I553" s="33"/>
      <c r="J553" s="33"/>
      <c r="K553" s="33"/>
      <c r="L553" s="326"/>
      <c r="M553" s="419">
        <f t="shared" si="51"/>
        <v>7</v>
      </c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36"/>
      <c r="AS553" s="36"/>
      <c r="AT553" s="36"/>
      <c r="AU553" s="36"/>
      <c r="AV553" s="36"/>
      <c r="AW553" s="36"/>
      <c r="AX553" s="36"/>
      <c r="AY553" s="48"/>
      <c r="AZ553" s="48"/>
      <c r="BA553" s="48"/>
      <c r="BB553" s="48"/>
      <c r="BC553" s="48"/>
      <c r="BD553" s="48"/>
      <c r="BE553" s="48"/>
      <c r="BF553" s="48"/>
      <c r="BG553" s="48"/>
      <c r="BH553" s="48"/>
      <c r="BI553" s="48"/>
      <c r="BJ553" s="48"/>
      <c r="BK553" s="48"/>
      <c r="BL553" s="48"/>
      <c r="BM553" s="48"/>
      <c r="BN553" s="48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  <c r="FN553" s="2"/>
      <c r="FO553" s="2"/>
      <c r="FP553" s="2"/>
      <c r="FQ553" s="2"/>
      <c r="FR553" s="2"/>
      <c r="FS553" s="2"/>
      <c r="FT553" s="2"/>
      <c r="FU553" s="2"/>
      <c r="FV553" s="2"/>
      <c r="FW553" s="2"/>
      <c r="FX553" s="2"/>
      <c r="FY553" s="2"/>
      <c r="FZ553" s="2"/>
      <c r="GA553" s="2"/>
      <c r="GB553" s="2"/>
      <c r="GC553" s="2"/>
      <c r="GD553" s="2"/>
      <c r="GE553" s="2"/>
      <c r="GF553" s="2"/>
      <c r="GG553" s="2"/>
      <c r="GH553" s="2"/>
      <c r="GI553" s="2"/>
      <c r="GJ553" s="2"/>
      <c r="GK553" s="2"/>
      <c r="GL553" s="2"/>
      <c r="GM553" s="2"/>
      <c r="GN553" s="2"/>
      <c r="GO553" s="2"/>
      <c r="GP553" s="2"/>
      <c r="GQ553" s="2"/>
      <c r="GR553" s="2"/>
      <c r="GS553" s="2"/>
      <c r="GT553" s="2"/>
      <c r="GU553" s="2"/>
      <c r="GV553" s="2"/>
      <c r="GW553" s="2"/>
      <c r="GX553" s="2"/>
      <c r="GY553" s="2"/>
      <c r="GZ553" s="2"/>
      <c r="HA553" s="2"/>
      <c r="HB553" s="2"/>
      <c r="HC553" s="2"/>
      <c r="HD553" s="2"/>
      <c r="HE553" s="2"/>
      <c r="HF553" s="2"/>
      <c r="HG553" s="2"/>
      <c r="HH553" s="2"/>
      <c r="HI553" s="2"/>
      <c r="HJ553" s="2"/>
      <c r="HK553" s="2"/>
      <c r="HL553" s="2"/>
      <c r="HM553" s="2"/>
      <c r="HN553" s="2"/>
      <c r="HO553" s="2"/>
      <c r="HP553" s="2"/>
      <c r="HQ553" s="2"/>
      <c r="HR553" s="2"/>
      <c r="HS553" s="2"/>
      <c r="HT553" s="2"/>
      <c r="HU553" s="2"/>
      <c r="HV553" s="2"/>
      <c r="HW553" s="2"/>
      <c r="HX553" s="2"/>
      <c r="HY553" s="2"/>
      <c r="HZ553" s="2"/>
      <c r="IA553" s="2"/>
      <c r="IB553" s="2"/>
      <c r="IC553" s="2"/>
      <c r="ID553" s="2"/>
      <c r="IE553" s="2"/>
      <c r="IF553" s="2"/>
      <c r="IG553" s="2"/>
      <c r="IH553" s="2"/>
      <c r="II553" s="2"/>
      <c r="IJ553" s="2"/>
      <c r="IK553" s="2"/>
      <c r="IL553" s="2"/>
      <c r="IM553" s="2"/>
      <c r="IN553" s="2"/>
      <c r="IO553" s="2"/>
      <c r="IP553" s="2"/>
      <c r="IQ553" s="2"/>
      <c r="IR553" s="2"/>
      <c r="IS553" s="2"/>
      <c r="IT553" s="2"/>
      <c r="IU553" s="2"/>
      <c r="IV553" s="2"/>
      <c r="IW553" s="2"/>
      <c r="IX553" s="2"/>
      <c r="IY553" s="2"/>
      <c r="IZ553" s="2"/>
      <c r="JA553" s="2"/>
      <c r="JB553" s="2"/>
      <c r="JC553" s="2"/>
      <c r="JD553" s="2"/>
      <c r="JE553" s="2"/>
      <c r="JF553" s="2"/>
      <c r="JG553" s="2"/>
      <c r="JH553" s="2"/>
    </row>
    <row r="554" spans="1:268" s="4" customFormat="1" ht="17.25" customHeight="1" x14ac:dyDescent="0.2">
      <c r="A554" s="542"/>
      <c r="B554" s="554"/>
      <c r="C554" s="192"/>
      <c r="D554" s="193" t="s">
        <v>56</v>
      </c>
      <c r="E554" s="194" t="s">
        <v>57</v>
      </c>
      <c r="F554" s="33"/>
      <c r="G554" s="33">
        <v>11</v>
      </c>
      <c r="H554" s="33"/>
      <c r="I554" s="33"/>
      <c r="J554" s="33"/>
      <c r="K554" s="33"/>
      <c r="L554" s="326"/>
      <c r="M554" s="419">
        <f t="shared" si="51"/>
        <v>11</v>
      </c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36"/>
      <c r="AS554" s="36"/>
      <c r="AT554" s="36"/>
      <c r="AU554" s="36"/>
      <c r="AV554" s="36"/>
      <c r="AW554" s="36"/>
      <c r="AX554" s="36"/>
      <c r="AY554" s="48"/>
      <c r="AZ554" s="48"/>
      <c r="BA554" s="48"/>
      <c r="BB554" s="48"/>
      <c r="BC554" s="48"/>
      <c r="BD554" s="48"/>
      <c r="BE554" s="48"/>
      <c r="BF554" s="48"/>
      <c r="BG554" s="48"/>
      <c r="BH554" s="48"/>
      <c r="BI554" s="48"/>
      <c r="BJ554" s="48"/>
      <c r="BK554" s="48"/>
      <c r="BL554" s="48"/>
      <c r="BM554" s="48"/>
      <c r="BN554" s="48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  <c r="FI554" s="2"/>
      <c r="FJ554" s="2"/>
      <c r="FK554" s="2"/>
      <c r="FL554" s="2"/>
      <c r="FM554" s="2"/>
      <c r="FN554" s="2"/>
      <c r="FO554" s="2"/>
      <c r="FP554" s="2"/>
      <c r="FQ554" s="2"/>
      <c r="FR554" s="2"/>
      <c r="FS554" s="2"/>
      <c r="FT554" s="2"/>
      <c r="FU554" s="2"/>
      <c r="FV554" s="2"/>
      <c r="FW554" s="2"/>
      <c r="FX554" s="2"/>
      <c r="FY554" s="2"/>
      <c r="FZ554" s="2"/>
      <c r="GA554" s="2"/>
      <c r="GB554" s="2"/>
      <c r="GC554" s="2"/>
      <c r="GD554" s="2"/>
      <c r="GE554" s="2"/>
      <c r="GF554" s="2"/>
      <c r="GG554" s="2"/>
      <c r="GH554" s="2"/>
      <c r="GI554" s="2"/>
      <c r="GJ554" s="2"/>
      <c r="GK554" s="2"/>
      <c r="GL554" s="2"/>
      <c r="GM554" s="2"/>
      <c r="GN554" s="2"/>
      <c r="GO554" s="2"/>
      <c r="GP554" s="2"/>
      <c r="GQ554" s="2"/>
      <c r="GR554" s="2"/>
      <c r="GS554" s="2"/>
      <c r="GT554" s="2"/>
      <c r="GU554" s="2"/>
      <c r="GV554" s="2"/>
      <c r="GW554" s="2"/>
      <c r="GX554" s="2"/>
      <c r="GY554" s="2"/>
      <c r="GZ554" s="2"/>
      <c r="HA554" s="2"/>
      <c r="HB554" s="2"/>
      <c r="HC554" s="2"/>
      <c r="HD554" s="2"/>
      <c r="HE554" s="2"/>
      <c r="HF554" s="2"/>
      <c r="HG554" s="2"/>
      <c r="HH554" s="2"/>
      <c r="HI554" s="2"/>
      <c r="HJ554" s="2"/>
      <c r="HK554" s="2"/>
      <c r="HL554" s="2"/>
      <c r="HM554" s="2"/>
      <c r="HN554" s="2"/>
      <c r="HO554" s="2"/>
      <c r="HP554" s="2"/>
      <c r="HQ554" s="2"/>
      <c r="HR554" s="2"/>
      <c r="HS554" s="2"/>
      <c r="HT554" s="2"/>
      <c r="HU554" s="2"/>
      <c r="HV554" s="2"/>
      <c r="HW554" s="2"/>
      <c r="HX554" s="2"/>
      <c r="HY554" s="2"/>
      <c r="HZ554" s="2"/>
      <c r="IA554" s="2"/>
      <c r="IB554" s="2"/>
      <c r="IC554" s="2"/>
      <c r="ID554" s="2"/>
      <c r="IE554" s="2"/>
      <c r="IF554" s="2"/>
      <c r="IG554" s="2"/>
      <c r="IH554" s="2"/>
      <c r="II554" s="2"/>
      <c r="IJ554" s="2"/>
      <c r="IK554" s="2"/>
      <c r="IL554" s="2"/>
      <c r="IM554" s="2"/>
      <c r="IN554" s="2"/>
      <c r="IO554" s="2"/>
      <c r="IP554" s="2"/>
      <c r="IQ554" s="2"/>
      <c r="IR554" s="2"/>
      <c r="IS554" s="2"/>
      <c r="IT554" s="2"/>
      <c r="IU554" s="2"/>
      <c r="IV554" s="2"/>
      <c r="IW554" s="2"/>
      <c r="IX554" s="2"/>
      <c r="IY554" s="2"/>
      <c r="IZ554" s="2"/>
      <c r="JA554" s="2"/>
      <c r="JB554" s="2"/>
      <c r="JC554" s="2"/>
      <c r="JD554" s="2"/>
      <c r="JE554" s="2"/>
      <c r="JF554" s="2"/>
      <c r="JG554" s="2"/>
      <c r="JH554" s="2"/>
    </row>
    <row r="555" spans="1:268" s="4" customFormat="1" ht="17.25" customHeight="1" x14ac:dyDescent="0.2">
      <c r="A555" s="542"/>
      <c r="B555" s="554"/>
      <c r="C555" s="192"/>
      <c r="D555" s="193" t="s">
        <v>69</v>
      </c>
      <c r="E555" s="194" t="s">
        <v>70</v>
      </c>
      <c r="F555" s="33"/>
      <c r="G555" s="33">
        <v>1</v>
      </c>
      <c r="H555" s="33"/>
      <c r="I555" s="33"/>
      <c r="J555" s="33"/>
      <c r="K555" s="33"/>
      <c r="L555" s="326"/>
      <c r="M555" s="419">
        <f t="shared" si="51"/>
        <v>1</v>
      </c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  <c r="AP555" s="36"/>
      <c r="AQ555" s="36"/>
      <c r="AR555" s="36"/>
      <c r="AS555" s="36"/>
      <c r="AT555" s="36"/>
      <c r="AU555" s="36"/>
      <c r="AV555" s="36"/>
      <c r="AW555" s="36"/>
      <c r="AX555" s="36"/>
      <c r="AY555" s="48"/>
      <c r="AZ555" s="48"/>
      <c r="BA555" s="48"/>
      <c r="BB555" s="48"/>
      <c r="BC555" s="48"/>
      <c r="BD555" s="48"/>
      <c r="BE555" s="48"/>
      <c r="BF555" s="48"/>
      <c r="BG555" s="48"/>
      <c r="BH555" s="48"/>
      <c r="BI555" s="48"/>
      <c r="BJ555" s="48"/>
      <c r="BK555" s="48"/>
      <c r="BL555" s="48"/>
      <c r="BM555" s="48"/>
      <c r="BN555" s="48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  <c r="FE555" s="2"/>
      <c r="FF555" s="2"/>
      <c r="FG555" s="2"/>
      <c r="FH555" s="2"/>
      <c r="FI555" s="2"/>
      <c r="FJ555" s="2"/>
      <c r="FK555" s="2"/>
      <c r="FL555" s="2"/>
      <c r="FM555" s="2"/>
      <c r="FN555" s="2"/>
      <c r="FO555" s="2"/>
      <c r="FP555" s="2"/>
      <c r="FQ555" s="2"/>
      <c r="FR555" s="2"/>
      <c r="FS555" s="2"/>
      <c r="FT555" s="2"/>
      <c r="FU555" s="2"/>
      <c r="FV555" s="2"/>
      <c r="FW555" s="2"/>
      <c r="FX555" s="2"/>
      <c r="FY555" s="2"/>
      <c r="FZ555" s="2"/>
      <c r="GA555" s="2"/>
      <c r="GB555" s="2"/>
      <c r="GC555" s="2"/>
      <c r="GD555" s="2"/>
      <c r="GE555" s="2"/>
      <c r="GF555" s="2"/>
      <c r="GG555" s="2"/>
      <c r="GH555" s="2"/>
      <c r="GI555" s="2"/>
      <c r="GJ555" s="2"/>
      <c r="GK555" s="2"/>
      <c r="GL555" s="2"/>
      <c r="GM555" s="2"/>
      <c r="GN555" s="2"/>
      <c r="GO555" s="2"/>
      <c r="GP555" s="2"/>
      <c r="GQ555" s="2"/>
      <c r="GR555" s="2"/>
      <c r="GS555" s="2"/>
      <c r="GT555" s="2"/>
      <c r="GU555" s="2"/>
      <c r="GV555" s="2"/>
      <c r="GW555" s="2"/>
      <c r="GX555" s="2"/>
      <c r="GY555" s="2"/>
      <c r="GZ555" s="2"/>
      <c r="HA555" s="2"/>
      <c r="HB555" s="2"/>
      <c r="HC555" s="2"/>
      <c r="HD555" s="2"/>
      <c r="HE555" s="2"/>
      <c r="HF555" s="2"/>
      <c r="HG555" s="2"/>
      <c r="HH555" s="2"/>
      <c r="HI555" s="2"/>
      <c r="HJ555" s="2"/>
      <c r="HK555" s="2"/>
      <c r="HL555" s="2"/>
      <c r="HM555" s="2"/>
      <c r="HN555" s="2"/>
      <c r="HO555" s="2"/>
      <c r="HP555" s="2"/>
      <c r="HQ555" s="2"/>
      <c r="HR555" s="2"/>
      <c r="HS555" s="2"/>
      <c r="HT555" s="2"/>
      <c r="HU555" s="2"/>
      <c r="HV555" s="2"/>
      <c r="HW555" s="2"/>
      <c r="HX555" s="2"/>
      <c r="HY555" s="2"/>
      <c r="HZ555" s="2"/>
      <c r="IA555" s="2"/>
      <c r="IB555" s="2"/>
      <c r="IC555" s="2"/>
      <c r="ID555" s="2"/>
      <c r="IE555" s="2"/>
      <c r="IF555" s="2"/>
      <c r="IG555" s="2"/>
      <c r="IH555" s="2"/>
      <c r="II555" s="2"/>
      <c r="IJ555" s="2"/>
      <c r="IK555" s="2"/>
      <c r="IL555" s="2"/>
      <c r="IM555" s="2"/>
      <c r="IN555" s="2"/>
      <c r="IO555" s="2"/>
      <c r="IP555" s="2"/>
      <c r="IQ555" s="2"/>
      <c r="IR555" s="2"/>
      <c r="IS555" s="2"/>
      <c r="IT555" s="2"/>
      <c r="IU555" s="2"/>
      <c r="IV555" s="2"/>
      <c r="IW555" s="2"/>
      <c r="IX555" s="2"/>
      <c r="IY555" s="2"/>
      <c r="IZ555" s="2"/>
      <c r="JA555" s="2"/>
      <c r="JB555" s="2"/>
      <c r="JC555" s="2"/>
      <c r="JD555" s="2"/>
      <c r="JE555" s="2"/>
      <c r="JF555" s="2"/>
      <c r="JG555" s="2"/>
      <c r="JH555" s="2"/>
    </row>
    <row r="556" spans="1:268" s="4" customFormat="1" ht="16.5" customHeight="1" x14ac:dyDescent="0.2">
      <c r="A556" s="542"/>
      <c r="B556" s="554"/>
      <c r="C556" s="192"/>
      <c r="D556" s="193" t="s">
        <v>189</v>
      </c>
      <c r="E556" s="194" t="s">
        <v>190</v>
      </c>
      <c r="F556" s="33"/>
      <c r="G556" s="33"/>
      <c r="H556" s="33"/>
      <c r="I556" s="33"/>
      <c r="J556" s="33"/>
      <c r="K556" s="33"/>
      <c r="L556" s="326">
        <v>1</v>
      </c>
      <c r="M556" s="419">
        <f t="shared" si="51"/>
        <v>1</v>
      </c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36"/>
      <c r="AS556" s="36"/>
      <c r="AT556" s="36"/>
      <c r="AU556" s="36"/>
      <c r="AV556" s="36"/>
      <c r="AW556" s="36"/>
      <c r="AX556" s="36"/>
      <c r="AY556" s="48"/>
      <c r="AZ556" s="48"/>
      <c r="BA556" s="48"/>
      <c r="BB556" s="48"/>
      <c r="BC556" s="48"/>
      <c r="BD556" s="48"/>
      <c r="BE556" s="48"/>
      <c r="BF556" s="48"/>
      <c r="BG556" s="48"/>
      <c r="BH556" s="48"/>
      <c r="BI556" s="48"/>
      <c r="BJ556" s="48"/>
      <c r="BK556" s="48"/>
      <c r="BL556" s="48"/>
      <c r="BM556" s="48"/>
      <c r="BN556" s="48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  <c r="FE556" s="2"/>
      <c r="FF556" s="2"/>
      <c r="FG556" s="2"/>
      <c r="FH556" s="2"/>
      <c r="FI556" s="2"/>
      <c r="FJ556" s="2"/>
      <c r="FK556" s="2"/>
      <c r="FL556" s="2"/>
      <c r="FM556" s="2"/>
      <c r="FN556" s="2"/>
      <c r="FO556" s="2"/>
      <c r="FP556" s="2"/>
      <c r="FQ556" s="2"/>
      <c r="FR556" s="2"/>
      <c r="FS556" s="2"/>
      <c r="FT556" s="2"/>
      <c r="FU556" s="2"/>
      <c r="FV556" s="2"/>
      <c r="FW556" s="2"/>
      <c r="FX556" s="2"/>
      <c r="FY556" s="2"/>
      <c r="FZ556" s="2"/>
      <c r="GA556" s="2"/>
      <c r="GB556" s="2"/>
      <c r="GC556" s="2"/>
      <c r="GD556" s="2"/>
      <c r="GE556" s="2"/>
      <c r="GF556" s="2"/>
      <c r="GG556" s="2"/>
      <c r="GH556" s="2"/>
      <c r="GI556" s="2"/>
      <c r="GJ556" s="2"/>
      <c r="GK556" s="2"/>
      <c r="GL556" s="2"/>
      <c r="GM556" s="2"/>
      <c r="GN556" s="2"/>
      <c r="GO556" s="2"/>
      <c r="GP556" s="2"/>
      <c r="GQ556" s="2"/>
      <c r="GR556" s="2"/>
      <c r="GS556" s="2"/>
      <c r="GT556" s="2"/>
      <c r="GU556" s="2"/>
      <c r="GV556" s="2"/>
      <c r="GW556" s="2"/>
      <c r="GX556" s="2"/>
      <c r="GY556" s="2"/>
      <c r="GZ556" s="2"/>
      <c r="HA556" s="2"/>
      <c r="HB556" s="2"/>
      <c r="HC556" s="2"/>
      <c r="HD556" s="2"/>
      <c r="HE556" s="2"/>
      <c r="HF556" s="2"/>
      <c r="HG556" s="2"/>
      <c r="HH556" s="2"/>
      <c r="HI556" s="2"/>
      <c r="HJ556" s="2"/>
      <c r="HK556" s="2"/>
      <c r="HL556" s="2"/>
      <c r="HM556" s="2"/>
      <c r="HN556" s="2"/>
      <c r="HO556" s="2"/>
      <c r="HP556" s="2"/>
      <c r="HQ556" s="2"/>
      <c r="HR556" s="2"/>
      <c r="HS556" s="2"/>
      <c r="HT556" s="2"/>
      <c r="HU556" s="2"/>
      <c r="HV556" s="2"/>
      <c r="HW556" s="2"/>
      <c r="HX556" s="2"/>
      <c r="HY556" s="2"/>
      <c r="HZ556" s="2"/>
      <c r="IA556" s="2"/>
      <c r="IB556" s="2"/>
      <c r="IC556" s="2"/>
      <c r="ID556" s="2"/>
      <c r="IE556" s="2"/>
      <c r="IF556" s="2"/>
      <c r="IG556" s="2"/>
      <c r="IH556" s="2"/>
      <c r="II556" s="2"/>
      <c r="IJ556" s="2"/>
      <c r="IK556" s="2"/>
      <c r="IL556" s="2"/>
      <c r="IM556" s="2"/>
      <c r="IN556" s="2"/>
      <c r="IO556" s="2"/>
      <c r="IP556" s="2"/>
      <c r="IQ556" s="2"/>
      <c r="IR556" s="2"/>
      <c r="IS556" s="2"/>
      <c r="IT556" s="2"/>
      <c r="IU556" s="2"/>
      <c r="IV556" s="2"/>
      <c r="IW556" s="2"/>
      <c r="IX556" s="2"/>
      <c r="IY556" s="2"/>
      <c r="IZ556" s="2"/>
      <c r="JA556" s="2"/>
      <c r="JB556" s="2"/>
      <c r="JC556" s="2"/>
      <c r="JD556" s="2"/>
      <c r="JE556" s="2"/>
      <c r="JF556" s="2"/>
      <c r="JG556" s="2"/>
      <c r="JH556" s="2"/>
    </row>
    <row r="557" spans="1:268" s="4" customFormat="1" ht="16.5" customHeight="1" x14ac:dyDescent="0.2">
      <c r="A557" s="542"/>
      <c r="B557" s="554"/>
      <c r="C557" s="192"/>
      <c r="D557" s="193" t="s">
        <v>335</v>
      </c>
      <c r="E557" s="194" t="s">
        <v>206</v>
      </c>
      <c r="F557" s="33"/>
      <c r="G557" s="33">
        <v>1</v>
      </c>
      <c r="H557" s="33"/>
      <c r="I557" s="33"/>
      <c r="J557" s="33"/>
      <c r="K557" s="33"/>
      <c r="L557" s="326"/>
      <c r="M557" s="419">
        <f t="shared" si="51"/>
        <v>1</v>
      </c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  <c r="AP557" s="36"/>
      <c r="AQ557" s="36"/>
      <c r="AR557" s="36"/>
      <c r="AS557" s="36"/>
      <c r="AT557" s="36"/>
      <c r="AU557" s="36"/>
      <c r="AV557" s="36"/>
      <c r="AW557" s="36"/>
      <c r="AX557" s="36"/>
      <c r="AY557" s="48"/>
      <c r="AZ557" s="48"/>
      <c r="BA557" s="48"/>
      <c r="BB557" s="48"/>
      <c r="BC557" s="48"/>
      <c r="BD557" s="48"/>
      <c r="BE557" s="48"/>
      <c r="BF557" s="48"/>
      <c r="BG557" s="48"/>
      <c r="BH557" s="48"/>
      <c r="BI557" s="48"/>
      <c r="BJ557" s="48"/>
      <c r="BK557" s="48"/>
      <c r="BL557" s="48"/>
      <c r="BM557" s="48"/>
      <c r="BN557" s="48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  <c r="FE557" s="2"/>
      <c r="FF557" s="2"/>
      <c r="FG557" s="2"/>
      <c r="FH557" s="2"/>
      <c r="FI557" s="2"/>
      <c r="FJ557" s="2"/>
      <c r="FK557" s="2"/>
      <c r="FL557" s="2"/>
      <c r="FM557" s="2"/>
      <c r="FN557" s="2"/>
      <c r="FO557" s="2"/>
      <c r="FP557" s="2"/>
      <c r="FQ557" s="2"/>
      <c r="FR557" s="2"/>
      <c r="FS557" s="2"/>
      <c r="FT557" s="2"/>
      <c r="FU557" s="2"/>
      <c r="FV557" s="2"/>
      <c r="FW557" s="2"/>
      <c r="FX557" s="2"/>
      <c r="FY557" s="2"/>
      <c r="FZ557" s="2"/>
      <c r="GA557" s="2"/>
      <c r="GB557" s="2"/>
      <c r="GC557" s="2"/>
      <c r="GD557" s="2"/>
      <c r="GE557" s="2"/>
      <c r="GF557" s="2"/>
      <c r="GG557" s="2"/>
      <c r="GH557" s="2"/>
      <c r="GI557" s="2"/>
      <c r="GJ557" s="2"/>
      <c r="GK557" s="2"/>
      <c r="GL557" s="2"/>
      <c r="GM557" s="2"/>
      <c r="GN557" s="2"/>
      <c r="GO557" s="2"/>
      <c r="GP557" s="2"/>
      <c r="GQ557" s="2"/>
      <c r="GR557" s="2"/>
      <c r="GS557" s="2"/>
      <c r="GT557" s="2"/>
      <c r="GU557" s="2"/>
      <c r="GV557" s="2"/>
      <c r="GW557" s="2"/>
      <c r="GX557" s="2"/>
      <c r="GY557" s="2"/>
      <c r="GZ557" s="2"/>
      <c r="HA557" s="2"/>
      <c r="HB557" s="2"/>
      <c r="HC557" s="2"/>
      <c r="HD557" s="2"/>
      <c r="HE557" s="2"/>
      <c r="HF557" s="2"/>
      <c r="HG557" s="2"/>
      <c r="HH557" s="2"/>
      <c r="HI557" s="2"/>
      <c r="HJ557" s="2"/>
      <c r="HK557" s="2"/>
      <c r="HL557" s="2"/>
      <c r="HM557" s="2"/>
      <c r="HN557" s="2"/>
      <c r="HO557" s="2"/>
      <c r="HP557" s="2"/>
      <c r="HQ557" s="2"/>
      <c r="HR557" s="2"/>
      <c r="HS557" s="2"/>
      <c r="HT557" s="2"/>
      <c r="HU557" s="2"/>
      <c r="HV557" s="2"/>
      <c r="HW557" s="2"/>
      <c r="HX557" s="2"/>
      <c r="HY557" s="2"/>
      <c r="HZ557" s="2"/>
      <c r="IA557" s="2"/>
      <c r="IB557" s="2"/>
      <c r="IC557" s="2"/>
      <c r="ID557" s="2"/>
      <c r="IE557" s="2"/>
      <c r="IF557" s="2"/>
      <c r="IG557" s="2"/>
      <c r="IH557" s="2"/>
      <c r="II557" s="2"/>
      <c r="IJ557" s="2"/>
      <c r="IK557" s="2"/>
      <c r="IL557" s="2"/>
      <c r="IM557" s="2"/>
      <c r="IN557" s="2"/>
      <c r="IO557" s="2"/>
      <c r="IP557" s="2"/>
      <c r="IQ557" s="2"/>
      <c r="IR557" s="2"/>
      <c r="IS557" s="2"/>
      <c r="IT557" s="2"/>
      <c r="IU557" s="2"/>
      <c r="IV557" s="2"/>
      <c r="IW557" s="2"/>
      <c r="IX557" s="2"/>
      <c r="IY557" s="2"/>
      <c r="IZ557" s="2"/>
      <c r="JA557" s="2"/>
      <c r="JB557" s="2"/>
      <c r="JC557" s="2"/>
      <c r="JD557" s="2"/>
      <c r="JE557" s="2"/>
      <c r="JF557" s="2"/>
      <c r="JG557" s="2"/>
      <c r="JH557" s="2"/>
    </row>
    <row r="558" spans="1:268" s="4" customFormat="1" ht="16.5" customHeight="1" x14ac:dyDescent="0.2">
      <c r="A558" s="542"/>
      <c r="B558" s="554"/>
      <c r="C558" s="192"/>
      <c r="D558" s="193" t="s">
        <v>741</v>
      </c>
      <c r="E558" s="194" t="s">
        <v>40</v>
      </c>
      <c r="F558" s="33"/>
      <c r="G558" s="33">
        <v>1</v>
      </c>
      <c r="H558" s="33">
        <v>1</v>
      </c>
      <c r="I558" s="33"/>
      <c r="J558" s="33"/>
      <c r="K558" s="33"/>
      <c r="L558" s="326"/>
      <c r="M558" s="419">
        <f t="shared" si="51"/>
        <v>2</v>
      </c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36"/>
      <c r="AS558" s="36"/>
      <c r="AT558" s="36"/>
      <c r="AU558" s="36"/>
      <c r="AV558" s="36"/>
      <c r="AW558" s="36"/>
      <c r="AX558" s="36"/>
      <c r="AY558" s="48"/>
      <c r="AZ558" s="48"/>
      <c r="BA558" s="48"/>
      <c r="BB558" s="48"/>
      <c r="BC558" s="48"/>
      <c r="BD558" s="48"/>
      <c r="BE558" s="48"/>
      <c r="BF558" s="48"/>
      <c r="BG558" s="48"/>
      <c r="BH558" s="48"/>
      <c r="BI558" s="48"/>
      <c r="BJ558" s="48"/>
      <c r="BK558" s="48"/>
      <c r="BL558" s="48"/>
      <c r="BM558" s="48"/>
      <c r="BN558" s="48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  <c r="FE558" s="2"/>
      <c r="FF558" s="2"/>
      <c r="FG558" s="2"/>
      <c r="FH558" s="2"/>
      <c r="FI558" s="2"/>
      <c r="FJ558" s="2"/>
      <c r="FK558" s="2"/>
      <c r="FL558" s="2"/>
      <c r="FM558" s="2"/>
      <c r="FN558" s="2"/>
      <c r="FO558" s="2"/>
      <c r="FP558" s="2"/>
      <c r="FQ558" s="2"/>
      <c r="FR558" s="2"/>
      <c r="FS558" s="2"/>
      <c r="FT558" s="2"/>
      <c r="FU558" s="2"/>
      <c r="FV558" s="2"/>
      <c r="FW558" s="2"/>
      <c r="FX558" s="2"/>
      <c r="FY558" s="2"/>
      <c r="FZ558" s="2"/>
      <c r="GA558" s="2"/>
      <c r="GB558" s="2"/>
      <c r="GC558" s="2"/>
      <c r="GD558" s="2"/>
      <c r="GE558" s="2"/>
      <c r="GF558" s="2"/>
      <c r="GG558" s="2"/>
      <c r="GH558" s="2"/>
      <c r="GI558" s="2"/>
      <c r="GJ558" s="2"/>
      <c r="GK558" s="2"/>
      <c r="GL558" s="2"/>
      <c r="GM558" s="2"/>
      <c r="GN558" s="2"/>
      <c r="GO558" s="2"/>
      <c r="GP558" s="2"/>
      <c r="GQ558" s="2"/>
      <c r="GR558" s="2"/>
      <c r="GS558" s="2"/>
      <c r="GT558" s="2"/>
      <c r="GU558" s="2"/>
      <c r="GV558" s="2"/>
      <c r="GW558" s="2"/>
      <c r="GX558" s="2"/>
      <c r="GY558" s="2"/>
      <c r="GZ558" s="2"/>
      <c r="HA558" s="2"/>
      <c r="HB558" s="2"/>
      <c r="HC558" s="2"/>
      <c r="HD558" s="2"/>
      <c r="HE558" s="2"/>
      <c r="HF558" s="2"/>
      <c r="HG558" s="2"/>
      <c r="HH558" s="2"/>
      <c r="HI558" s="2"/>
      <c r="HJ558" s="2"/>
      <c r="HK558" s="2"/>
      <c r="HL558" s="2"/>
      <c r="HM558" s="2"/>
      <c r="HN558" s="2"/>
      <c r="HO558" s="2"/>
      <c r="HP558" s="2"/>
      <c r="HQ558" s="2"/>
      <c r="HR558" s="2"/>
      <c r="HS558" s="2"/>
      <c r="HT558" s="2"/>
      <c r="HU558" s="2"/>
      <c r="HV558" s="2"/>
      <c r="HW558" s="2"/>
      <c r="HX558" s="2"/>
      <c r="HY558" s="2"/>
      <c r="HZ558" s="2"/>
      <c r="IA558" s="2"/>
      <c r="IB558" s="2"/>
      <c r="IC558" s="2"/>
      <c r="ID558" s="2"/>
      <c r="IE558" s="2"/>
      <c r="IF558" s="2"/>
      <c r="IG558" s="2"/>
      <c r="IH558" s="2"/>
      <c r="II558" s="2"/>
      <c r="IJ558" s="2"/>
      <c r="IK558" s="2"/>
      <c r="IL558" s="2"/>
      <c r="IM558" s="2"/>
      <c r="IN558" s="2"/>
      <c r="IO558" s="2"/>
      <c r="IP558" s="2"/>
      <c r="IQ558" s="2"/>
      <c r="IR558" s="2"/>
      <c r="IS558" s="2"/>
      <c r="IT558" s="2"/>
      <c r="IU558" s="2"/>
      <c r="IV558" s="2"/>
      <c r="IW558" s="2"/>
      <c r="IX558" s="2"/>
      <c r="IY558" s="2"/>
      <c r="IZ558" s="2"/>
      <c r="JA558" s="2"/>
      <c r="JB558" s="2"/>
      <c r="JC558" s="2"/>
      <c r="JD558" s="2"/>
      <c r="JE558" s="2"/>
      <c r="JF558" s="2"/>
      <c r="JG558" s="2"/>
      <c r="JH558" s="2"/>
    </row>
    <row r="559" spans="1:268" ht="16.5" customHeight="1" thickBot="1" x14ac:dyDescent="0.25">
      <c r="A559" s="543"/>
      <c r="B559" s="555"/>
      <c r="C559" s="199"/>
      <c r="D559" s="200"/>
      <c r="E559" s="201"/>
      <c r="F559" s="202"/>
      <c r="G559" s="202"/>
      <c r="H559" s="202"/>
      <c r="I559" s="202"/>
      <c r="J559" s="202"/>
      <c r="K559" s="202"/>
      <c r="L559" s="360"/>
      <c r="M559" s="420">
        <f>SUM(M547:M558)</f>
        <v>170</v>
      </c>
    </row>
    <row r="560" spans="1:268" ht="16.5" customHeight="1" x14ac:dyDescent="0.2">
      <c r="A560" s="541">
        <v>77</v>
      </c>
      <c r="B560" s="553" t="s">
        <v>192</v>
      </c>
      <c r="C560" s="195">
        <v>5260900725</v>
      </c>
      <c r="D560" s="196" t="s">
        <v>744</v>
      </c>
      <c r="E560" s="197" t="s">
        <v>40</v>
      </c>
      <c r="F560" s="198"/>
      <c r="G560" s="198">
        <v>2</v>
      </c>
      <c r="H560" s="198">
        <v>2</v>
      </c>
      <c r="I560" s="198"/>
      <c r="J560" s="198"/>
      <c r="K560" s="198"/>
      <c r="L560" s="325"/>
      <c r="M560" s="418">
        <f t="shared" si="51"/>
        <v>4</v>
      </c>
    </row>
    <row r="561" spans="1:268" s="4" customFormat="1" ht="16.5" customHeight="1" x14ac:dyDescent="0.2">
      <c r="A561" s="542"/>
      <c r="B561" s="554"/>
      <c r="C561" s="192">
        <v>526001001</v>
      </c>
      <c r="D561" s="193" t="s">
        <v>355</v>
      </c>
      <c r="E561" s="194" t="s">
        <v>95</v>
      </c>
      <c r="F561" s="33"/>
      <c r="G561" s="33">
        <v>3</v>
      </c>
      <c r="H561" s="33"/>
      <c r="I561" s="33"/>
      <c r="J561" s="33"/>
      <c r="K561" s="33"/>
      <c r="L561" s="326"/>
      <c r="M561" s="419">
        <f t="shared" ref="M561:M563" si="52">SUM(F561:L561)</f>
        <v>3</v>
      </c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  <c r="AP561" s="36"/>
      <c r="AQ561" s="36"/>
      <c r="AR561" s="36"/>
      <c r="AS561" s="36"/>
      <c r="AT561" s="36"/>
      <c r="AU561" s="36"/>
      <c r="AV561" s="36"/>
      <c r="AW561" s="36"/>
      <c r="AX561" s="36"/>
      <c r="AY561" s="48"/>
      <c r="AZ561" s="48"/>
      <c r="BA561" s="48"/>
      <c r="BB561" s="48"/>
      <c r="BC561" s="48"/>
      <c r="BD561" s="48"/>
      <c r="BE561" s="48"/>
      <c r="BF561" s="48"/>
      <c r="BG561" s="48"/>
      <c r="BH561" s="48"/>
      <c r="BI561" s="48"/>
      <c r="BJ561" s="48"/>
      <c r="BK561" s="48"/>
      <c r="BL561" s="48"/>
      <c r="BM561" s="48"/>
      <c r="BN561" s="48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  <c r="FE561" s="2"/>
      <c r="FF561" s="2"/>
      <c r="FG561" s="2"/>
      <c r="FH561" s="2"/>
      <c r="FI561" s="2"/>
      <c r="FJ561" s="2"/>
      <c r="FK561" s="2"/>
      <c r="FL561" s="2"/>
      <c r="FM561" s="2"/>
      <c r="FN561" s="2"/>
      <c r="FO561" s="2"/>
      <c r="FP561" s="2"/>
      <c r="FQ561" s="2"/>
      <c r="FR561" s="2"/>
      <c r="FS561" s="2"/>
      <c r="FT561" s="2"/>
      <c r="FU561" s="2"/>
      <c r="FV561" s="2"/>
      <c r="FW561" s="2"/>
      <c r="FX561" s="2"/>
      <c r="FY561" s="2"/>
      <c r="FZ561" s="2"/>
      <c r="GA561" s="2"/>
      <c r="GB561" s="2"/>
      <c r="GC561" s="2"/>
      <c r="GD561" s="2"/>
      <c r="GE561" s="2"/>
      <c r="GF561" s="2"/>
      <c r="GG561" s="2"/>
      <c r="GH561" s="2"/>
      <c r="GI561" s="2"/>
      <c r="GJ561" s="2"/>
      <c r="GK561" s="2"/>
      <c r="GL561" s="2"/>
      <c r="GM561" s="2"/>
      <c r="GN561" s="2"/>
      <c r="GO561" s="2"/>
      <c r="GP561" s="2"/>
      <c r="GQ561" s="2"/>
      <c r="GR561" s="2"/>
      <c r="GS561" s="2"/>
      <c r="GT561" s="2"/>
      <c r="GU561" s="2"/>
      <c r="GV561" s="2"/>
      <c r="GW561" s="2"/>
      <c r="GX561" s="2"/>
      <c r="GY561" s="2"/>
      <c r="GZ561" s="2"/>
      <c r="HA561" s="2"/>
      <c r="HB561" s="2"/>
      <c r="HC561" s="2"/>
      <c r="HD561" s="2"/>
      <c r="HE561" s="2"/>
      <c r="HF561" s="2"/>
      <c r="HG561" s="2"/>
      <c r="HH561" s="2"/>
      <c r="HI561" s="2"/>
      <c r="HJ561" s="2"/>
      <c r="HK561" s="2"/>
      <c r="HL561" s="2"/>
      <c r="HM561" s="2"/>
      <c r="HN561" s="2"/>
      <c r="HO561" s="2"/>
      <c r="HP561" s="2"/>
      <c r="HQ561" s="2"/>
      <c r="HR561" s="2"/>
      <c r="HS561" s="2"/>
      <c r="HT561" s="2"/>
      <c r="HU561" s="2"/>
      <c r="HV561" s="2"/>
      <c r="HW561" s="2"/>
      <c r="HX561" s="2"/>
      <c r="HY561" s="2"/>
      <c r="HZ561" s="2"/>
      <c r="IA561" s="2"/>
      <c r="IB561" s="2"/>
      <c r="IC561" s="2"/>
      <c r="ID561" s="2"/>
      <c r="IE561" s="2"/>
      <c r="IF561" s="2"/>
      <c r="IG561" s="2"/>
      <c r="IH561" s="2"/>
      <c r="II561" s="2"/>
      <c r="IJ561" s="2"/>
      <c r="IK561" s="2"/>
      <c r="IL561" s="2"/>
      <c r="IM561" s="2"/>
      <c r="IN561" s="2"/>
      <c r="IO561" s="2"/>
      <c r="IP561" s="2"/>
      <c r="IQ561" s="2"/>
      <c r="IR561" s="2"/>
      <c r="IS561" s="2"/>
      <c r="IT561" s="2"/>
      <c r="IU561" s="2"/>
      <c r="IV561" s="2"/>
      <c r="IW561" s="2"/>
      <c r="IX561" s="2"/>
      <c r="IY561" s="2"/>
      <c r="IZ561" s="2"/>
      <c r="JA561" s="2"/>
      <c r="JB561" s="2"/>
      <c r="JC561" s="2"/>
      <c r="JD561" s="2"/>
      <c r="JE561" s="2"/>
      <c r="JF561" s="2"/>
      <c r="JG561" s="2"/>
      <c r="JH561" s="2"/>
    </row>
    <row r="562" spans="1:268" ht="16.5" customHeight="1" x14ac:dyDescent="0.2">
      <c r="A562" s="542"/>
      <c r="B562" s="554"/>
      <c r="C562" s="192"/>
      <c r="D562" s="193" t="s">
        <v>743</v>
      </c>
      <c r="E562" s="194" t="s">
        <v>99</v>
      </c>
      <c r="F562" s="33"/>
      <c r="G562" s="33"/>
      <c r="H562" s="33"/>
      <c r="I562" s="33"/>
      <c r="J562" s="33"/>
      <c r="K562" s="33"/>
      <c r="L562" s="326">
        <v>1</v>
      </c>
      <c r="M562" s="419">
        <f t="shared" si="52"/>
        <v>1</v>
      </c>
    </row>
    <row r="563" spans="1:268" ht="15.75" customHeight="1" x14ac:dyDescent="0.2">
      <c r="A563" s="542"/>
      <c r="B563" s="554"/>
      <c r="C563" s="192"/>
      <c r="D563" s="193" t="s">
        <v>718</v>
      </c>
      <c r="E563" s="194" t="s">
        <v>719</v>
      </c>
      <c r="F563" s="33"/>
      <c r="G563" s="33"/>
      <c r="H563" s="33"/>
      <c r="I563" s="33"/>
      <c r="J563" s="33"/>
      <c r="K563" s="33">
        <v>1</v>
      </c>
      <c r="L563" s="326"/>
      <c r="M563" s="419">
        <f t="shared" si="52"/>
        <v>1</v>
      </c>
    </row>
    <row r="564" spans="1:268" s="4" customFormat="1" ht="15.75" customHeight="1" x14ac:dyDescent="0.2">
      <c r="A564" s="542"/>
      <c r="B564" s="554"/>
      <c r="C564" s="192"/>
      <c r="D564" s="193" t="s">
        <v>463</v>
      </c>
      <c r="E564" s="194" t="s">
        <v>84</v>
      </c>
      <c r="F564" s="33"/>
      <c r="G564" s="33"/>
      <c r="H564" s="33"/>
      <c r="I564" s="33"/>
      <c r="J564" s="33"/>
      <c r="K564" s="33"/>
      <c r="L564" s="326">
        <v>1</v>
      </c>
      <c r="M564" s="419">
        <f t="shared" si="51"/>
        <v>1</v>
      </c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36"/>
      <c r="AS564" s="36"/>
      <c r="AT564" s="36"/>
      <c r="AU564" s="36"/>
      <c r="AV564" s="36"/>
      <c r="AW564" s="36"/>
      <c r="AX564" s="36"/>
      <c r="AY564" s="48"/>
      <c r="AZ564" s="48"/>
      <c r="BA564" s="48"/>
      <c r="BB564" s="48"/>
      <c r="BC564" s="48"/>
      <c r="BD564" s="48"/>
      <c r="BE564" s="48"/>
      <c r="BF564" s="48"/>
      <c r="BG564" s="48"/>
      <c r="BH564" s="48"/>
      <c r="BI564" s="48"/>
      <c r="BJ564" s="48"/>
      <c r="BK564" s="48"/>
      <c r="BL564" s="48"/>
      <c r="BM564" s="48"/>
      <c r="BN564" s="48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  <c r="FE564" s="2"/>
      <c r="FF564" s="2"/>
      <c r="FG564" s="2"/>
      <c r="FH564" s="2"/>
      <c r="FI564" s="2"/>
      <c r="FJ564" s="2"/>
      <c r="FK564" s="2"/>
      <c r="FL564" s="2"/>
      <c r="FM564" s="2"/>
      <c r="FN564" s="2"/>
      <c r="FO564" s="2"/>
      <c r="FP564" s="2"/>
      <c r="FQ564" s="2"/>
      <c r="FR564" s="2"/>
      <c r="FS564" s="2"/>
      <c r="FT564" s="2"/>
      <c r="FU564" s="2"/>
      <c r="FV564" s="2"/>
      <c r="FW564" s="2"/>
      <c r="FX564" s="2"/>
      <c r="FY564" s="2"/>
      <c r="FZ564" s="2"/>
      <c r="GA564" s="2"/>
      <c r="GB564" s="2"/>
      <c r="GC564" s="2"/>
      <c r="GD564" s="2"/>
      <c r="GE564" s="2"/>
      <c r="GF564" s="2"/>
      <c r="GG564" s="2"/>
      <c r="GH564" s="2"/>
      <c r="GI564" s="2"/>
      <c r="GJ564" s="2"/>
      <c r="GK564" s="2"/>
      <c r="GL564" s="2"/>
      <c r="GM564" s="2"/>
      <c r="GN564" s="2"/>
      <c r="GO564" s="2"/>
      <c r="GP564" s="2"/>
      <c r="GQ564" s="2"/>
      <c r="GR564" s="2"/>
      <c r="GS564" s="2"/>
      <c r="GT564" s="2"/>
      <c r="GU564" s="2"/>
      <c r="GV564" s="2"/>
      <c r="GW564" s="2"/>
      <c r="GX564" s="2"/>
      <c r="GY564" s="2"/>
      <c r="GZ564" s="2"/>
      <c r="HA564" s="2"/>
      <c r="HB564" s="2"/>
      <c r="HC564" s="2"/>
      <c r="HD564" s="2"/>
      <c r="HE564" s="2"/>
      <c r="HF564" s="2"/>
      <c r="HG564" s="2"/>
      <c r="HH564" s="2"/>
      <c r="HI564" s="2"/>
      <c r="HJ564" s="2"/>
      <c r="HK564" s="2"/>
      <c r="HL564" s="2"/>
      <c r="HM564" s="2"/>
      <c r="HN564" s="2"/>
      <c r="HO564" s="2"/>
      <c r="HP564" s="2"/>
      <c r="HQ564" s="2"/>
      <c r="HR564" s="2"/>
      <c r="HS564" s="2"/>
      <c r="HT564" s="2"/>
      <c r="HU564" s="2"/>
      <c r="HV564" s="2"/>
      <c r="HW564" s="2"/>
      <c r="HX564" s="2"/>
      <c r="HY564" s="2"/>
      <c r="HZ564" s="2"/>
      <c r="IA564" s="2"/>
      <c r="IB564" s="2"/>
      <c r="IC564" s="2"/>
      <c r="ID564" s="2"/>
      <c r="IE564" s="2"/>
      <c r="IF564" s="2"/>
      <c r="IG564" s="2"/>
      <c r="IH564" s="2"/>
      <c r="II564" s="2"/>
      <c r="IJ564" s="2"/>
      <c r="IK564" s="2"/>
      <c r="IL564" s="2"/>
      <c r="IM564" s="2"/>
      <c r="IN564" s="2"/>
      <c r="IO564" s="2"/>
      <c r="IP564" s="2"/>
      <c r="IQ564" s="2"/>
      <c r="IR564" s="2"/>
      <c r="IS564" s="2"/>
      <c r="IT564" s="2"/>
      <c r="IU564" s="2"/>
      <c r="IV564" s="2"/>
      <c r="IW564" s="2"/>
      <c r="IX564" s="2"/>
      <c r="IY564" s="2"/>
      <c r="IZ564" s="2"/>
      <c r="JA564" s="2"/>
      <c r="JB564" s="2"/>
      <c r="JC564" s="2"/>
      <c r="JD564" s="2"/>
      <c r="JE564" s="2"/>
      <c r="JF564" s="2"/>
      <c r="JG564" s="2"/>
      <c r="JH564" s="2"/>
    </row>
    <row r="565" spans="1:268" s="4" customFormat="1" ht="15.75" customHeight="1" x14ac:dyDescent="0.2">
      <c r="A565" s="542"/>
      <c r="B565" s="554"/>
      <c r="C565" s="192"/>
      <c r="D565" s="193" t="s">
        <v>742</v>
      </c>
      <c r="E565" s="194" t="s">
        <v>84</v>
      </c>
      <c r="F565" s="33"/>
      <c r="G565" s="33"/>
      <c r="H565" s="33"/>
      <c r="I565" s="33"/>
      <c r="J565" s="33"/>
      <c r="K565" s="33">
        <v>1</v>
      </c>
      <c r="L565" s="326"/>
      <c r="M565" s="419">
        <f t="shared" si="51"/>
        <v>1</v>
      </c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  <c r="AP565" s="36"/>
      <c r="AQ565" s="36"/>
      <c r="AR565" s="36"/>
      <c r="AS565" s="36"/>
      <c r="AT565" s="36"/>
      <c r="AU565" s="36"/>
      <c r="AV565" s="36"/>
      <c r="AW565" s="36"/>
      <c r="AX565" s="36"/>
      <c r="AY565" s="48"/>
      <c r="AZ565" s="48"/>
      <c r="BA565" s="48"/>
      <c r="BB565" s="48"/>
      <c r="BC565" s="48"/>
      <c r="BD565" s="48"/>
      <c r="BE565" s="48"/>
      <c r="BF565" s="48"/>
      <c r="BG565" s="48"/>
      <c r="BH565" s="48"/>
      <c r="BI565" s="48"/>
      <c r="BJ565" s="48"/>
      <c r="BK565" s="48"/>
      <c r="BL565" s="48"/>
      <c r="BM565" s="48"/>
      <c r="BN565" s="48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  <c r="FE565" s="2"/>
      <c r="FF565" s="2"/>
      <c r="FG565" s="2"/>
      <c r="FH565" s="2"/>
      <c r="FI565" s="2"/>
      <c r="FJ565" s="2"/>
      <c r="FK565" s="2"/>
      <c r="FL565" s="2"/>
      <c r="FM565" s="2"/>
      <c r="FN565" s="2"/>
      <c r="FO565" s="2"/>
      <c r="FP565" s="2"/>
      <c r="FQ565" s="2"/>
      <c r="FR565" s="2"/>
      <c r="FS565" s="2"/>
      <c r="FT565" s="2"/>
      <c r="FU565" s="2"/>
      <c r="FV565" s="2"/>
      <c r="FW565" s="2"/>
      <c r="FX565" s="2"/>
      <c r="FY565" s="2"/>
      <c r="FZ565" s="2"/>
      <c r="GA565" s="2"/>
      <c r="GB565" s="2"/>
      <c r="GC565" s="2"/>
      <c r="GD565" s="2"/>
      <c r="GE565" s="2"/>
      <c r="GF565" s="2"/>
      <c r="GG565" s="2"/>
      <c r="GH565" s="2"/>
      <c r="GI565" s="2"/>
      <c r="GJ565" s="2"/>
      <c r="GK565" s="2"/>
      <c r="GL565" s="2"/>
      <c r="GM565" s="2"/>
      <c r="GN565" s="2"/>
      <c r="GO565" s="2"/>
      <c r="GP565" s="2"/>
      <c r="GQ565" s="2"/>
      <c r="GR565" s="2"/>
      <c r="GS565" s="2"/>
      <c r="GT565" s="2"/>
      <c r="GU565" s="2"/>
      <c r="GV565" s="2"/>
      <c r="GW565" s="2"/>
      <c r="GX565" s="2"/>
      <c r="GY565" s="2"/>
      <c r="GZ565" s="2"/>
      <c r="HA565" s="2"/>
      <c r="HB565" s="2"/>
      <c r="HC565" s="2"/>
      <c r="HD565" s="2"/>
      <c r="HE565" s="2"/>
      <c r="HF565" s="2"/>
      <c r="HG565" s="2"/>
      <c r="HH565" s="2"/>
      <c r="HI565" s="2"/>
      <c r="HJ565" s="2"/>
      <c r="HK565" s="2"/>
      <c r="HL565" s="2"/>
      <c r="HM565" s="2"/>
      <c r="HN565" s="2"/>
      <c r="HO565" s="2"/>
      <c r="HP565" s="2"/>
      <c r="HQ565" s="2"/>
      <c r="HR565" s="2"/>
      <c r="HS565" s="2"/>
      <c r="HT565" s="2"/>
      <c r="HU565" s="2"/>
      <c r="HV565" s="2"/>
      <c r="HW565" s="2"/>
      <c r="HX565" s="2"/>
      <c r="HY565" s="2"/>
      <c r="HZ565" s="2"/>
      <c r="IA565" s="2"/>
      <c r="IB565" s="2"/>
      <c r="IC565" s="2"/>
      <c r="ID565" s="2"/>
      <c r="IE565" s="2"/>
      <c r="IF565" s="2"/>
      <c r="IG565" s="2"/>
      <c r="IH565" s="2"/>
      <c r="II565" s="2"/>
      <c r="IJ565" s="2"/>
      <c r="IK565" s="2"/>
      <c r="IL565" s="2"/>
      <c r="IM565" s="2"/>
      <c r="IN565" s="2"/>
      <c r="IO565" s="2"/>
      <c r="IP565" s="2"/>
      <c r="IQ565" s="2"/>
      <c r="IR565" s="2"/>
      <c r="IS565" s="2"/>
      <c r="IT565" s="2"/>
      <c r="IU565" s="2"/>
      <c r="IV565" s="2"/>
      <c r="IW565" s="2"/>
      <c r="IX565" s="2"/>
      <c r="IY565" s="2"/>
      <c r="IZ565" s="2"/>
      <c r="JA565" s="2"/>
      <c r="JB565" s="2"/>
      <c r="JC565" s="2"/>
      <c r="JD565" s="2"/>
      <c r="JE565" s="2"/>
      <c r="JF565" s="2"/>
      <c r="JG565" s="2"/>
      <c r="JH565" s="2"/>
    </row>
    <row r="566" spans="1:268" ht="15.75" customHeight="1" x14ac:dyDescent="0.2">
      <c r="A566" s="542"/>
      <c r="B566" s="554"/>
      <c r="C566" s="192"/>
      <c r="D566" s="193" t="s">
        <v>120</v>
      </c>
      <c r="E566" s="194" t="s">
        <v>35</v>
      </c>
      <c r="F566" s="33"/>
      <c r="G566" s="33"/>
      <c r="H566" s="33">
        <v>1</v>
      </c>
      <c r="I566" s="33">
        <v>2</v>
      </c>
      <c r="J566" s="33"/>
      <c r="K566" s="33"/>
      <c r="L566" s="326"/>
      <c r="M566" s="419">
        <f t="shared" si="51"/>
        <v>3</v>
      </c>
    </row>
    <row r="567" spans="1:268" ht="16.5" customHeight="1" x14ac:dyDescent="0.2">
      <c r="A567" s="542"/>
      <c r="B567" s="554"/>
      <c r="C567" s="192"/>
      <c r="D567" s="193" t="s">
        <v>38</v>
      </c>
      <c r="E567" s="194" t="s">
        <v>39</v>
      </c>
      <c r="F567" s="33"/>
      <c r="G567" s="33"/>
      <c r="H567" s="33">
        <v>1</v>
      </c>
      <c r="I567" s="33">
        <v>1</v>
      </c>
      <c r="J567" s="33"/>
      <c r="K567" s="33"/>
      <c r="L567" s="326"/>
      <c r="M567" s="419">
        <f t="shared" si="51"/>
        <v>2</v>
      </c>
    </row>
    <row r="568" spans="1:268" ht="16.5" customHeight="1" x14ac:dyDescent="0.2">
      <c r="A568" s="542"/>
      <c r="B568" s="554"/>
      <c r="C568" s="192"/>
      <c r="D568" s="193" t="s">
        <v>88</v>
      </c>
      <c r="E568" s="194" t="s">
        <v>89</v>
      </c>
      <c r="F568" s="33"/>
      <c r="G568" s="33">
        <v>3</v>
      </c>
      <c r="H568" s="33"/>
      <c r="I568" s="33">
        <v>1</v>
      </c>
      <c r="J568" s="33"/>
      <c r="K568" s="33"/>
      <c r="L568" s="326"/>
      <c r="M568" s="419">
        <f t="shared" si="51"/>
        <v>4</v>
      </c>
    </row>
    <row r="569" spans="1:268" ht="16.5" customHeight="1" x14ac:dyDescent="0.2">
      <c r="A569" s="542"/>
      <c r="B569" s="554"/>
      <c r="C569" s="192"/>
      <c r="D569" s="193" t="s">
        <v>86</v>
      </c>
      <c r="E569" s="194" t="s">
        <v>87</v>
      </c>
      <c r="F569" s="33"/>
      <c r="G569" s="33"/>
      <c r="H569" s="33"/>
      <c r="I569" s="33"/>
      <c r="J569" s="33"/>
      <c r="K569" s="33"/>
      <c r="L569" s="326">
        <v>2</v>
      </c>
      <c r="M569" s="419">
        <f t="shared" si="51"/>
        <v>2</v>
      </c>
    </row>
    <row r="570" spans="1:268" ht="16.5" customHeight="1" x14ac:dyDescent="0.2">
      <c r="A570" s="542"/>
      <c r="B570" s="554"/>
      <c r="C570" s="192"/>
      <c r="D570" s="193" t="s">
        <v>114</v>
      </c>
      <c r="E570" s="194" t="s">
        <v>23</v>
      </c>
      <c r="F570" s="33"/>
      <c r="G570" s="33"/>
      <c r="H570" s="33"/>
      <c r="I570" s="33"/>
      <c r="J570" s="33"/>
      <c r="K570" s="33"/>
      <c r="L570" s="326">
        <v>1</v>
      </c>
      <c r="M570" s="419">
        <f t="shared" si="51"/>
        <v>1</v>
      </c>
    </row>
    <row r="571" spans="1:268" ht="16.5" customHeight="1" thickBot="1" x14ac:dyDescent="0.25">
      <c r="A571" s="558"/>
      <c r="B571" s="556"/>
      <c r="C571" s="199"/>
      <c r="D571" s="200"/>
      <c r="E571" s="201"/>
      <c r="F571" s="202"/>
      <c r="G571" s="202"/>
      <c r="H571" s="202"/>
      <c r="I571" s="202"/>
      <c r="J571" s="202"/>
      <c r="K571" s="202"/>
      <c r="L571" s="360"/>
      <c r="M571" s="420">
        <f>SUM(M560:M570)</f>
        <v>23</v>
      </c>
    </row>
    <row r="572" spans="1:268" ht="23.25" customHeight="1" x14ac:dyDescent="0.2">
      <c r="A572" s="265">
        <v>78</v>
      </c>
      <c r="B572" s="310" t="s">
        <v>466</v>
      </c>
      <c r="C572" s="268" t="s">
        <v>483</v>
      </c>
      <c r="D572" s="196" t="s">
        <v>82</v>
      </c>
      <c r="E572" s="197" t="s">
        <v>14</v>
      </c>
      <c r="F572" s="198"/>
      <c r="G572" s="198">
        <v>16</v>
      </c>
      <c r="H572" s="198">
        <v>2</v>
      </c>
      <c r="I572" s="198">
        <v>2</v>
      </c>
      <c r="J572" s="198"/>
      <c r="K572" s="198"/>
      <c r="L572" s="325"/>
      <c r="M572" s="418">
        <f t="shared" si="51"/>
        <v>20</v>
      </c>
    </row>
    <row r="573" spans="1:268" ht="16.5" customHeight="1" x14ac:dyDescent="0.2">
      <c r="A573" s="266"/>
      <c r="B573" s="312"/>
      <c r="C573" s="269" t="s">
        <v>358</v>
      </c>
      <c r="D573" s="193" t="s">
        <v>164</v>
      </c>
      <c r="E573" s="194" t="s">
        <v>107</v>
      </c>
      <c r="F573" s="33"/>
      <c r="G573" s="33"/>
      <c r="H573" s="33"/>
      <c r="I573" s="33"/>
      <c r="J573" s="33"/>
      <c r="K573" s="33"/>
      <c r="L573" s="326">
        <v>1</v>
      </c>
      <c r="M573" s="419">
        <f t="shared" si="51"/>
        <v>1</v>
      </c>
    </row>
    <row r="574" spans="1:268" s="4" customFormat="1" ht="16.5" customHeight="1" x14ac:dyDescent="0.2">
      <c r="A574" s="266"/>
      <c r="B574" s="312"/>
      <c r="C574" s="269"/>
      <c r="D574" s="193" t="s">
        <v>395</v>
      </c>
      <c r="E574" s="194" t="s">
        <v>40</v>
      </c>
      <c r="F574" s="33"/>
      <c r="G574" s="33"/>
      <c r="H574" s="33">
        <v>1</v>
      </c>
      <c r="I574" s="33"/>
      <c r="J574" s="33"/>
      <c r="K574" s="33"/>
      <c r="L574" s="326"/>
      <c r="M574" s="419">
        <f t="shared" si="51"/>
        <v>1</v>
      </c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36"/>
      <c r="AS574" s="36"/>
      <c r="AT574" s="36"/>
      <c r="AU574" s="36"/>
      <c r="AV574" s="36"/>
      <c r="AW574" s="36"/>
      <c r="AX574" s="36"/>
      <c r="AY574" s="48"/>
      <c r="AZ574" s="48"/>
      <c r="BA574" s="48"/>
      <c r="BB574" s="48"/>
      <c r="BC574" s="48"/>
      <c r="BD574" s="48"/>
      <c r="BE574" s="48"/>
      <c r="BF574" s="48"/>
      <c r="BG574" s="48"/>
      <c r="BH574" s="48"/>
      <c r="BI574" s="48"/>
      <c r="BJ574" s="48"/>
      <c r="BK574" s="48"/>
      <c r="BL574" s="48"/>
      <c r="BM574" s="48"/>
      <c r="BN574" s="48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  <c r="FE574" s="2"/>
      <c r="FF574" s="2"/>
      <c r="FG574" s="2"/>
      <c r="FH574" s="2"/>
      <c r="FI574" s="2"/>
      <c r="FJ574" s="2"/>
      <c r="FK574" s="2"/>
      <c r="FL574" s="2"/>
      <c r="FM574" s="2"/>
      <c r="FN574" s="2"/>
      <c r="FO574" s="2"/>
      <c r="FP574" s="2"/>
      <c r="FQ574" s="2"/>
      <c r="FR574" s="2"/>
      <c r="FS574" s="2"/>
      <c r="FT574" s="2"/>
      <c r="FU574" s="2"/>
      <c r="FV574" s="2"/>
      <c r="FW574" s="2"/>
      <c r="FX574" s="2"/>
      <c r="FY574" s="2"/>
      <c r="FZ574" s="2"/>
      <c r="GA574" s="2"/>
      <c r="GB574" s="2"/>
      <c r="GC574" s="2"/>
      <c r="GD574" s="2"/>
      <c r="GE574" s="2"/>
      <c r="GF574" s="2"/>
      <c r="GG574" s="2"/>
      <c r="GH574" s="2"/>
      <c r="GI574" s="2"/>
      <c r="GJ574" s="2"/>
      <c r="GK574" s="2"/>
      <c r="GL574" s="2"/>
      <c r="GM574" s="2"/>
      <c r="GN574" s="2"/>
      <c r="GO574" s="2"/>
      <c r="GP574" s="2"/>
      <c r="GQ574" s="2"/>
      <c r="GR574" s="2"/>
      <c r="GS574" s="2"/>
      <c r="GT574" s="2"/>
      <c r="GU574" s="2"/>
      <c r="GV574" s="2"/>
      <c r="GW574" s="2"/>
      <c r="GX574" s="2"/>
      <c r="GY574" s="2"/>
      <c r="GZ574" s="2"/>
      <c r="HA574" s="2"/>
      <c r="HB574" s="2"/>
      <c r="HC574" s="2"/>
      <c r="HD574" s="2"/>
      <c r="HE574" s="2"/>
      <c r="HF574" s="2"/>
      <c r="HG574" s="2"/>
      <c r="HH574" s="2"/>
      <c r="HI574" s="2"/>
      <c r="HJ574" s="2"/>
      <c r="HK574" s="2"/>
      <c r="HL574" s="2"/>
      <c r="HM574" s="2"/>
      <c r="HN574" s="2"/>
      <c r="HO574" s="2"/>
      <c r="HP574" s="2"/>
      <c r="HQ574" s="2"/>
      <c r="HR574" s="2"/>
      <c r="HS574" s="2"/>
      <c r="HT574" s="2"/>
      <c r="HU574" s="2"/>
      <c r="HV574" s="2"/>
      <c r="HW574" s="2"/>
      <c r="HX574" s="2"/>
      <c r="HY574" s="2"/>
      <c r="HZ574" s="2"/>
      <c r="IA574" s="2"/>
      <c r="IB574" s="2"/>
      <c r="IC574" s="2"/>
      <c r="ID574" s="2"/>
      <c r="IE574" s="2"/>
      <c r="IF574" s="2"/>
      <c r="IG574" s="2"/>
      <c r="IH574" s="2"/>
      <c r="II574" s="2"/>
      <c r="IJ574" s="2"/>
      <c r="IK574" s="2"/>
      <c r="IL574" s="2"/>
      <c r="IM574" s="2"/>
      <c r="IN574" s="2"/>
      <c r="IO574" s="2"/>
      <c r="IP574" s="2"/>
      <c r="IQ574" s="2"/>
      <c r="IR574" s="2"/>
      <c r="IS574" s="2"/>
      <c r="IT574" s="2"/>
      <c r="IU574" s="2"/>
      <c r="IV574" s="2"/>
      <c r="IW574" s="2"/>
      <c r="IX574" s="2"/>
      <c r="IY574" s="2"/>
      <c r="IZ574" s="2"/>
      <c r="JA574" s="2"/>
      <c r="JB574" s="2"/>
      <c r="JC574" s="2"/>
      <c r="JD574" s="2"/>
      <c r="JE574" s="2"/>
      <c r="JF574" s="2"/>
      <c r="JG574" s="2"/>
      <c r="JH574" s="2"/>
    </row>
    <row r="575" spans="1:268" s="4" customFormat="1" ht="16.5" customHeight="1" x14ac:dyDescent="0.2">
      <c r="A575" s="266"/>
      <c r="B575" s="312"/>
      <c r="C575" s="269"/>
      <c r="D575" s="193" t="s">
        <v>148</v>
      </c>
      <c r="E575" s="194" t="s">
        <v>149</v>
      </c>
      <c r="F575" s="33"/>
      <c r="G575" s="33"/>
      <c r="H575" s="33"/>
      <c r="I575" s="33"/>
      <c r="J575" s="33"/>
      <c r="K575" s="33"/>
      <c r="L575" s="326">
        <v>1</v>
      </c>
      <c r="M575" s="419">
        <f t="shared" si="51"/>
        <v>1</v>
      </c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36"/>
      <c r="AS575" s="36"/>
      <c r="AT575" s="36"/>
      <c r="AU575" s="36"/>
      <c r="AV575" s="36"/>
      <c r="AW575" s="36"/>
      <c r="AX575" s="36"/>
      <c r="AY575" s="48"/>
      <c r="AZ575" s="48"/>
      <c r="BA575" s="48"/>
      <c r="BB575" s="48"/>
      <c r="BC575" s="48"/>
      <c r="BD575" s="48"/>
      <c r="BE575" s="48"/>
      <c r="BF575" s="48"/>
      <c r="BG575" s="48"/>
      <c r="BH575" s="48"/>
      <c r="BI575" s="48"/>
      <c r="BJ575" s="48"/>
      <c r="BK575" s="48"/>
      <c r="BL575" s="48"/>
      <c r="BM575" s="48"/>
      <c r="BN575" s="48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  <c r="FE575" s="2"/>
      <c r="FF575" s="2"/>
      <c r="FG575" s="2"/>
      <c r="FH575" s="2"/>
      <c r="FI575" s="2"/>
      <c r="FJ575" s="2"/>
      <c r="FK575" s="2"/>
      <c r="FL575" s="2"/>
      <c r="FM575" s="2"/>
      <c r="FN575" s="2"/>
      <c r="FO575" s="2"/>
      <c r="FP575" s="2"/>
      <c r="FQ575" s="2"/>
      <c r="FR575" s="2"/>
      <c r="FS575" s="2"/>
      <c r="FT575" s="2"/>
      <c r="FU575" s="2"/>
      <c r="FV575" s="2"/>
      <c r="FW575" s="2"/>
      <c r="FX575" s="2"/>
      <c r="FY575" s="2"/>
      <c r="FZ575" s="2"/>
      <c r="GA575" s="2"/>
      <c r="GB575" s="2"/>
      <c r="GC575" s="2"/>
      <c r="GD575" s="2"/>
      <c r="GE575" s="2"/>
      <c r="GF575" s="2"/>
      <c r="GG575" s="2"/>
      <c r="GH575" s="2"/>
      <c r="GI575" s="2"/>
      <c r="GJ575" s="2"/>
      <c r="GK575" s="2"/>
      <c r="GL575" s="2"/>
      <c r="GM575" s="2"/>
      <c r="GN575" s="2"/>
      <c r="GO575" s="2"/>
      <c r="GP575" s="2"/>
      <c r="GQ575" s="2"/>
      <c r="GR575" s="2"/>
      <c r="GS575" s="2"/>
      <c r="GT575" s="2"/>
      <c r="GU575" s="2"/>
      <c r="GV575" s="2"/>
      <c r="GW575" s="2"/>
      <c r="GX575" s="2"/>
      <c r="GY575" s="2"/>
      <c r="GZ575" s="2"/>
      <c r="HA575" s="2"/>
      <c r="HB575" s="2"/>
      <c r="HC575" s="2"/>
      <c r="HD575" s="2"/>
      <c r="HE575" s="2"/>
      <c r="HF575" s="2"/>
      <c r="HG575" s="2"/>
      <c r="HH575" s="2"/>
      <c r="HI575" s="2"/>
      <c r="HJ575" s="2"/>
      <c r="HK575" s="2"/>
      <c r="HL575" s="2"/>
      <c r="HM575" s="2"/>
      <c r="HN575" s="2"/>
      <c r="HO575" s="2"/>
      <c r="HP575" s="2"/>
      <c r="HQ575" s="2"/>
      <c r="HR575" s="2"/>
      <c r="HS575" s="2"/>
      <c r="HT575" s="2"/>
      <c r="HU575" s="2"/>
      <c r="HV575" s="2"/>
      <c r="HW575" s="2"/>
      <c r="HX575" s="2"/>
      <c r="HY575" s="2"/>
      <c r="HZ575" s="2"/>
      <c r="IA575" s="2"/>
      <c r="IB575" s="2"/>
      <c r="IC575" s="2"/>
      <c r="ID575" s="2"/>
      <c r="IE575" s="2"/>
      <c r="IF575" s="2"/>
      <c r="IG575" s="2"/>
      <c r="IH575" s="2"/>
      <c r="II575" s="2"/>
      <c r="IJ575" s="2"/>
      <c r="IK575" s="2"/>
      <c r="IL575" s="2"/>
      <c r="IM575" s="2"/>
      <c r="IN575" s="2"/>
      <c r="IO575" s="2"/>
      <c r="IP575" s="2"/>
      <c r="IQ575" s="2"/>
      <c r="IR575" s="2"/>
      <c r="IS575" s="2"/>
      <c r="IT575" s="2"/>
      <c r="IU575" s="2"/>
      <c r="IV575" s="2"/>
      <c r="IW575" s="2"/>
      <c r="IX575" s="2"/>
      <c r="IY575" s="2"/>
      <c r="IZ575" s="2"/>
      <c r="JA575" s="2"/>
      <c r="JB575" s="2"/>
      <c r="JC575" s="2"/>
      <c r="JD575" s="2"/>
      <c r="JE575" s="2"/>
      <c r="JF575" s="2"/>
      <c r="JG575" s="2"/>
      <c r="JH575" s="2"/>
    </row>
    <row r="576" spans="1:268" ht="16.5" customHeight="1" thickBot="1" x14ac:dyDescent="0.25">
      <c r="A576" s="266"/>
      <c r="B576" s="312"/>
      <c r="C576" s="264"/>
      <c r="D576" s="200"/>
      <c r="E576" s="201"/>
      <c r="F576" s="202"/>
      <c r="G576" s="202"/>
      <c r="H576" s="202"/>
      <c r="I576" s="202"/>
      <c r="J576" s="202"/>
      <c r="K576" s="202"/>
      <c r="L576" s="360"/>
      <c r="M576" s="420">
        <f>SUM(M572:M575)</f>
        <v>23</v>
      </c>
    </row>
    <row r="577" spans="1:268" s="4" customFormat="1" ht="16.5" customHeight="1" x14ac:dyDescent="0.2">
      <c r="A577" s="265">
        <v>79</v>
      </c>
      <c r="B577" s="310" t="s">
        <v>194</v>
      </c>
      <c r="C577" s="268">
        <v>5246018014</v>
      </c>
      <c r="D577" s="196" t="s">
        <v>82</v>
      </c>
      <c r="E577" s="197" t="s">
        <v>14</v>
      </c>
      <c r="F577" s="198"/>
      <c r="G577" s="198"/>
      <c r="H577" s="198">
        <v>2</v>
      </c>
      <c r="I577" s="198">
        <v>2</v>
      </c>
      <c r="J577" s="198"/>
      <c r="K577" s="198"/>
      <c r="L577" s="325"/>
      <c r="M577" s="418">
        <f t="shared" ref="M577:M578" si="53">SUM(F577:L577)</f>
        <v>4</v>
      </c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36"/>
      <c r="AS577" s="36"/>
      <c r="AT577" s="36"/>
      <c r="AU577" s="36"/>
      <c r="AV577" s="36"/>
      <c r="AW577" s="36"/>
      <c r="AX577" s="36"/>
      <c r="AY577" s="48"/>
      <c r="AZ577" s="48"/>
      <c r="BA577" s="48"/>
      <c r="BB577" s="48"/>
      <c r="BC577" s="48"/>
      <c r="BD577" s="48"/>
      <c r="BE577" s="48"/>
      <c r="BF577" s="48"/>
      <c r="BG577" s="48"/>
      <c r="BH577" s="48"/>
      <c r="BI577" s="48"/>
      <c r="BJ577" s="48"/>
      <c r="BK577" s="48"/>
      <c r="BL577" s="48"/>
      <c r="BM577" s="48"/>
      <c r="BN577" s="48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  <c r="FE577" s="2"/>
      <c r="FF577" s="2"/>
      <c r="FG577" s="2"/>
      <c r="FH577" s="2"/>
      <c r="FI577" s="2"/>
      <c r="FJ577" s="2"/>
      <c r="FK577" s="2"/>
      <c r="FL577" s="2"/>
      <c r="FM577" s="2"/>
      <c r="FN577" s="2"/>
      <c r="FO577" s="2"/>
      <c r="FP577" s="2"/>
      <c r="FQ577" s="2"/>
      <c r="FR577" s="2"/>
      <c r="FS577" s="2"/>
      <c r="FT577" s="2"/>
      <c r="FU577" s="2"/>
      <c r="FV577" s="2"/>
      <c r="FW577" s="2"/>
      <c r="FX577" s="2"/>
      <c r="FY577" s="2"/>
      <c r="FZ577" s="2"/>
      <c r="GA577" s="2"/>
      <c r="GB577" s="2"/>
      <c r="GC577" s="2"/>
      <c r="GD577" s="2"/>
      <c r="GE577" s="2"/>
      <c r="GF577" s="2"/>
      <c r="GG577" s="2"/>
      <c r="GH577" s="2"/>
      <c r="GI577" s="2"/>
      <c r="GJ577" s="2"/>
      <c r="GK577" s="2"/>
      <c r="GL577" s="2"/>
      <c r="GM577" s="2"/>
      <c r="GN577" s="2"/>
      <c r="GO577" s="2"/>
      <c r="GP577" s="2"/>
      <c r="GQ577" s="2"/>
      <c r="GR577" s="2"/>
      <c r="GS577" s="2"/>
      <c r="GT577" s="2"/>
      <c r="GU577" s="2"/>
      <c r="GV577" s="2"/>
      <c r="GW577" s="2"/>
      <c r="GX577" s="2"/>
      <c r="GY577" s="2"/>
      <c r="GZ577" s="2"/>
      <c r="HA577" s="2"/>
      <c r="HB577" s="2"/>
      <c r="HC577" s="2"/>
      <c r="HD577" s="2"/>
      <c r="HE577" s="2"/>
      <c r="HF577" s="2"/>
      <c r="HG577" s="2"/>
      <c r="HH577" s="2"/>
      <c r="HI577" s="2"/>
      <c r="HJ577" s="2"/>
      <c r="HK577" s="2"/>
      <c r="HL577" s="2"/>
      <c r="HM577" s="2"/>
      <c r="HN577" s="2"/>
      <c r="HO577" s="2"/>
      <c r="HP577" s="2"/>
      <c r="HQ577" s="2"/>
      <c r="HR577" s="2"/>
      <c r="HS577" s="2"/>
      <c r="HT577" s="2"/>
      <c r="HU577" s="2"/>
      <c r="HV577" s="2"/>
      <c r="HW577" s="2"/>
      <c r="HX577" s="2"/>
      <c r="HY577" s="2"/>
      <c r="HZ577" s="2"/>
      <c r="IA577" s="2"/>
      <c r="IB577" s="2"/>
      <c r="IC577" s="2"/>
      <c r="ID577" s="2"/>
      <c r="IE577" s="2"/>
      <c r="IF577" s="2"/>
      <c r="IG577" s="2"/>
      <c r="IH577" s="2"/>
      <c r="II577" s="2"/>
      <c r="IJ577" s="2"/>
      <c r="IK577" s="2"/>
      <c r="IL577" s="2"/>
      <c r="IM577" s="2"/>
      <c r="IN577" s="2"/>
      <c r="IO577" s="2"/>
      <c r="IP577" s="2"/>
      <c r="IQ577" s="2"/>
      <c r="IR577" s="2"/>
      <c r="IS577" s="2"/>
      <c r="IT577" s="2"/>
      <c r="IU577" s="2"/>
      <c r="IV577" s="2"/>
      <c r="IW577" s="2"/>
      <c r="IX577" s="2"/>
      <c r="IY577" s="2"/>
      <c r="IZ577" s="2"/>
      <c r="JA577" s="2"/>
      <c r="JB577" s="2"/>
      <c r="JC577" s="2"/>
      <c r="JD577" s="2"/>
      <c r="JE577" s="2"/>
      <c r="JF577" s="2"/>
      <c r="JG577" s="2"/>
      <c r="JH577" s="2"/>
    </row>
    <row r="578" spans="1:268" ht="16.5" customHeight="1" x14ac:dyDescent="0.2">
      <c r="A578" s="266"/>
      <c r="B578" s="312"/>
      <c r="C578" s="269">
        <v>774301001</v>
      </c>
      <c r="D578" s="193" t="s">
        <v>168</v>
      </c>
      <c r="E578" s="194" t="s">
        <v>107</v>
      </c>
      <c r="F578" s="33"/>
      <c r="G578" s="33"/>
      <c r="H578" s="33"/>
      <c r="I578" s="33"/>
      <c r="J578" s="33"/>
      <c r="K578" s="33">
        <v>1</v>
      </c>
      <c r="L578" s="326">
        <v>2</v>
      </c>
      <c r="M578" s="419">
        <f t="shared" si="53"/>
        <v>3</v>
      </c>
    </row>
    <row r="579" spans="1:268" ht="16.5" customHeight="1" thickBot="1" x14ac:dyDescent="0.25">
      <c r="A579" s="267"/>
      <c r="B579" s="309"/>
      <c r="C579" s="264"/>
      <c r="D579" s="200"/>
      <c r="E579" s="201"/>
      <c r="F579" s="202"/>
      <c r="G579" s="202"/>
      <c r="H579" s="202"/>
      <c r="I579" s="202"/>
      <c r="J579" s="202"/>
      <c r="K579" s="202"/>
      <c r="L579" s="360"/>
      <c r="M579" s="420">
        <f>SUM(M577:M578)</f>
        <v>7</v>
      </c>
    </row>
    <row r="580" spans="1:268" ht="16.5" customHeight="1" x14ac:dyDescent="0.2">
      <c r="A580" s="557">
        <v>80</v>
      </c>
      <c r="B580" s="595" t="s">
        <v>196</v>
      </c>
      <c r="C580" s="195">
        <v>5243001887</v>
      </c>
      <c r="D580" s="196" t="s">
        <v>746</v>
      </c>
      <c r="E580" s="197" t="s">
        <v>34</v>
      </c>
      <c r="F580" s="198"/>
      <c r="G580" s="198"/>
      <c r="H580" s="198">
        <v>1</v>
      </c>
      <c r="I580" s="198"/>
      <c r="J580" s="198"/>
      <c r="K580" s="198"/>
      <c r="L580" s="325"/>
      <c r="M580" s="418">
        <f t="shared" ref="M580:M582" si="54">SUM(F580:L580)</f>
        <v>1</v>
      </c>
    </row>
    <row r="581" spans="1:268" ht="16.5" customHeight="1" x14ac:dyDescent="0.2">
      <c r="A581" s="542"/>
      <c r="B581" s="554"/>
      <c r="C581" s="192">
        <v>524301001</v>
      </c>
      <c r="D581" s="193" t="s">
        <v>67</v>
      </c>
      <c r="E581" s="194" t="s">
        <v>68</v>
      </c>
      <c r="F581" s="33"/>
      <c r="G581" s="33">
        <v>1</v>
      </c>
      <c r="H581" s="33"/>
      <c r="I581" s="33"/>
      <c r="J581" s="33"/>
      <c r="K581" s="33"/>
      <c r="L581" s="326"/>
      <c r="M581" s="419">
        <f t="shared" si="54"/>
        <v>1</v>
      </c>
    </row>
    <row r="582" spans="1:268" ht="16.5" customHeight="1" x14ac:dyDescent="0.2">
      <c r="A582" s="542"/>
      <c r="B582" s="554"/>
      <c r="C582" s="192"/>
      <c r="D582" s="193" t="s">
        <v>340</v>
      </c>
      <c r="E582" s="194" t="s">
        <v>35</v>
      </c>
      <c r="F582" s="33"/>
      <c r="G582" s="33">
        <v>1</v>
      </c>
      <c r="H582" s="33"/>
      <c r="I582" s="33"/>
      <c r="J582" s="33"/>
      <c r="K582" s="33"/>
      <c r="L582" s="326"/>
      <c r="M582" s="419">
        <f t="shared" si="54"/>
        <v>1</v>
      </c>
    </row>
    <row r="583" spans="1:268" s="4" customFormat="1" ht="16.5" customHeight="1" thickBot="1" x14ac:dyDescent="0.25">
      <c r="A583" s="543"/>
      <c r="B583" s="555"/>
      <c r="C583" s="199"/>
      <c r="D583" s="200"/>
      <c r="E583" s="201"/>
      <c r="F583" s="202"/>
      <c r="G583" s="202"/>
      <c r="H583" s="202"/>
      <c r="I583" s="202"/>
      <c r="J583" s="202"/>
      <c r="K583" s="202"/>
      <c r="L583" s="360"/>
      <c r="M583" s="420">
        <f>SUM(M580:M582)</f>
        <v>3</v>
      </c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  <c r="AU583" s="36"/>
      <c r="AV583" s="36"/>
      <c r="AW583" s="36"/>
      <c r="AX583" s="36"/>
      <c r="AY583" s="48"/>
      <c r="AZ583" s="48"/>
      <c r="BA583" s="48"/>
      <c r="BB583" s="48"/>
      <c r="BC583" s="48"/>
      <c r="BD583" s="48"/>
      <c r="BE583" s="48"/>
      <c r="BF583" s="48"/>
      <c r="BG583" s="48"/>
      <c r="BH583" s="48"/>
      <c r="BI583" s="48"/>
      <c r="BJ583" s="48"/>
      <c r="BK583" s="48"/>
      <c r="BL583" s="48"/>
      <c r="BM583" s="48"/>
      <c r="BN583" s="48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  <c r="FE583" s="2"/>
      <c r="FF583" s="2"/>
      <c r="FG583" s="2"/>
      <c r="FH583" s="2"/>
      <c r="FI583" s="2"/>
      <c r="FJ583" s="2"/>
      <c r="FK583" s="2"/>
      <c r="FL583" s="2"/>
      <c r="FM583" s="2"/>
      <c r="FN583" s="2"/>
      <c r="FO583" s="2"/>
      <c r="FP583" s="2"/>
      <c r="FQ583" s="2"/>
      <c r="FR583" s="2"/>
      <c r="FS583" s="2"/>
      <c r="FT583" s="2"/>
      <c r="FU583" s="2"/>
      <c r="FV583" s="2"/>
      <c r="FW583" s="2"/>
      <c r="FX583" s="2"/>
      <c r="FY583" s="2"/>
      <c r="FZ583" s="2"/>
      <c r="GA583" s="2"/>
      <c r="GB583" s="2"/>
      <c r="GC583" s="2"/>
      <c r="GD583" s="2"/>
      <c r="GE583" s="2"/>
      <c r="GF583" s="2"/>
      <c r="GG583" s="2"/>
      <c r="GH583" s="2"/>
      <c r="GI583" s="2"/>
      <c r="GJ583" s="2"/>
      <c r="GK583" s="2"/>
      <c r="GL583" s="2"/>
      <c r="GM583" s="2"/>
      <c r="GN583" s="2"/>
      <c r="GO583" s="2"/>
      <c r="GP583" s="2"/>
      <c r="GQ583" s="2"/>
      <c r="GR583" s="2"/>
      <c r="GS583" s="2"/>
      <c r="GT583" s="2"/>
      <c r="GU583" s="2"/>
      <c r="GV583" s="2"/>
      <c r="GW583" s="2"/>
      <c r="GX583" s="2"/>
      <c r="GY583" s="2"/>
      <c r="GZ583" s="2"/>
      <c r="HA583" s="2"/>
      <c r="HB583" s="2"/>
      <c r="HC583" s="2"/>
      <c r="HD583" s="2"/>
      <c r="HE583" s="2"/>
      <c r="HF583" s="2"/>
      <c r="HG583" s="2"/>
      <c r="HH583" s="2"/>
      <c r="HI583" s="2"/>
      <c r="HJ583" s="2"/>
      <c r="HK583" s="2"/>
      <c r="HL583" s="2"/>
      <c r="HM583" s="2"/>
      <c r="HN583" s="2"/>
      <c r="HO583" s="2"/>
      <c r="HP583" s="2"/>
      <c r="HQ583" s="2"/>
      <c r="HR583" s="2"/>
      <c r="HS583" s="2"/>
      <c r="HT583" s="2"/>
      <c r="HU583" s="2"/>
      <c r="HV583" s="2"/>
      <c r="HW583" s="2"/>
      <c r="HX583" s="2"/>
      <c r="HY583" s="2"/>
      <c r="HZ583" s="2"/>
      <c r="IA583" s="2"/>
      <c r="IB583" s="2"/>
      <c r="IC583" s="2"/>
      <c r="ID583" s="2"/>
      <c r="IE583" s="2"/>
      <c r="IF583" s="2"/>
      <c r="IG583" s="2"/>
      <c r="IH583" s="2"/>
      <c r="II583" s="2"/>
      <c r="IJ583" s="2"/>
      <c r="IK583" s="2"/>
      <c r="IL583" s="2"/>
      <c r="IM583" s="2"/>
      <c r="IN583" s="2"/>
      <c r="IO583" s="2"/>
      <c r="IP583" s="2"/>
      <c r="IQ583" s="2"/>
      <c r="IR583" s="2"/>
      <c r="IS583" s="2"/>
      <c r="IT583" s="2"/>
      <c r="IU583" s="2"/>
      <c r="IV583" s="2"/>
      <c r="IW583" s="2"/>
      <c r="IX583" s="2"/>
      <c r="IY583" s="2"/>
      <c r="IZ583" s="2"/>
      <c r="JA583" s="2"/>
      <c r="JB583" s="2"/>
      <c r="JC583" s="2"/>
      <c r="JD583" s="2"/>
      <c r="JE583" s="2"/>
      <c r="JF583" s="2"/>
      <c r="JG583" s="2"/>
      <c r="JH583" s="2"/>
    </row>
    <row r="584" spans="1:268" s="4" customFormat="1" ht="16.5" customHeight="1" x14ac:dyDescent="0.2">
      <c r="A584" s="635">
        <v>81</v>
      </c>
      <c r="B584" s="595" t="s">
        <v>197</v>
      </c>
      <c r="C584" s="203">
        <v>5257087027</v>
      </c>
      <c r="D584" s="204" t="s">
        <v>30</v>
      </c>
      <c r="E584" s="205" t="s">
        <v>31</v>
      </c>
      <c r="F584" s="37"/>
      <c r="G584" s="37"/>
      <c r="H584" s="37">
        <v>1</v>
      </c>
      <c r="I584" s="37"/>
      <c r="J584" s="37"/>
      <c r="K584" s="37"/>
      <c r="L584" s="406"/>
      <c r="M584" s="421">
        <f t="shared" ref="M584:M585" si="55">SUM(F584:L584)</f>
        <v>1</v>
      </c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36"/>
      <c r="AS584" s="36"/>
      <c r="AT584" s="36"/>
      <c r="AU584" s="36"/>
      <c r="AV584" s="36"/>
      <c r="AW584" s="36"/>
      <c r="AX584" s="36"/>
      <c r="AY584" s="48"/>
      <c r="AZ584" s="48"/>
      <c r="BA584" s="48"/>
      <c r="BB584" s="48"/>
      <c r="BC584" s="48"/>
      <c r="BD584" s="48"/>
      <c r="BE584" s="48"/>
      <c r="BF584" s="48"/>
      <c r="BG584" s="48"/>
      <c r="BH584" s="48"/>
      <c r="BI584" s="48"/>
      <c r="BJ584" s="48"/>
      <c r="BK584" s="48"/>
      <c r="BL584" s="48"/>
      <c r="BM584" s="48"/>
      <c r="BN584" s="48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  <c r="FE584" s="2"/>
      <c r="FF584" s="2"/>
      <c r="FG584" s="2"/>
      <c r="FH584" s="2"/>
      <c r="FI584" s="2"/>
      <c r="FJ584" s="2"/>
      <c r="FK584" s="2"/>
      <c r="FL584" s="2"/>
      <c r="FM584" s="2"/>
      <c r="FN584" s="2"/>
      <c r="FO584" s="2"/>
      <c r="FP584" s="2"/>
      <c r="FQ584" s="2"/>
      <c r="FR584" s="2"/>
      <c r="FS584" s="2"/>
      <c r="FT584" s="2"/>
      <c r="FU584" s="2"/>
      <c r="FV584" s="2"/>
      <c r="FW584" s="2"/>
      <c r="FX584" s="2"/>
      <c r="FY584" s="2"/>
      <c r="FZ584" s="2"/>
      <c r="GA584" s="2"/>
      <c r="GB584" s="2"/>
      <c r="GC584" s="2"/>
      <c r="GD584" s="2"/>
      <c r="GE584" s="2"/>
      <c r="GF584" s="2"/>
      <c r="GG584" s="2"/>
      <c r="GH584" s="2"/>
      <c r="GI584" s="2"/>
      <c r="GJ584" s="2"/>
      <c r="GK584" s="2"/>
      <c r="GL584" s="2"/>
      <c r="GM584" s="2"/>
      <c r="GN584" s="2"/>
      <c r="GO584" s="2"/>
      <c r="GP584" s="2"/>
      <c r="GQ584" s="2"/>
      <c r="GR584" s="2"/>
      <c r="GS584" s="2"/>
      <c r="GT584" s="2"/>
      <c r="GU584" s="2"/>
      <c r="GV584" s="2"/>
      <c r="GW584" s="2"/>
      <c r="GX584" s="2"/>
      <c r="GY584" s="2"/>
      <c r="GZ584" s="2"/>
      <c r="HA584" s="2"/>
      <c r="HB584" s="2"/>
      <c r="HC584" s="2"/>
      <c r="HD584" s="2"/>
      <c r="HE584" s="2"/>
      <c r="HF584" s="2"/>
      <c r="HG584" s="2"/>
      <c r="HH584" s="2"/>
      <c r="HI584" s="2"/>
      <c r="HJ584" s="2"/>
      <c r="HK584" s="2"/>
      <c r="HL584" s="2"/>
      <c r="HM584" s="2"/>
      <c r="HN584" s="2"/>
      <c r="HO584" s="2"/>
      <c r="HP584" s="2"/>
      <c r="HQ584" s="2"/>
      <c r="HR584" s="2"/>
      <c r="HS584" s="2"/>
      <c r="HT584" s="2"/>
      <c r="HU584" s="2"/>
      <c r="HV584" s="2"/>
      <c r="HW584" s="2"/>
      <c r="HX584" s="2"/>
      <c r="HY584" s="2"/>
      <c r="HZ584" s="2"/>
      <c r="IA584" s="2"/>
      <c r="IB584" s="2"/>
      <c r="IC584" s="2"/>
      <c r="ID584" s="2"/>
      <c r="IE584" s="2"/>
      <c r="IF584" s="2"/>
      <c r="IG584" s="2"/>
      <c r="IH584" s="2"/>
      <c r="II584" s="2"/>
      <c r="IJ584" s="2"/>
      <c r="IK584" s="2"/>
      <c r="IL584" s="2"/>
      <c r="IM584" s="2"/>
      <c r="IN584" s="2"/>
      <c r="IO584" s="2"/>
      <c r="IP584" s="2"/>
      <c r="IQ584" s="2"/>
      <c r="IR584" s="2"/>
      <c r="IS584" s="2"/>
      <c r="IT584" s="2"/>
      <c r="IU584" s="2"/>
      <c r="IV584" s="2"/>
      <c r="IW584" s="2"/>
      <c r="IX584" s="2"/>
      <c r="IY584" s="2"/>
      <c r="IZ584" s="2"/>
      <c r="JA584" s="2"/>
      <c r="JB584" s="2"/>
      <c r="JC584" s="2"/>
      <c r="JD584" s="2"/>
      <c r="JE584" s="2"/>
      <c r="JF584" s="2"/>
      <c r="JG584" s="2"/>
      <c r="JH584" s="2"/>
    </row>
    <row r="585" spans="1:268" s="4" customFormat="1" ht="16.5" customHeight="1" x14ac:dyDescent="0.2">
      <c r="A585" s="636"/>
      <c r="B585" s="554"/>
      <c r="C585" s="234">
        <v>525701001</v>
      </c>
      <c r="D585" s="193" t="s">
        <v>8</v>
      </c>
      <c r="E585" s="194" t="s">
        <v>9</v>
      </c>
      <c r="F585" s="33"/>
      <c r="G585" s="33"/>
      <c r="H585" s="33"/>
      <c r="I585" s="33"/>
      <c r="J585" s="33"/>
      <c r="K585" s="33">
        <v>1</v>
      </c>
      <c r="L585" s="326">
        <v>1</v>
      </c>
      <c r="M585" s="419">
        <f t="shared" si="55"/>
        <v>2</v>
      </c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  <c r="AP585" s="36"/>
      <c r="AQ585" s="36"/>
      <c r="AR585" s="36"/>
      <c r="AS585" s="36"/>
      <c r="AT585" s="36"/>
      <c r="AU585" s="36"/>
      <c r="AV585" s="36"/>
      <c r="AW585" s="36"/>
      <c r="AX585" s="36"/>
      <c r="AY585" s="48"/>
      <c r="AZ585" s="48"/>
      <c r="BA585" s="48"/>
      <c r="BB585" s="48"/>
      <c r="BC585" s="48"/>
      <c r="BD585" s="48"/>
      <c r="BE585" s="48"/>
      <c r="BF585" s="48"/>
      <c r="BG585" s="48"/>
      <c r="BH585" s="48"/>
      <c r="BI585" s="48"/>
      <c r="BJ585" s="48"/>
      <c r="BK585" s="48"/>
      <c r="BL585" s="48"/>
      <c r="BM585" s="48"/>
      <c r="BN585" s="48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  <c r="FE585" s="2"/>
      <c r="FF585" s="2"/>
      <c r="FG585" s="2"/>
      <c r="FH585" s="2"/>
      <c r="FI585" s="2"/>
      <c r="FJ585" s="2"/>
      <c r="FK585" s="2"/>
      <c r="FL585" s="2"/>
      <c r="FM585" s="2"/>
      <c r="FN585" s="2"/>
      <c r="FO585" s="2"/>
      <c r="FP585" s="2"/>
      <c r="FQ585" s="2"/>
      <c r="FR585" s="2"/>
      <c r="FS585" s="2"/>
      <c r="FT585" s="2"/>
      <c r="FU585" s="2"/>
      <c r="FV585" s="2"/>
      <c r="FW585" s="2"/>
      <c r="FX585" s="2"/>
      <c r="FY585" s="2"/>
      <c r="FZ585" s="2"/>
      <c r="GA585" s="2"/>
      <c r="GB585" s="2"/>
      <c r="GC585" s="2"/>
      <c r="GD585" s="2"/>
      <c r="GE585" s="2"/>
      <c r="GF585" s="2"/>
      <c r="GG585" s="2"/>
      <c r="GH585" s="2"/>
      <c r="GI585" s="2"/>
      <c r="GJ585" s="2"/>
      <c r="GK585" s="2"/>
      <c r="GL585" s="2"/>
      <c r="GM585" s="2"/>
      <c r="GN585" s="2"/>
      <c r="GO585" s="2"/>
      <c r="GP585" s="2"/>
      <c r="GQ585" s="2"/>
      <c r="GR585" s="2"/>
      <c r="GS585" s="2"/>
      <c r="GT585" s="2"/>
      <c r="GU585" s="2"/>
      <c r="GV585" s="2"/>
      <c r="GW585" s="2"/>
      <c r="GX585" s="2"/>
      <c r="GY585" s="2"/>
      <c r="GZ585" s="2"/>
      <c r="HA585" s="2"/>
      <c r="HB585" s="2"/>
      <c r="HC585" s="2"/>
      <c r="HD585" s="2"/>
      <c r="HE585" s="2"/>
      <c r="HF585" s="2"/>
      <c r="HG585" s="2"/>
      <c r="HH585" s="2"/>
      <c r="HI585" s="2"/>
      <c r="HJ585" s="2"/>
      <c r="HK585" s="2"/>
      <c r="HL585" s="2"/>
      <c r="HM585" s="2"/>
      <c r="HN585" s="2"/>
      <c r="HO585" s="2"/>
      <c r="HP585" s="2"/>
      <c r="HQ585" s="2"/>
      <c r="HR585" s="2"/>
      <c r="HS585" s="2"/>
      <c r="HT585" s="2"/>
      <c r="HU585" s="2"/>
      <c r="HV585" s="2"/>
      <c r="HW585" s="2"/>
      <c r="HX585" s="2"/>
      <c r="HY585" s="2"/>
      <c r="HZ585" s="2"/>
      <c r="IA585" s="2"/>
      <c r="IB585" s="2"/>
      <c r="IC585" s="2"/>
      <c r="ID585" s="2"/>
      <c r="IE585" s="2"/>
      <c r="IF585" s="2"/>
      <c r="IG585" s="2"/>
      <c r="IH585" s="2"/>
      <c r="II585" s="2"/>
      <c r="IJ585" s="2"/>
      <c r="IK585" s="2"/>
      <c r="IL585" s="2"/>
      <c r="IM585" s="2"/>
      <c r="IN585" s="2"/>
      <c r="IO585" s="2"/>
      <c r="IP585" s="2"/>
      <c r="IQ585" s="2"/>
      <c r="IR585" s="2"/>
      <c r="IS585" s="2"/>
      <c r="IT585" s="2"/>
      <c r="IU585" s="2"/>
      <c r="IV585" s="2"/>
      <c r="IW585" s="2"/>
      <c r="IX585" s="2"/>
      <c r="IY585" s="2"/>
      <c r="IZ585" s="2"/>
      <c r="JA585" s="2"/>
      <c r="JB585" s="2"/>
      <c r="JC585" s="2"/>
      <c r="JD585" s="2"/>
      <c r="JE585" s="2"/>
      <c r="JF585" s="2"/>
      <c r="JG585" s="2"/>
      <c r="JH585" s="2"/>
    </row>
    <row r="586" spans="1:268" s="4" customFormat="1" ht="16.5" customHeight="1" thickBot="1" x14ac:dyDescent="0.25">
      <c r="A586" s="637"/>
      <c r="B586" s="556"/>
      <c r="C586" s="234"/>
      <c r="D586" s="214"/>
      <c r="E586" s="215"/>
      <c r="F586" s="34"/>
      <c r="G586" s="34"/>
      <c r="H586" s="34"/>
      <c r="I586" s="34"/>
      <c r="J586" s="34"/>
      <c r="K586" s="34"/>
      <c r="L586" s="361"/>
      <c r="M586" s="422">
        <f>SUM(M584:M585)</f>
        <v>3</v>
      </c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36"/>
      <c r="AS586" s="36"/>
      <c r="AT586" s="36"/>
      <c r="AU586" s="36"/>
      <c r="AV586" s="36"/>
      <c r="AW586" s="36"/>
      <c r="AX586" s="36"/>
      <c r="AY586" s="48"/>
      <c r="AZ586" s="48"/>
      <c r="BA586" s="48"/>
      <c r="BB586" s="48"/>
      <c r="BC586" s="48"/>
      <c r="BD586" s="48"/>
      <c r="BE586" s="48"/>
      <c r="BF586" s="48"/>
      <c r="BG586" s="48"/>
      <c r="BH586" s="48"/>
      <c r="BI586" s="48"/>
      <c r="BJ586" s="48"/>
      <c r="BK586" s="48"/>
      <c r="BL586" s="48"/>
      <c r="BM586" s="48"/>
      <c r="BN586" s="48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  <c r="FE586" s="2"/>
      <c r="FF586" s="2"/>
      <c r="FG586" s="2"/>
      <c r="FH586" s="2"/>
      <c r="FI586" s="2"/>
      <c r="FJ586" s="2"/>
      <c r="FK586" s="2"/>
      <c r="FL586" s="2"/>
      <c r="FM586" s="2"/>
      <c r="FN586" s="2"/>
      <c r="FO586" s="2"/>
      <c r="FP586" s="2"/>
      <c r="FQ586" s="2"/>
      <c r="FR586" s="2"/>
      <c r="FS586" s="2"/>
      <c r="FT586" s="2"/>
      <c r="FU586" s="2"/>
      <c r="FV586" s="2"/>
      <c r="FW586" s="2"/>
      <c r="FX586" s="2"/>
      <c r="FY586" s="2"/>
      <c r="FZ586" s="2"/>
      <c r="GA586" s="2"/>
      <c r="GB586" s="2"/>
      <c r="GC586" s="2"/>
      <c r="GD586" s="2"/>
      <c r="GE586" s="2"/>
      <c r="GF586" s="2"/>
      <c r="GG586" s="2"/>
      <c r="GH586" s="2"/>
      <c r="GI586" s="2"/>
      <c r="GJ586" s="2"/>
      <c r="GK586" s="2"/>
      <c r="GL586" s="2"/>
      <c r="GM586" s="2"/>
      <c r="GN586" s="2"/>
      <c r="GO586" s="2"/>
      <c r="GP586" s="2"/>
      <c r="GQ586" s="2"/>
      <c r="GR586" s="2"/>
      <c r="GS586" s="2"/>
      <c r="GT586" s="2"/>
      <c r="GU586" s="2"/>
      <c r="GV586" s="2"/>
      <c r="GW586" s="2"/>
      <c r="GX586" s="2"/>
      <c r="GY586" s="2"/>
      <c r="GZ586" s="2"/>
      <c r="HA586" s="2"/>
      <c r="HB586" s="2"/>
      <c r="HC586" s="2"/>
      <c r="HD586" s="2"/>
      <c r="HE586" s="2"/>
      <c r="HF586" s="2"/>
      <c r="HG586" s="2"/>
      <c r="HH586" s="2"/>
      <c r="HI586" s="2"/>
      <c r="HJ586" s="2"/>
      <c r="HK586" s="2"/>
      <c r="HL586" s="2"/>
      <c r="HM586" s="2"/>
      <c r="HN586" s="2"/>
      <c r="HO586" s="2"/>
      <c r="HP586" s="2"/>
      <c r="HQ586" s="2"/>
      <c r="HR586" s="2"/>
      <c r="HS586" s="2"/>
      <c r="HT586" s="2"/>
      <c r="HU586" s="2"/>
      <c r="HV586" s="2"/>
      <c r="HW586" s="2"/>
      <c r="HX586" s="2"/>
      <c r="HY586" s="2"/>
      <c r="HZ586" s="2"/>
      <c r="IA586" s="2"/>
      <c r="IB586" s="2"/>
      <c r="IC586" s="2"/>
      <c r="ID586" s="2"/>
      <c r="IE586" s="2"/>
      <c r="IF586" s="2"/>
      <c r="IG586" s="2"/>
      <c r="IH586" s="2"/>
      <c r="II586" s="2"/>
      <c r="IJ586" s="2"/>
      <c r="IK586" s="2"/>
      <c r="IL586" s="2"/>
      <c r="IM586" s="2"/>
      <c r="IN586" s="2"/>
      <c r="IO586" s="2"/>
      <c r="IP586" s="2"/>
      <c r="IQ586" s="2"/>
      <c r="IR586" s="2"/>
      <c r="IS586" s="2"/>
      <c r="IT586" s="2"/>
      <c r="IU586" s="2"/>
      <c r="IV586" s="2"/>
      <c r="IW586" s="2"/>
      <c r="IX586" s="2"/>
      <c r="IY586" s="2"/>
      <c r="IZ586" s="2"/>
      <c r="JA586" s="2"/>
      <c r="JB586" s="2"/>
      <c r="JC586" s="2"/>
      <c r="JD586" s="2"/>
      <c r="JE586" s="2"/>
      <c r="JF586" s="2"/>
      <c r="JG586" s="2"/>
      <c r="JH586" s="2"/>
    </row>
    <row r="587" spans="1:268" ht="17.25" customHeight="1" x14ac:dyDescent="0.2">
      <c r="A587" s="265">
        <v>82</v>
      </c>
      <c r="B587" s="310" t="s">
        <v>462</v>
      </c>
      <c r="C587" s="268" t="s">
        <v>484</v>
      </c>
      <c r="D587" s="196" t="s">
        <v>337</v>
      </c>
      <c r="E587" s="197" t="s">
        <v>40</v>
      </c>
      <c r="F587" s="198"/>
      <c r="G587" s="198"/>
      <c r="H587" s="198">
        <v>10</v>
      </c>
      <c r="I587" s="198"/>
      <c r="J587" s="198"/>
      <c r="K587" s="198"/>
      <c r="L587" s="325"/>
      <c r="M587" s="418">
        <f t="shared" ref="M587:M616" si="56">SUM(F587:L587)</f>
        <v>10</v>
      </c>
    </row>
    <row r="588" spans="1:268" ht="16.5" customHeight="1" x14ac:dyDescent="0.2">
      <c r="A588" s="266"/>
      <c r="B588" s="312"/>
      <c r="C588" s="269" t="s">
        <v>473</v>
      </c>
      <c r="D588" s="193" t="s">
        <v>745</v>
      </c>
      <c r="E588" s="194" t="s">
        <v>32</v>
      </c>
      <c r="F588" s="33"/>
      <c r="G588" s="33"/>
      <c r="H588" s="33"/>
      <c r="I588" s="33"/>
      <c r="J588" s="33"/>
      <c r="K588" s="33">
        <v>5</v>
      </c>
      <c r="L588" s="326"/>
      <c r="M588" s="419">
        <f t="shared" si="56"/>
        <v>5</v>
      </c>
    </row>
    <row r="589" spans="1:268" s="4" customFormat="1" ht="17.25" customHeight="1" x14ac:dyDescent="0.2">
      <c r="A589" s="266"/>
      <c r="B589" s="312"/>
      <c r="C589" s="269"/>
      <c r="D589" s="193" t="s">
        <v>74</v>
      </c>
      <c r="E589" s="194" t="s">
        <v>75</v>
      </c>
      <c r="F589" s="33"/>
      <c r="G589" s="33"/>
      <c r="H589" s="33">
        <v>1</v>
      </c>
      <c r="I589" s="33">
        <v>1</v>
      </c>
      <c r="J589" s="33"/>
      <c r="K589" s="33"/>
      <c r="L589" s="326"/>
      <c r="M589" s="419">
        <f t="shared" si="56"/>
        <v>2</v>
      </c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36"/>
      <c r="AS589" s="36"/>
      <c r="AT589" s="36"/>
      <c r="AU589" s="36"/>
      <c r="AV589" s="36"/>
      <c r="AW589" s="36"/>
      <c r="AX589" s="36"/>
      <c r="AY589" s="48"/>
      <c r="AZ589" s="48"/>
      <c r="BA589" s="48"/>
      <c r="BB589" s="48"/>
      <c r="BC589" s="48"/>
      <c r="BD589" s="48"/>
      <c r="BE589" s="48"/>
      <c r="BF589" s="48"/>
      <c r="BG589" s="48"/>
      <c r="BH589" s="48"/>
      <c r="BI589" s="48"/>
      <c r="BJ589" s="48"/>
      <c r="BK589" s="48"/>
      <c r="BL589" s="48"/>
      <c r="BM589" s="48"/>
      <c r="BN589" s="48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  <c r="FE589" s="2"/>
      <c r="FF589" s="2"/>
      <c r="FG589" s="2"/>
      <c r="FH589" s="2"/>
      <c r="FI589" s="2"/>
      <c r="FJ589" s="2"/>
      <c r="FK589" s="2"/>
      <c r="FL589" s="2"/>
      <c r="FM589" s="2"/>
      <c r="FN589" s="2"/>
      <c r="FO589" s="2"/>
      <c r="FP589" s="2"/>
      <c r="FQ589" s="2"/>
      <c r="FR589" s="2"/>
      <c r="FS589" s="2"/>
      <c r="FT589" s="2"/>
      <c r="FU589" s="2"/>
      <c r="FV589" s="2"/>
      <c r="FW589" s="2"/>
      <c r="FX589" s="2"/>
      <c r="FY589" s="2"/>
      <c r="FZ589" s="2"/>
      <c r="GA589" s="2"/>
      <c r="GB589" s="2"/>
      <c r="GC589" s="2"/>
      <c r="GD589" s="2"/>
      <c r="GE589" s="2"/>
      <c r="GF589" s="2"/>
      <c r="GG589" s="2"/>
      <c r="GH589" s="2"/>
      <c r="GI589" s="2"/>
      <c r="GJ589" s="2"/>
      <c r="GK589" s="2"/>
      <c r="GL589" s="2"/>
      <c r="GM589" s="2"/>
      <c r="GN589" s="2"/>
      <c r="GO589" s="2"/>
      <c r="GP589" s="2"/>
      <c r="GQ589" s="2"/>
      <c r="GR589" s="2"/>
      <c r="GS589" s="2"/>
      <c r="GT589" s="2"/>
      <c r="GU589" s="2"/>
      <c r="GV589" s="2"/>
      <c r="GW589" s="2"/>
      <c r="GX589" s="2"/>
      <c r="GY589" s="2"/>
      <c r="GZ589" s="2"/>
      <c r="HA589" s="2"/>
      <c r="HB589" s="2"/>
      <c r="HC589" s="2"/>
      <c r="HD589" s="2"/>
      <c r="HE589" s="2"/>
      <c r="HF589" s="2"/>
      <c r="HG589" s="2"/>
      <c r="HH589" s="2"/>
      <c r="HI589" s="2"/>
      <c r="HJ589" s="2"/>
      <c r="HK589" s="2"/>
      <c r="HL589" s="2"/>
      <c r="HM589" s="2"/>
      <c r="HN589" s="2"/>
      <c r="HO589" s="2"/>
      <c r="HP589" s="2"/>
      <c r="HQ589" s="2"/>
      <c r="HR589" s="2"/>
      <c r="HS589" s="2"/>
      <c r="HT589" s="2"/>
      <c r="HU589" s="2"/>
      <c r="HV589" s="2"/>
      <c r="HW589" s="2"/>
      <c r="HX589" s="2"/>
      <c r="HY589" s="2"/>
      <c r="HZ589" s="2"/>
      <c r="IA589" s="2"/>
      <c r="IB589" s="2"/>
      <c r="IC589" s="2"/>
      <c r="ID589" s="2"/>
      <c r="IE589" s="2"/>
      <c r="IF589" s="2"/>
      <c r="IG589" s="2"/>
      <c r="IH589" s="2"/>
      <c r="II589" s="2"/>
      <c r="IJ589" s="2"/>
      <c r="IK589" s="2"/>
      <c r="IL589" s="2"/>
      <c r="IM589" s="2"/>
      <c r="IN589" s="2"/>
      <c r="IO589" s="2"/>
      <c r="IP589" s="2"/>
      <c r="IQ589" s="2"/>
      <c r="IR589" s="2"/>
      <c r="IS589" s="2"/>
      <c r="IT589" s="2"/>
      <c r="IU589" s="2"/>
      <c r="IV589" s="2"/>
      <c r="IW589" s="2"/>
      <c r="IX589" s="2"/>
      <c r="IY589" s="2"/>
      <c r="IZ589" s="2"/>
      <c r="JA589" s="2"/>
      <c r="JB589" s="2"/>
      <c r="JC589" s="2"/>
      <c r="JD589" s="2"/>
      <c r="JE589" s="2"/>
      <c r="JF589" s="2"/>
      <c r="JG589" s="2"/>
      <c r="JH589" s="2"/>
    </row>
    <row r="590" spans="1:268" s="4" customFormat="1" ht="17.25" customHeight="1" x14ac:dyDescent="0.2">
      <c r="A590" s="266"/>
      <c r="B590" s="312"/>
      <c r="C590" s="269"/>
      <c r="D590" s="193" t="s">
        <v>38</v>
      </c>
      <c r="E590" s="194" t="s">
        <v>39</v>
      </c>
      <c r="F590" s="33"/>
      <c r="G590" s="33"/>
      <c r="H590" s="33"/>
      <c r="I590" s="33">
        <v>3</v>
      </c>
      <c r="J590" s="33"/>
      <c r="K590" s="33"/>
      <c r="L590" s="326"/>
      <c r="M590" s="419">
        <f t="shared" si="56"/>
        <v>3</v>
      </c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36"/>
      <c r="AS590" s="36"/>
      <c r="AT590" s="36"/>
      <c r="AU590" s="36"/>
      <c r="AV590" s="36"/>
      <c r="AW590" s="36"/>
      <c r="AX590" s="36"/>
      <c r="AY590" s="48"/>
      <c r="AZ590" s="48"/>
      <c r="BA590" s="48"/>
      <c r="BB590" s="48"/>
      <c r="BC590" s="48"/>
      <c r="BD590" s="48"/>
      <c r="BE590" s="48"/>
      <c r="BF590" s="48"/>
      <c r="BG590" s="48"/>
      <c r="BH590" s="48"/>
      <c r="BI590" s="48"/>
      <c r="BJ590" s="48"/>
      <c r="BK590" s="48"/>
      <c r="BL590" s="48"/>
      <c r="BM590" s="48"/>
      <c r="BN590" s="48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  <c r="FE590" s="2"/>
      <c r="FF590" s="2"/>
      <c r="FG590" s="2"/>
      <c r="FH590" s="2"/>
      <c r="FI590" s="2"/>
      <c r="FJ590" s="2"/>
      <c r="FK590" s="2"/>
      <c r="FL590" s="2"/>
      <c r="FM590" s="2"/>
      <c r="FN590" s="2"/>
      <c r="FO590" s="2"/>
      <c r="FP590" s="2"/>
      <c r="FQ590" s="2"/>
      <c r="FR590" s="2"/>
      <c r="FS590" s="2"/>
      <c r="FT590" s="2"/>
      <c r="FU590" s="2"/>
      <c r="FV590" s="2"/>
      <c r="FW590" s="2"/>
      <c r="FX590" s="2"/>
      <c r="FY590" s="2"/>
      <c r="FZ590" s="2"/>
      <c r="GA590" s="2"/>
      <c r="GB590" s="2"/>
      <c r="GC590" s="2"/>
      <c r="GD590" s="2"/>
      <c r="GE590" s="2"/>
      <c r="GF590" s="2"/>
      <c r="GG590" s="2"/>
      <c r="GH590" s="2"/>
      <c r="GI590" s="2"/>
      <c r="GJ590" s="2"/>
      <c r="GK590" s="2"/>
      <c r="GL590" s="2"/>
      <c r="GM590" s="2"/>
      <c r="GN590" s="2"/>
      <c r="GO590" s="2"/>
      <c r="GP590" s="2"/>
      <c r="GQ590" s="2"/>
      <c r="GR590" s="2"/>
      <c r="GS590" s="2"/>
      <c r="GT590" s="2"/>
      <c r="GU590" s="2"/>
      <c r="GV590" s="2"/>
      <c r="GW590" s="2"/>
      <c r="GX590" s="2"/>
      <c r="GY590" s="2"/>
      <c r="GZ590" s="2"/>
      <c r="HA590" s="2"/>
      <c r="HB590" s="2"/>
      <c r="HC590" s="2"/>
      <c r="HD590" s="2"/>
      <c r="HE590" s="2"/>
      <c r="HF590" s="2"/>
      <c r="HG590" s="2"/>
      <c r="HH590" s="2"/>
      <c r="HI590" s="2"/>
      <c r="HJ590" s="2"/>
      <c r="HK590" s="2"/>
      <c r="HL590" s="2"/>
      <c r="HM590" s="2"/>
      <c r="HN590" s="2"/>
      <c r="HO590" s="2"/>
      <c r="HP590" s="2"/>
      <c r="HQ590" s="2"/>
      <c r="HR590" s="2"/>
      <c r="HS590" s="2"/>
      <c r="HT590" s="2"/>
      <c r="HU590" s="2"/>
      <c r="HV590" s="2"/>
      <c r="HW590" s="2"/>
      <c r="HX590" s="2"/>
      <c r="HY590" s="2"/>
      <c r="HZ590" s="2"/>
      <c r="IA590" s="2"/>
      <c r="IB590" s="2"/>
      <c r="IC590" s="2"/>
      <c r="ID590" s="2"/>
      <c r="IE590" s="2"/>
      <c r="IF590" s="2"/>
      <c r="IG590" s="2"/>
      <c r="IH590" s="2"/>
      <c r="II590" s="2"/>
      <c r="IJ590" s="2"/>
      <c r="IK590" s="2"/>
      <c r="IL590" s="2"/>
      <c r="IM590" s="2"/>
      <c r="IN590" s="2"/>
      <c r="IO590" s="2"/>
      <c r="IP590" s="2"/>
      <c r="IQ590" s="2"/>
      <c r="IR590" s="2"/>
      <c r="IS590" s="2"/>
      <c r="IT590" s="2"/>
      <c r="IU590" s="2"/>
      <c r="IV590" s="2"/>
      <c r="IW590" s="2"/>
      <c r="IX590" s="2"/>
      <c r="IY590" s="2"/>
      <c r="IZ590" s="2"/>
      <c r="JA590" s="2"/>
      <c r="JB590" s="2"/>
      <c r="JC590" s="2"/>
      <c r="JD590" s="2"/>
      <c r="JE590" s="2"/>
      <c r="JF590" s="2"/>
      <c r="JG590" s="2"/>
      <c r="JH590" s="2"/>
    </row>
    <row r="591" spans="1:268" s="4" customFormat="1" ht="17.25" customHeight="1" x14ac:dyDescent="0.2">
      <c r="A591" s="266"/>
      <c r="B591" s="312"/>
      <c r="C591" s="269"/>
      <c r="D591" s="193" t="s">
        <v>189</v>
      </c>
      <c r="E591" s="194" t="s">
        <v>190</v>
      </c>
      <c r="F591" s="33"/>
      <c r="G591" s="33"/>
      <c r="H591" s="33"/>
      <c r="I591" s="33"/>
      <c r="J591" s="33"/>
      <c r="K591" s="33">
        <v>1</v>
      </c>
      <c r="L591" s="326"/>
      <c r="M591" s="419">
        <f t="shared" si="56"/>
        <v>1</v>
      </c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  <c r="AP591" s="36"/>
      <c r="AQ591" s="36"/>
      <c r="AR591" s="36"/>
      <c r="AS591" s="36"/>
      <c r="AT591" s="36"/>
      <c r="AU591" s="36"/>
      <c r="AV591" s="36"/>
      <c r="AW591" s="36"/>
      <c r="AX591" s="36"/>
      <c r="AY591" s="48"/>
      <c r="AZ591" s="48"/>
      <c r="BA591" s="48"/>
      <c r="BB591" s="48"/>
      <c r="BC591" s="48"/>
      <c r="BD591" s="48"/>
      <c r="BE591" s="48"/>
      <c r="BF591" s="48"/>
      <c r="BG591" s="48"/>
      <c r="BH591" s="48"/>
      <c r="BI591" s="48"/>
      <c r="BJ591" s="48"/>
      <c r="BK591" s="48"/>
      <c r="BL591" s="48"/>
      <c r="BM591" s="48"/>
      <c r="BN591" s="48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  <c r="FE591" s="2"/>
      <c r="FF591" s="2"/>
      <c r="FG591" s="2"/>
      <c r="FH591" s="2"/>
      <c r="FI591" s="2"/>
      <c r="FJ591" s="2"/>
      <c r="FK591" s="2"/>
      <c r="FL591" s="2"/>
      <c r="FM591" s="2"/>
      <c r="FN591" s="2"/>
      <c r="FO591" s="2"/>
      <c r="FP591" s="2"/>
      <c r="FQ591" s="2"/>
      <c r="FR591" s="2"/>
      <c r="FS591" s="2"/>
      <c r="FT591" s="2"/>
      <c r="FU591" s="2"/>
      <c r="FV591" s="2"/>
      <c r="FW591" s="2"/>
      <c r="FX591" s="2"/>
      <c r="FY591" s="2"/>
      <c r="FZ591" s="2"/>
      <c r="GA591" s="2"/>
      <c r="GB591" s="2"/>
      <c r="GC591" s="2"/>
      <c r="GD591" s="2"/>
      <c r="GE591" s="2"/>
      <c r="GF591" s="2"/>
      <c r="GG591" s="2"/>
      <c r="GH591" s="2"/>
      <c r="GI591" s="2"/>
      <c r="GJ591" s="2"/>
      <c r="GK591" s="2"/>
      <c r="GL591" s="2"/>
      <c r="GM591" s="2"/>
      <c r="GN591" s="2"/>
      <c r="GO591" s="2"/>
      <c r="GP591" s="2"/>
      <c r="GQ591" s="2"/>
      <c r="GR591" s="2"/>
      <c r="GS591" s="2"/>
      <c r="GT591" s="2"/>
      <c r="GU591" s="2"/>
      <c r="GV591" s="2"/>
      <c r="GW591" s="2"/>
      <c r="GX591" s="2"/>
      <c r="GY591" s="2"/>
      <c r="GZ591" s="2"/>
      <c r="HA591" s="2"/>
      <c r="HB591" s="2"/>
      <c r="HC591" s="2"/>
      <c r="HD591" s="2"/>
      <c r="HE591" s="2"/>
      <c r="HF591" s="2"/>
      <c r="HG591" s="2"/>
      <c r="HH591" s="2"/>
      <c r="HI591" s="2"/>
      <c r="HJ591" s="2"/>
      <c r="HK591" s="2"/>
      <c r="HL591" s="2"/>
      <c r="HM591" s="2"/>
      <c r="HN591" s="2"/>
      <c r="HO591" s="2"/>
      <c r="HP591" s="2"/>
      <c r="HQ591" s="2"/>
      <c r="HR591" s="2"/>
      <c r="HS591" s="2"/>
      <c r="HT591" s="2"/>
      <c r="HU591" s="2"/>
      <c r="HV591" s="2"/>
      <c r="HW591" s="2"/>
      <c r="HX591" s="2"/>
      <c r="HY591" s="2"/>
      <c r="HZ591" s="2"/>
      <c r="IA591" s="2"/>
      <c r="IB591" s="2"/>
      <c r="IC591" s="2"/>
      <c r="ID591" s="2"/>
      <c r="IE591" s="2"/>
      <c r="IF591" s="2"/>
      <c r="IG591" s="2"/>
      <c r="IH591" s="2"/>
      <c r="II591" s="2"/>
      <c r="IJ591" s="2"/>
      <c r="IK591" s="2"/>
      <c r="IL591" s="2"/>
      <c r="IM591" s="2"/>
      <c r="IN591" s="2"/>
      <c r="IO591" s="2"/>
      <c r="IP591" s="2"/>
      <c r="IQ591" s="2"/>
      <c r="IR591" s="2"/>
      <c r="IS591" s="2"/>
      <c r="IT591" s="2"/>
      <c r="IU591" s="2"/>
      <c r="IV591" s="2"/>
      <c r="IW591" s="2"/>
      <c r="IX591" s="2"/>
      <c r="IY591" s="2"/>
      <c r="IZ591" s="2"/>
      <c r="JA591" s="2"/>
      <c r="JB591" s="2"/>
      <c r="JC591" s="2"/>
      <c r="JD591" s="2"/>
      <c r="JE591" s="2"/>
      <c r="JF591" s="2"/>
      <c r="JG591" s="2"/>
      <c r="JH591" s="2"/>
    </row>
    <row r="592" spans="1:268" s="4" customFormat="1" ht="17.25" customHeight="1" x14ac:dyDescent="0.2">
      <c r="A592" s="266"/>
      <c r="B592" s="312"/>
      <c r="C592" s="269"/>
      <c r="D592" s="193" t="s">
        <v>43</v>
      </c>
      <c r="E592" s="194" t="s">
        <v>44</v>
      </c>
      <c r="F592" s="33"/>
      <c r="G592" s="33"/>
      <c r="H592" s="33"/>
      <c r="I592" s="33">
        <v>3</v>
      </c>
      <c r="J592" s="33"/>
      <c r="K592" s="33"/>
      <c r="L592" s="326"/>
      <c r="M592" s="419">
        <f t="shared" si="56"/>
        <v>3</v>
      </c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36"/>
      <c r="AS592" s="36"/>
      <c r="AT592" s="36"/>
      <c r="AU592" s="36"/>
      <c r="AV592" s="36"/>
      <c r="AW592" s="36"/>
      <c r="AX592" s="36"/>
      <c r="AY592" s="48"/>
      <c r="AZ592" s="48"/>
      <c r="BA592" s="48"/>
      <c r="BB592" s="48"/>
      <c r="BC592" s="48"/>
      <c r="BD592" s="48"/>
      <c r="BE592" s="48"/>
      <c r="BF592" s="48"/>
      <c r="BG592" s="48"/>
      <c r="BH592" s="48"/>
      <c r="BI592" s="48"/>
      <c r="BJ592" s="48"/>
      <c r="BK592" s="48"/>
      <c r="BL592" s="48"/>
      <c r="BM592" s="48"/>
      <c r="BN592" s="48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  <c r="FE592" s="2"/>
      <c r="FF592" s="2"/>
      <c r="FG592" s="2"/>
      <c r="FH592" s="2"/>
      <c r="FI592" s="2"/>
      <c r="FJ592" s="2"/>
      <c r="FK592" s="2"/>
      <c r="FL592" s="2"/>
      <c r="FM592" s="2"/>
      <c r="FN592" s="2"/>
      <c r="FO592" s="2"/>
      <c r="FP592" s="2"/>
      <c r="FQ592" s="2"/>
      <c r="FR592" s="2"/>
      <c r="FS592" s="2"/>
      <c r="FT592" s="2"/>
      <c r="FU592" s="2"/>
      <c r="FV592" s="2"/>
      <c r="FW592" s="2"/>
      <c r="FX592" s="2"/>
      <c r="FY592" s="2"/>
      <c r="FZ592" s="2"/>
      <c r="GA592" s="2"/>
      <c r="GB592" s="2"/>
      <c r="GC592" s="2"/>
      <c r="GD592" s="2"/>
      <c r="GE592" s="2"/>
      <c r="GF592" s="2"/>
      <c r="GG592" s="2"/>
      <c r="GH592" s="2"/>
      <c r="GI592" s="2"/>
      <c r="GJ592" s="2"/>
      <c r="GK592" s="2"/>
      <c r="GL592" s="2"/>
      <c r="GM592" s="2"/>
      <c r="GN592" s="2"/>
      <c r="GO592" s="2"/>
      <c r="GP592" s="2"/>
      <c r="GQ592" s="2"/>
      <c r="GR592" s="2"/>
      <c r="GS592" s="2"/>
      <c r="GT592" s="2"/>
      <c r="GU592" s="2"/>
      <c r="GV592" s="2"/>
      <c r="GW592" s="2"/>
      <c r="GX592" s="2"/>
      <c r="GY592" s="2"/>
      <c r="GZ592" s="2"/>
      <c r="HA592" s="2"/>
      <c r="HB592" s="2"/>
      <c r="HC592" s="2"/>
      <c r="HD592" s="2"/>
      <c r="HE592" s="2"/>
      <c r="HF592" s="2"/>
      <c r="HG592" s="2"/>
      <c r="HH592" s="2"/>
      <c r="HI592" s="2"/>
      <c r="HJ592" s="2"/>
      <c r="HK592" s="2"/>
      <c r="HL592" s="2"/>
      <c r="HM592" s="2"/>
      <c r="HN592" s="2"/>
      <c r="HO592" s="2"/>
      <c r="HP592" s="2"/>
      <c r="HQ592" s="2"/>
      <c r="HR592" s="2"/>
      <c r="HS592" s="2"/>
      <c r="HT592" s="2"/>
      <c r="HU592" s="2"/>
      <c r="HV592" s="2"/>
      <c r="HW592" s="2"/>
      <c r="HX592" s="2"/>
      <c r="HY592" s="2"/>
      <c r="HZ592" s="2"/>
      <c r="IA592" s="2"/>
      <c r="IB592" s="2"/>
      <c r="IC592" s="2"/>
      <c r="ID592" s="2"/>
      <c r="IE592" s="2"/>
      <c r="IF592" s="2"/>
      <c r="IG592" s="2"/>
      <c r="IH592" s="2"/>
      <c r="II592" s="2"/>
      <c r="IJ592" s="2"/>
      <c r="IK592" s="2"/>
      <c r="IL592" s="2"/>
      <c r="IM592" s="2"/>
      <c r="IN592" s="2"/>
      <c r="IO592" s="2"/>
      <c r="IP592" s="2"/>
      <c r="IQ592" s="2"/>
      <c r="IR592" s="2"/>
      <c r="IS592" s="2"/>
      <c r="IT592" s="2"/>
      <c r="IU592" s="2"/>
      <c r="IV592" s="2"/>
      <c r="IW592" s="2"/>
      <c r="IX592" s="2"/>
      <c r="IY592" s="2"/>
      <c r="IZ592" s="2"/>
      <c r="JA592" s="2"/>
      <c r="JB592" s="2"/>
      <c r="JC592" s="2"/>
      <c r="JD592" s="2"/>
      <c r="JE592" s="2"/>
      <c r="JF592" s="2"/>
      <c r="JG592" s="2"/>
      <c r="JH592" s="2"/>
    </row>
    <row r="593" spans="1:268" s="4" customFormat="1" ht="17.25" customHeight="1" thickBot="1" x14ac:dyDescent="0.25">
      <c r="A593" s="267"/>
      <c r="B593" s="309"/>
      <c r="C593" s="264"/>
      <c r="D593" s="200"/>
      <c r="E593" s="201"/>
      <c r="F593" s="202"/>
      <c r="G593" s="202"/>
      <c r="H593" s="202"/>
      <c r="I593" s="202"/>
      <c r="J593" s="202"/>
      <c r="K593" s="202"/>
      <c r="L593" s="360"/>
      <c r="M593" s="420">
        <f>SUM(M587:M592)</f>
        <v>24</v>
      </c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  <c r="AP593" s="36"/>
      <c r="AQ593" s="36"/>
      <c r="AR593" s="36"/>
      <c r="AS593" s="36"/>
      <c r="AT593" s="36"/>
      <c r="AU593" s="36"/>
      <c r="AV593" s="36"/>
      <c r="AW593" s="36"/>
      <c r="AX593" s="36"/>
      <c r="AY593" s="48"/>
      <c r="AZ593" s="48"/>
      <c r="BA593" s="48"/>
      <c r="BB593" s="48"/>
      <c r="BC593" s="48"/>
      <c r="BD593" s="48"/>
      <c r="BE593" s="48"/>
      <c r="BF593" s="48"/>
      <c r="BG593" s="48"/>
      <c r="BH593" s="48"/>
      <c r="BI593" s="48"/>
      <c r="BJ593" s="48"/>
      <c r="BK593" s="48"/>
      <c r="BL593" s="48"/>
      <c r="BM593" s="48"/>
      <c r="BN593" s="48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  <c r="FE593" s="2"/>
      <c r="FF593" s="2"/>
      <c r="FG593" s="2"/>
      <c r="FH593" s="2"/>
      <c r="FI593" s="2"/>
      <c r="FJ593" s="2"/>
      <c r="FK593" s="2"/>
      <c r="FL593" s="2"/>
      <c r="FM593" s="2"/>
      <c r="FN593" s="2"/>
      <c r="FO593" s="2"/>
      <c r="FP593" s="2"/>
      <c r="FQ593" s="2"/>
      <c r="FR593" s="2"/>
      <c r="FS593" s="2"/>
      <c r="FT593" s="2"/>
      <c r="FU593" s="2"/>
      <c r="FV593" s="2"/>
      <c r="FW593" s="2"/>
      <c r="FX593" s="2"/>
      <c r="FY593" s="2"/>
      <c r="FZ593" s="2"/>
      <c r="GA593" s="2"/>
      <c r="GB593" s="2"/>
      <c r="GC593" s="2"/>
      <c r="GD593" s="2"/>
      <c r="GE593" s="2"/>
      <c r="GF593" s="2"/>
      <c r="GG593" s="2"/>
      <c r="GH593" s="2"/>
      <c r="GI593" s="2"/>
      <c r="GJ593" s="2"/>
      <c r="GK593" s="2"/>
      <c r="GL593" s="2"/>
      <c r="GM593" s="2"/>
      <c r="GN593" s="2"/>
      <c r="GO593" s="2"/>
      <c r="GP593" s="2"/>
      <c r="GQ593" s="2"/>
      <c r="GR593" s="2"/>
      <c r="GS593" s="2"/>
      <c r="GT593" s="2"/>
      <c r="GU593" s="2"/>
      <c r="GV593" s="2"/>
      <c r="GW593" s="2"/>
      <c r="GX593" s="2"/>
      <c r="GY593" s="2"/>
      <c r="GZ593" s="2"/>
      <c r="HA593" s="2"/>
      <c r="HB593" s="2"/>
      <c r="HC593" s="2"/>
      <c r="HD593" s="2"/>
      <c r="HE593" s="2"/>
      <c r="HF593" s="2"/>
      <c r="HG593" s="2"/>
      <c r="HH593" s="2"/>
      <c r="HI593" s="2"/>
      <c r="HJ593" s="2"/>
      <c r="HK593" s="2"/>
      <c r="HL593" s="2"/>
      <c r="HM593" s="2"/>
      <c r="HN593" s="2"/>
      <c r="HO593" s="2"/>
      <c r="HP593" s="2"/>
      <c r="HQ593" s="2"/>
      <c r="HR593" s="2"/>
      <c r="HS593" s="2"/>
      <c r="HT593" s="2"/>
      <c r="HU593" s="2"/>
      <c r="HV593" s="2"/>
      <c r="HW593" s="2"/>
      <c r="HX593" s="2"/>
      <c r="HY593" s="2"/>
      <c r="HZ593" s="2"/>
      <c r="IA593" s="2"/>
      <c r="IB593" s="2"/>
      <c r="IC593" s="2"/>
      <c r="ID593" s="2"/>
      <c r="IE593" s="2"/>
      <c r="IF593" s="2"/>
      <c r="IG593" s="2"/>
      <c r="IH593" s="2"/>
      <c r="II593" s="2"/>
      <c r="IJ593" s="2"/>
      <c r="IK593" s="2"/>
      <c r="IL593" s="2"/>
      <c r="IM593" s="2"/>
      <c r="IN593" s="2"/>
      <c r="IO593" s="2"/>
      <c r="IP593" s="2"/>
      <c r="IQ593" s="2"/>
      <c r="IR593" s="2"/>
      <c r="IS593" s="2"/>
      <c r="IT593" s="2"/>
      <c r="IU593" s="2"/>
      <c r="IV593" s="2"/>
      <c r="IW593" s="2"/>
      <c r="IX593" s="2"/>
      <c r="IY593" s="2"/>
      <c r="IZ593" s="2"/>
      <c r="JA593" s="2"/>
      <c r="JB593" s="2"/>
      <c r="JC593" s="2"/>
      <c r="JD593" s="2"/>
      <c r="JE593" s="2"/>
      <c r="JF593" s="2"/>
      <c r="JG593" s="2"/>
      <c r="JH593" s="2"/>
    </row>
    <row r="594" spans="1:268" s="4" customFormat="1" ht="17.25" customHeight="1" x14ac:dyDescent="0.2">
      <c r="A594" s="557">
        <v>83</v>
      </c>
      <c r="B594" s="629" t="s">
        <v>200</v>
      </c>
      <c r="C594" s="195">
        <v>5258000011</v>
      </c>
      <c r="D594" s="196" t="s">
        <v>138</v>
      </c>
      <c r="E594" s="197" t="s">
        <v>139</v>
      </c>
      <c r="F594" s="198"/>
      <c r="G594" s="198"/>
      <c r="H594" s="198"/>
      <c r="I594" s="198"/>
      <c r="J594" s="198"/>
      <c r="K594" s="198"/>
      <c r="L594" s="325">
        <v>3</v>
      </c>
      <c r="M594" s="418">
        <f t="shared" ref="M594:M611" si="57">SUM(F594:L594)</f>
        <v>3</v>
      </c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36"/>
      <c r="AS594" s="36"/>
      <c r="AT594" s="36"/>
      <c r="AU594" s="36"/>
      <c r="AV594" s="36"/>
      <c r="AW594" s="36"/>
      <c r="AX594" s="36"/>
      <c r="AY594" s="48"/>
      <c r="AZ594" s="48"/>
      <c r="BA594" s="48"/>
      <c r="BB594" s="48"/>
      <c r="BC594" s="48"/>
      <c r="BD594" s="48"/>
      <c r="BE594" s="48"/>
      <c r="BF594" s="48"/>
      <c r="BG594" s="48"/>
      <c r="BH594" s="48"/>
      <c r="BI594" s="48"/>
      <c r="BJ594" s="48"/>
      <c r="BK594" s="48"/>
      <c r="BL594" s="48"/>
      <c r="BM594" s="48"/>
      <c r="BN594" s="48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  <c r="FE594" s="2"/>
      <c r="FF594" s="2"/>
      <c r="FG594" s="2"/>
      <c r="FH594" s="2"/>
      <c r="FI594" s="2"/>
      <c r="FJ594" s="2"/>
      <c r="FK594" s="2"/>
      <c r="FL594" s="2"/>
      <c r="FM594" s="2"/>
      <c r="FN594" s="2"/>
      <c r="FO594" s="2"/>
      <c r="FP594" s="2"/>
      <c r="FQ594" s="2"/>
      <c r="FR594" s="2"/>
      <c r="FS594" s="2"/>
      <c r="FT594" s="2"/>
      <c r="FU594" s="2"/>
      <c r="FV594" s="2"/>
      <c r="FW594" s="2"/>
      <c r="FX594" s="2"/>
      <c r="FY594" s="2"/>
      <c r="FZ594" s="2"/>
      <c r="GA594" s="2"/>
      <c r="GB594" s="2"/>
      <c r="GC594" s="2"/>
      <c r="GD594" s="2"/>
      <c r="GE594" s="2"/>
      <c r="GF594" s="2"/>
      <c r="GG594" s="2"/>
      <c r="GH594" s="2"/>
      <c r="GI594" s="2"/>
      <c r="GJ594" s="2"/>
      <c r="GK594" s="2"/>
      <c r="GL594" s="2"/>
      <c r="GM594" s="2"/>
      <c r="GN594" s="2"/>
      <c r="GO594" s="2"/>
      <c r="GP594" s="2"/>
      <c r="GQ594" s="2"/>
      <c r="GR594" s="2"/>
      <c r="GS594" s="2"/>
      <c r="GT594" s="2"/>
      <c r="GU594" s="2"/>
      <c r="GV594" s="2"/>
      <c r="GW594" s="2"/>
      <c r="GX594" s="2"/>
      <c r="GY594" s="2"/>
      <c r="GZ594" s="2"/>
      <c r="HA594" s="2"/>
      <c r="HB594" s="2"/>
      <c r="HC594" s="2"/>
      <c r="HD594" s="2"/>
      <c r="HE594" s="2"/>
      <c r="HF594" s="2"/>
      <c r="HG594" s="2"/>
      <c r="HH594" s="2"/>
      <c r="HI594" s="2"/>
      <c r="HJ594" s="2"/>
      <c r="HK594" s="2"/>
      <c r="HL594" s="2"/>
      <c r="HM594" s="2"/>
      <c r="HN594" s="2"/>
      <c r="HO594" s="2"/>
      <c r="HP594" s="2"/>
      <c r="HQ594" s="2"/>
      <c r="HR594" s="2"/>
      <c r="HS594" s="2"/>
      <c r="HT594" s="2"/>
      <c r="HU594" s="2"/>
      <c r="HV594" s="2"/>
      <c r="HW594" s="2"/>
      <c r="HX594" s="2"/>
      <c r="HY594" s="2"/>
      <c r="HZ594" s="2"/>
      <c r="IA594" s="2"/>
      <c r="IB594" s="2"/>
      <c r="IC594" s="2"/>
      <c r="ID594" s="2"/>
      <c r="IE594" s="2"/>
      <c r="IF594" s="2"/>
      <c r="IG594" s="2"/>
      <c r="IH594" s="2"/>
      <c r="II594" s="2"/>
      <c r="IJ594" s="2"/>
      <c r="IK594" s="2"/>
      <c r="IL594" s="2"/>
      <c r="IM594" s="2"/>
      <c r="IN594" s="2"/>
      <c r="IO594" s="2"/>
      <c r="IP594" s="2"/>
      <c r="IQ594" s="2"/>
      <c r="IR594" s="2"/>
      <c r="IS594" s="2"/>
      <c r="IT594" s="2"/>
      <c r="IU594" s="2"/>
      <c r="IV594" s="2"/>
      <c r="IW594" s="2"/>
      <c r="IX594" s="2"/>
      <c r="IY594" s="2"/>
      <c r="IZ594" s="2"/>
      <c r="JA594" s="2"/>
      <c r="JB594" s="2"/>
      <c r="JC594" s="2"/>
      <c r="JD594" s="2"/>
      <c r="JE594" s="2"/>
      <c r="JF594" s="2"/>
      <c r="JG594" s="2"/>
      <c r="JH594" s="2"/>
    </row>
    <row r="595" spans="1:268" ht="17.25" customHeight="1" x14ac:dyDescent="0.2">
      <c r="A595" s="542"/>
      <c r="B595" s="630"/>
      <c r="C595" s="192">
        <v>525801001</v>
      </c>
      <c r="D595" s="193" t="s">
        <v>61</v>
      </c>
      <c r="E595" s="194" t="s">
        <v>62</v>
      </c>
      <c r="F595" s="33"/>
      <c r="G595" s="33">
        <v>2</v>
      </c>
      <c r="H595" s="33">
        <v>3</v>
      </c>
      <c r="I595" s="33">
        <v>2</v>
      </c>
      <c r="J595" s="33"/>
      <c r="K595" s="33"/>
      <c r="L595" s="326"/>
      <c r="M595" s="419">
        <f t="shared" si="57"/>
        <v>7</v>
      </c>
    </row>
    <row r="596" spans="1:268" ht="17.25" customHeight="1" x14ac:dyDescent="0.2">
      <c r="A596" s="542"/>
      <c r="B596" s="630"/>
      <c r="C596" s="192"/>
      <c r="D596" s="193" t="s">
        <v>369</v>
      </c>
      <c r="E596" s="194" t="s">
        <v>73</v>
      </c>
      <c r="F596" s="33"/>
      <c r="G596" s="33">
        <v>2</v>
      </c>
      <c r="H596" s="33"/>
      <c r="I596" s="33"/>
      <c r="J596" s="33"/>
      <c r="K596" s="33"/>
      <c r="L596" s="326"/>
      <c r="M596" s="419">
        <f t="shared" si="57"/>
        <v>2</v>
      </c>
    </row>
    <row r="597" spans="1:268" s="5" customFormat="1" ht="17.25" customHeight="1" x14ac:dyDescent="0.2">
      <c r="A597" s="542"/>
      <c r="B597" s="630"/>
      <c r="C597" s="192"/>
      <c r="D597" s="193" t="s">
        <v>22</v>
      </c>
      <c r="E597" s="194" t="s">
        <v>23</v>
      </c>
      <c r="F597" s="33"/>
      <c r="G597" s="33">
        <v>17</v>
      </c>
      <c r="H597" s="33">
        <v>2</v>
      </c>
      <c r="I597" s="33">
        <v>5</v>
      </c>
      <c r="J597" s="33"/>
      <c r="K597" s="33"/>
      <c r="L597" s="326"/>
      <c r="M597" s="419">
        <f t="shared" si="57"/>
        <v>24</v>
      </c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70"/>
      <c r="AE597" s="70"/>
      <c r="AF597" s="70"/>
      <c r="AG597" s="70"/>
      <c r="AH597" s="70"/>
      <c r="AI597" s="70"/>
      <c r="AJ597" s="70"/>
      <c r="AK597" s="70"/>
      <c r="AL597" s="70"/>
      <c r="AM597" s="70"/>
      <c r="AN597" s="70"/>
      <c r="AO597" s="70"/>
      <c r="AP597" s="70"/>
      <c r="AQ597" s="70"/>
      <c r="AR597" s="70"/>
      <c r="AS597" s="70"/>
      <c r="AT597" s="70"/>
      <c r="AU597" s="70"/>
      <c r="AV597" s="70"/>
      <c r="AW597" s="70"/>
      <c r="AX597" s="70"/>
      <c r="AY597" s="70"/>
      <c r="AZ597" s="70"/>
      <c r="BA597" s="70"/>
      <c r="BB597" s="70"/>
      <c r="BC597" s="70"/>
      <c r="BD597" s="70"/>
      <c r="BE597" s="70"/>
      <c r="BF597" s="70"/>
      <c r="BG597" s="70"/>
      <c r="BH597" s="70"/>
      <c r="BI597" s="70"/>
      <c r="BJ597" s="70"/>
      <c r="BK597" s="70"/>
      <c r="BL597" s="70"/>
      <c r="BM597" s="70"/>
      <c r="BN597" s="70"/>
      <c r="BO597" s="43"/>
      <c r="BP597" s="43"/>
      <c r="BQ597" s="43"/>
      <c r="BR597" s="43"/>
      <c r="BS597" s="43"/>
      <c r="BT597" s="43"/>
      <c r="BU597" s="43"/>
      <c r="BV597" s="43"/>
      <c r="BW597" s="43"/>
      <c r="BX597" s="43"/>
      <c r="BY597" s="43"/>
      <c r="BZ597" s="43"/>
      <c r="CA597" s="43"/>
      <c r="CB597" s="43"/>
      <c r="CC597" s="43"/>
      <c r="CD597" s="43"/>
      <c r="CE597" s="43"/>
      <c r="CF597" s="43"/>
      <c r="CG597" s="43"/>
      <c r="CH597" s="43"/>
      <c r="CI597" s="43"/>
      <c r="CJ597" s="43"/>
      <c r="CK597" s="43"/>
      <c r="CL597" s="43"/>
      <c r="CM597" s="43"/>
      <c r="CN597" s="43"/>
      <c r="CO597" s="43"/>
      <c r="CP597" s="43"/>
      <c r="CQ597" s="43"/>
      <c r="CR597" s="43"/>
      <c r="CS597" s="43"/>
      <c r="CT597" s="43"/>
      <c r="CU597" s="43"/>
      <c r="CV597" s="43"/>
      <c r="CW597" s="43"/>
      <c r="CX597" s="43"/>
      <c r="CY597" s="43"/>
      <c r="CZ597" s="43"/>
      <c r="DA597" s="43"/>
      <c r="DB597" s="43"/>
      <c r="DC597" s="43"/>
      <c r="DD597" s="43"/>
      <c r="DE597" s="43"/>
      <c r="DF597" s="43"/>
      <c r="DG597" s="43"/>
      <c r="DH597" s="43"/>
      <c r="DI597" s="43"/>
      <c r="DJ597" s="43"/>
      <c r="DK597" s="43"/>
      <c r="DL597" s="43"/>
      <c r="DM597" s="43"/>
      <c r="DN597" s="43"/>
      <c r="DO597" s="43"/>
      <c r="DP597" s="43"/>
      <c r="DQ597" s="43"/>
      <c r="DR597" s="43"/>
      <c r="DS597" s="43"/>
      <c r="DT597" s="43"/>
      <c r="DU597" s="43"/>
      <c r="DV597" s="43"/>
      <c r="DW597" s="43"/>
      <c r="DX597" s="43"/>
      <c r="DY597" s="43"/>
      <c r="DZ597" s="43"/>
      <c r="EA597" s="43"/>
      <c r="EB597" s="43"/>
      <c r="EC597" s="43"/>
      <c r="ED597" s="43"/>
      <c r="EE597" s="43"/>
      <c r="EF597" s="43"/>
      <c r="EG597" s="43"/>
      <c r="EH597" s="43"/>
      <c r="EI597" s="43"/>
      <c r="EJ597" s="43"/>
      <c r="EK597" s="43"/>
      <c r="EL597" s="43"/>
      <c r="EM597" s="43"/>
      <c r="EN597" s="43"/>
      <c r="EO597" s="43"/>
      <c r="EP597" s="43"/>
      <c r="EQ597" s="43"/>
      <c r="ER597" s="43"/>
      <c r="ES597" s="43"/>
      <c r="ET597" s="43"/>
      <c r="EU597" s="43"/>
      <c r="EV597" s="43"/>
      <c r="EW597" s="43"/>
      <c r="EX597" s="43"/>
      <c r="EY597" s="43"/>
      <c r="EZ597" s="43"/>
      <c r="FA597" s="43"/>
      <c r="FB597" s="43"/>
      <c r="FC597" s="43"/>
      <c r="FD597" s="43"/>
      <c r="FE597" s="43"/>
      <c r="FF597" s="43"/>
      <c r="FG597" s="43"/>
      <c r="FH597" s="43"/>
      <c r="FI597" s="43"/>
      <c r="FJ597" s="43"/>
      <c r="FK597" s="43"/>
      <c r="FL597" s="43"/>
      <c r="FM597" s="43"/>
      <c r="FN597" s="43"/>
      <c r="FO597" s="43"/>
      <c r="FP597" s="43"/>
      <c r="FQ597" s="43"/>
      <c r="FR597" s="43"/>
      <c r="FS597" s="43"/>
      <c r="FT597" s="43"/>
      <c r="FU597" s="43"/>
      <c r="FV597" s="43"/>
      <c r="FW597" s="43"/>
      <c r="FX597" s="43"/>
      <c r="FY597" s="43"/>
      <c r="FZ597" s="43"/>
      <c r="GA597" s="43"/>
      <c r="GB597" s="43"/>
      <c r="GC597" s="43"/>
      <c r="GD597" s="43"/>
      <c r="GE597" s="43"/>
      <c r="GF597" s="43"/>
      <c r="GG597" s="43"/>
      <c r="GH597" s="43"/>
      <c r="GI597" s="43"/>
      <c r="GJ597" s="43"/>
      <c r="GK597" s="43"/>
      <c r="GL597" s="43"/>
      <c r="GM597" s="43"/>
      <c r="GN597" s="43"/>
      <c r="GO597" s="43"/>
      <c r="GP597" s="43"/>
      <c r="GQ597" s="43"/>
      <c r="GR597" s="43"/>
      <c r="GS597" s="43"/>
      <c r="GT597" s="43"/>
      <c r="GU597" s="43"/>
      <c r="GV597" s="43"/>
      <c r="GW597" s="43"/>
      <c r="GX597" s="43"/>
      <c r="GY597" s="43"/>
      <c r="GZ597" s="43"/>
      <c r="HA597" s="43"/>
      <c r="HB597" s="43"/>
      <c r="HC597" s="43"/>
      <c r="HD597" s="43"/>
      <c r="HE597" s="43"/>
      <c r="HF597" s="43"/>
      <c r="HG597" s="43"/>
      <c r="HH597" s="43"/>
      <c r="HI597" s="43"/>
      <c r="HJ597" s="43"/>
      <c r="HK597" s="43"/>
      <c r="HL597" s="43"/>
      <c r="HM597" s="43"/>
      <c r="HN597" s="43"/>
      <c r="HO597" s="43"/>
      <c r="HP597" s="43"/>
      <c r="HQ597" s="43"/>
      <c r="HR597" s="43"/>
      <c r="HS597" s="43"/>
      <c r="HT597" s="43"/>
      <c r="HU597" s="43"/>
      <c r="HV597" s="43"/>
      <c r="HW597" s="43"/>
      <c r="HX597" s="43"/>
      <c r="HY597" s="43"/>
      <c r="HZ597" s="43"/>
      <c r="IA597" s="43"/>
      <c r="IB597" s="43"/>
      <c r="IC597" s="43"/>
      <c r="ID597" s="43"/>
      <c r="IE597" s="43"/>
      <c r="IF597" s="43"/>
      <c r="IG597" s="43"/>
      <c r="IH597" s="43"/>
      <c r="II597" s="43"/>
      <c r="IJ597" s="43"/>
      <c r="IK597" s="43"/>
      <c r="IL597" s="43"/>
      <c r="IM597" s="43"/>
      <c r="IN597" s="43"/>
      <c r="IO597" s="43"/>
      <c r="IP597" s="43"/>
      <c r="IQ597" s="43"/>
      <c r="IR597" s="43"/>
      <c r="IS597" s="43"/>
      <c r="IT597" s="43"/>
      <c r="IU597" s="43"/>
      <c r="IV597" s="43"/>
      <c r="IW597" s="43"/>
      <c r="IX597" s="43"/>
      <c r="IY597" s="43"/>
      <c r="IZ597" s="43"/>
      <c r="JA597" s="43"/>
      <c r="JB597" s="43"/>
      <c r="JC597" s="43"/>
      <c r="JD597" s="43"/>
      <c r="JE597" s="43"/>
      <c r="JF597" s="43"/>
      <c r="JG597" s="43"/>
      <c r="JH597" s="43"/>
    </row>
    <row r="598" spans="1:268" s="5" customFormat="1" ht="17.25" customHeight="1" x14ac:dyDescent="0.2">
      <c r="A598" s="542"/>
      <c r="B598" s="630"/>
      <c r="C598" s="192"/>
      <c r="D598" s="193" t="s">
        <v>114</v>
      </c>
      <c r="E598" s="194" t="s">
        <v>115</v>
      </c>
      <c r="F598" s="33"/>
      <c r="G598" s="33"/>
      <c r="H598" s="33"/>
      <c r="I598" s="33"/>
      <c r="J598" s="33"/>
      <c r="K598" s="33">
        <v>1</v>
      </c>
      <c r="L598" s="326"/>
      <c r="M598" s="419">
        <f t="shared" si="57"/>
        <v>1</v>
      </c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70"/>
      <c r="AE598" s="70"/>
      <c r="AF598" s="70"/>
      <c r="AG598" s="70"/>
      <c r="AH598" s="70"/>
      <c r="AI598" s="70"/>
      <c r="AJ598" s="70"/>
      <c r="AK598" s="70"/>
      <c r="AL598" s="70"/>
      <c r="AM598" s="70"/>
      <c r="AN598" s="70"/>
      <c r="AO598" s="70"/>
      <c r="AP598" s="70"/>
      <c r="AQ598" s="70"/>
      <c r="AR598" s="70"/>
      <c r="AS598" s="70"/>
      <c r="AT598" s="70"/>
      <c r="AU598" s="70"/>
      <c r="AV598" s="70"/>
      <c r="AW598" s="70"/>
      <c r="AX598" s="70"/>
      <c r="AY598" s="70"/>
      <c r="AZ598" s="70"/>
      <c r="BA598" s="70"/>
      <c r="BB598" s="70"/>
      <c r="BC598" s="70"/>
      <c r="BD598" s="70"/>
      <c r="BE598" s="70"/>
      <c r="BF598" s="70"/>
      <c r="BG598" s="70"/>
      <c r="BH598" s="70"/>
      <c r="BI598" s="70"/>
      <c r="BJ598" s="70"/>
      <c r="BK598" s="70"/>
      <c r="BL598" s="70"/>
      <c r="BM598" s="70"/>
      <c r="BN598" s="70"/>
      <c r="BO598" s="43"/>
      <c r="BP598" s="43"/>
      <c r="BQ598" s="43"/>
      <c r="BR598" s="43"/>
      <c r="BS598" s="43"/>
      <c r="BT598" s="43"/>
      <c r="BU598" s="43"/>
      <c r="BV598" s="43"/>
      <c r="BW598" s="43"/>
      <c r="BX598" s="43"/>
      <c r="BY598" s="43"/>
      <c r="BZ598" s="43"/>
      <c r="CA598" s="43"/>
      <c r="CB598" s="43"/>
      <c r="CC598" s="43"/>
      <c r="CD598" s="43"/>
      <c r="CE598" s="43"/>
      <c r="CF598" s="43"/>
      <c r="CG598" s="43"/>
      <c r="CH598" s="43"/>
      <c r="CI598" s="43"/>
      <c r="CJ598" s="43"/>
      <c r="CK598" s="43"/>
      <c r="CL598" s="43"/>
      <c r="CM598" s="43"/>
      <c r="CN598" s="43"/>
      <c r="CO598" s="43"/>
      <c r="CP598" s="43"/>
      <c r="CQ598" s="43"/>
      <c r="CR598" s="43"/>
      <c r="CS598" s="43"/>
      <c r="CT598" s="43"/>
      <c r="CU598" s="43"/>
      <c r="CV598" s="43"/>
      <c r="CW598" s="43"/>
      <c r="CX598" s="43"/>
      <c r="CY598" s="43"/>
      <c r="CZ598" s="43"/>
      <c r="DA598" s="43"/>
      <c r="DB598" s="43"/>
      <c r="DC598" s="43"/>
      <c r="DD598" s="43"/>
      <c r="DE598" s="43"/>
      <c r="DF598" s="43"/>
      <c r="DG598" s="43"/>
      <c r="DH598" s="43"/>
      <c r="DI598" s="43"/>
      <c r="DJ598" s="43"/>
      <c r="DK598" s="43"/>
      <c r="DL598" s="43"/>
      <c r="DM598" s="43"/>
      <c r="DN598" s="43"/>
      <c r="DO598" s="43"/>
      <c r="DP598" s="43"/>
      <c r="DQ598" s="43"/>
      <c r="DR598" s="43"/>
      <c r="DS598" s="43"/>
      <c r="DT598" s="43"/>
      <c r="DU598" s="43"/>
      <c r="DV598" s="43"/>
      <c r="DW598" s="43"/>
      <c r="DX598" s="43"/>
      <c r="DY598" s="43"/>
      <c r="DZ598" s="43"/>
      <c r="EA598" s="43"/>
      <c r="EB598" s="43"/>
      <c r="EC598" s="43"/>
      <c r="ED598" s="43"/>
      <c r="EE598" s="43"/>
      <c r="EF598" s="43"/>
      <c r="EG598" s="43"/>
      <c r="EH598" s="43"/>
      <c r="EI598" s="43"/>
      <c r="EJ598" s="43"/>
      <c r="EK598" s="43"/>
      <c r="EL598" s="43"/>
      <c r="EM598" s="43"/>
      <c r="EN598" s="43"/>
      <c r="EO598" s="43"/>
      <c r="EP598" s="43"/>
      <c r="EQ598" s="43"/>
      <c r="ER598" s="43"/>
      <c r="ES598" s="43"/>
      <c r="ET598" s="43"/>
      <c r="EU598" s="43"/>
      <c r="EV598" s="43"/>
      <c r="EW598" s="43"/>
      <c r="EX598" s="43"/>
      <c r="EY598" s="43"/>
      <c r="EZ598" s="43"/>
      <c r="FA598" s="43"/>
      <c r="FB598" s="43"/>
      <c r="FC598" s="43"/>
      <c r="FD598" s="43"/>
      <c r="FE598" s="43"/>
      <c r="FF598" s="43"/>
      <c r="FG598" s="43"/>
      <c r="FH598" s="43"/>
      <c r="FI598" s="43"/>
      <c r="FJ598" s="43"/>
      <c r="FK598" s="43"/>
      <c r="FL598" s="43"/>
      <c r="FM598" s="43"/>
      <c r="FN598" s="43"/>
      <c r="FO598" s="43"/>
      <c r="FP598" s="43"/>
      <c r="FQ598" s="43"/>
      <c r="FR598" s="43"/>
      <c r="FS598" s="43"/>
      <c r="FT598" s="43"/>
      <c r="FU598" s="43"/>
      <c r="FV598" s="43"/>
      <c r="FW598" s="43"/>
      <c r="FX598" s="43"/>
      <c r="FY598" s="43"/>
      <c r="FZ598" s="43"/>
      <c r="GA598" s="43"/>
      <c r="GB598" s="43"/>
      <c r="GC598" s="43"/>
      <c r="GD598" s="43"/>
      <c r="GE598" s="43"/>
      <c r="GF598" s="43"/>
      <c r="GG598" s="43"/>
      <c r="GH598" s="43"/>
      <c r="GI598" s="43"/>
      <c r="GJ598" s="43"/>
      <c r="GK598" s="43"/>
      <c r="GL598" s="43"/>
      <c r="GM598" s="43"/>
      <c r="GN598" s="43"/>
      <c r="GO598" s="43"/>
      <c r="GP598" s="43"/>
      <c r="GQ598" s="43"/>
      <c r="GR598" s="43"/>
      <c r="GS598" s="43"/>
      <c r="GT598" s="43"/>
      <c r="GU598" s="43"/>
      <c r="GV598" s="43"/>
      <c r="GW598" s="43"/>
      <c r="GX598" s="43"/>
      <c r="GY598" s="43"/>
      <c r="GZ598" s="43"/>
      <c r="HA598" s="43"/>
      <c r="HB598" s="43"/>
      <c r="HC598" s="43"/>
      <c r="HD598" s="43"/>
      <c r="HE598" s="43"/>
      <c r="HF598" s="43"/>
      <c r="HG598" s="43"/>
      <c r="HH598" s="43"/>
      <c r="HI598" s="43"/>
      <c r="HJ598" s="43"/>
      <c r="HK598" s="43"/>
      <c r="HL598" s="43"/>
      <c r="HM598" s="43"/>
      <c r="HN598" s="43"/>
      <c r="HO598" s="43"/>
      <c r="HP598" s="43"/>
      <c r="HQ598" s="43"/>
      <c r="HR598" s="43"/>
      <c r="HS598" s="43"/>
      <c r="HT598" s="43"/>
      <c r="HU598" s="43"/>
      <c r="HV598" s="43"/>
      <c r="HW598" s="43"/>
      <c r="HX598" s="43"/>
      <c r="HY598" s="43"/>
      <c r="HZ598" s="43"/>
      <c r="IA598" s="43"/>
      <c r="IB598" s="43"/>
      <c r="IC598" s="43"/>
      <c r="ID598" s="43"/>
      <c r="IE598" s="43"/>
      <c r="IF598" s="43"/>
      <c r="IG598" s="43"/>
      <c r="IH598" s="43"/>
      <c r="II598" s="43"/>
      <c r="IJ598" s="43"/>
      <c r="IK598" s="43"/>
      <c r="IL598" s="43"/>
      <c r="IM598" s="43"/>
      <c r="IN598" s="43"/>
      <c r="IO598" s="43"/>
      <c r="IP598" s="43"/>
      <c r="IQ598" s="43"/>
      <c r="IR598" s="43"/>
      <c r="IS598" s="43"/>
      <c r="IT598" s="43"/>
      <c r="IU598" s="43"/>
      <c r="IV598" s="43"/>
      <c r="IW598" s="43"/>
      <c r="IX598" s="43"/>
      <c r="IY598" s="43"/>
      <c r="IZ598" s="43"/>
      <c r="JA598" s="43"/>
      <c r="JB598" s="43"/>
      <c r="JC598" s="43"/>
      <c r="JD598" s="43"/>
      <c r="JE598" s="43"/>
      <c r="JF598" s="43"/>
      <c r="JG598" s="43"/>
      <c r="JH598" s="43"/>
    </row>
    <row r="599" spans="1:268" s="5" customFormat="1" ht="17.25" customHeight="1" x14ac:dyDescent="0.2">
      <c r="A599" s="542"/>
      <c r="B599" s="630"/>
      <c r="C599" s="192"/>
      <c r="D599" s="193" t="s">
        <v>131</v>
      </c>
      <c r="E599" s="194" t="s">
        <v>132</v>
      </c>
      <c r="F599" s="33"/>
      <c r="G599" s="33"/>
      <c r="H599" s="33">
        <v>3</v>
      </c>
      <c r="I599" s="33"/>
      <c r="J599" s="33"/>
      <c r="K599" s="33"/>
      <c r="L599" s="326"/>
      <c r="M599" s="419">
        <f t="shared" si="57"/>
        <v>3</v>
      </c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70"/>
      <c r="AE599" s="70"/>
      <c r="AF599" s="70"/>
      <c r="AG599" s="70"/>
      <c r="AH599" s="70"/>
      <c r="AI599" s="70"/>
      <c r="AJ599" s="70"/>
      <c r="AK599" s="70"/>
      <c r="AL599" s="70"/>
      <c r="AM599" s="70"/>
      <c r="AN599" s="70"/>
      <c r="AO599" s="70"/>
      <c r="AP599" s="70"/>
      <c r="AQ599" s="70"/>
      <c r="AR599" s="70"/>
      <c r="AS599" s="70"/>
      <c r="AT599" s="70"/>
      <c r="AU599" s="70"/>
      <c r="AV599" s="70"/>
      <c r="AW599" s="70"/>
      <c r="AX599" s="70"/>
      <c r="AY599" s="70"/>
      <c r="AZ599" s="70"/>
      <c r="BA599" s="70"/>
      <c r="BB599" s="70"/>
      <c r="BC599" s="70"/>
      <c r="BD599" s="70"/>
      <c r="BE599" s="70"/>
      <c r="BF599" s="70"/>
      <c r="BG599" s="70"/>
      <c r="BH599" s="70"/>
      <c r="BI599" s="70"/>
      <c r="BJ599" s="70"/>
      <c r="BK599" s="70"/>
      <c r="BL599" s="70"/>
      <c r="BM599" s="70"/>
      <c r="BN599" s="70"/>
      <c r="BO599" s="43"/>
      <c r="BP599" s="43"/>
      <c r="BQ599" s="43"/>
      <c r="BR599" s="43"/>
      <c r="BS599" s="43"/>
      <c r="BT599" s="43"/>
      <c r="BU599" s="43"/>
      <c r="BV599" s="43"/>
      <c r="BW599" s="43"/>
      <c r="BX599" s="43"/>
      <c r="BY599" s="43"/>
      <c r="BZ599" s="43"/>
      <c r="CA599" s="43"/>
      <c r="CB599" s="43"/>
      <c r="CC599" s="43"/>
      <c r="CD599" s="43"/>
      <c r="CE599" s="43"/>
      <c r="CF599" s="43"/>
      <c r="CG599" s="43"/>
      <c r="CH599" s="43"/>
      <c r="CI599" s="43"/>
      <c r="CJ599" s="43"/>
      <c r="CK599" s="43"/>
      <c r="CL599" s="43"/>
      <c r="CM599" s="43"/>
      <c r="CN599" s="43"/>
      <c r="CO599" s="43"/>
      <c r="CP599" s="43"/>
      <c r="CQ599" s="43"/>
      <c r="CR599" s="43"/>
      <c r="CS599" s="43"/>
      <c r="CT599" s="43"/>
      <c r="CU599" s="43"/>
      <c r="CV599" s="43"/>
      <c r="CW599" s="43"/>
      <c r="CX599" s="43"/>
      <c r="CY599" s="43"/>
      <c r="CZ599" s="43"/>
      <c r="DA599" s="43"/>
      <c r="DB599" s="43"/>
      <c r="DC599" s="43"/>
      <c r="DD599" s="43"/>
      <c r="DE599" s="43"/>
      <c r="DF599" s="43"/>
      <c r="DG599" s="43"/>
      <c r="DH599" s="43"/>
      <c r="DI599" s="43"/>
      <c r="DJ599" s="43"/>
      <c r="DK599" s="43"/>
      <c r="DL599" s="43"/>
      <c r="DM599" s="43"/>
      <c r="DN599" s="43"/>
      <c r="DO599" s="43"/>
      <c r="DP599" s="43"/>
      <c r="DQ599" s="43"/>
      <c r="DR599" s="43"/>
      <c r="DS599" s="43"/>
      <c r="DT599" s="43"/>
      <c r="DU599" s="43"/>
      <c r="DV599" s="43"/>
      <c r="DW599" s="43"/>
      <c r="DX599" s="43"/>
      <c r="DY599" s="43"/>
      <c r="DZ599" s="43"/>
      <c r="EA599" s="43"/>
      <c r="EB599" s="43"/>
      <c r="EC599" s="43"/>
      <c r="ED599" s="43"/>
      <c r="EE599" s="43"/>
      <c r="EF599" s="43"/>
      <c r="EG599" s="43"/>
      <c r="EH599" s="43"/>
      <c r="EI599" s="43"/>
      <c r="EJ599" s="43"/>
      <c r="EK599" s="43"/>
      <c r="EL599" s="43"/>
      <c r="EM599" s="43"/>
      <c r="EN599" s="43"/>
      <c r="EO599" s="43"/>
      <c r="EP599" s="43"/>
      <c r="EQ599" s="43"/>
      <c r="ER599" s="43"/>
      <c r="ES599" s="43"/>
      <c r="ET599" s="43"/>
      <c r="EU599" s="43"/>
      <c r="EV599" s="43"/>
      <c r="EW599" s="43"/>
      <c r="EX599" s="43"/>
      <c r="EY599" s="43"/>
      <c r="EZ599" s="43"/>
      <c r="FA599" s="43"/>
      <c r="FB599" s="43"/>
      <c r="FC599" s="43"/>
      <c r="FD599" s="43"/>
      <c r="FE599" s="43"/>
      <c r="FF599" s="43"/>
      <c r="FG599" s="43"/>
      <c r="FH599" s="43"/>
      <c r="FI599" s="43"/>
      <c r="FJ599" s="43"/>
      <c r="FK599" s="43"/>
      <c r="FL599" s="43"/>
      <c r="FM599" s="43"/>
      <c r="FN599" s="43"/>
      <c r="FO599" s="43"/>
      <c r="FP599" s="43"/>
      <c r="FQ599" s="43"/>
      <c r="FR599" s="43"/>
      <c r="FS599" s="43"/>
      <c r="FT599" s="43"/>
      <c r="FU599" s="43"/>
      <c r="FV599" s="43"/>
      <c r="FW599" s="43"/>
      <c r="FX599" s="43"/>
      <c r="FY599" s="43"/>
      <c r="FZ599" s="43"/>
      <c r="GA599" s="43"/>
      <c r="GB599" s="43"/>
      <c r="GC599" s="43"/>
      <c r="GD599" s="43"/>
      <c r="GE599" s="43"/>
      <c r="GF599" s="43"/>
      <c r="GG599" s="43"/>
      <c r="GH599" s="43"/>
      <c r="GI599" s="43"/>
      <c r="GJ599" s="43"/>
      <c r="GK599" s="43"/>
      <c r="GL599" s="43"/>
      <c r="GM599" s="43"/>
      <c r="GN599" s="43"/>
      <c r="GO599" s="43"/>
      <c r="GP599" s="43"/>
      <c r="GQ599" s="43"/>
      <c r="GR599" s="43"/>
      <c r="GS599" s="43"/>
      <c r="GT599" s="43"/>
      <c r="GU599" s="43"/>
      <c r="GV599" s="43"/>
      <c r="GW599" s="43"/>
      <c r="GX599" s="43"/>
      <c r="GY599" s="43"/>
      <c r="GZ599" s="43"/>
      <c r="HA599" s="43"/>
      <c r="HB599" s="43"/>
      <c r="HC599" s="43"/>
      <c r="HD599" s="43"/>
      <c r="HE599" s="43"/>
      <c r="HF599" s="43"/>
      <c r="HG599" s="43"/>
      <c r="HH599" s="43"/>
      <c r="HI599" s="43"/>
      <c r="HJ599" s="43"/>
      <c r="HK599" s="43"/>
      <c r="HL599" s="43"/>
      <c r="HM599" s="43"/>
      <c r="HN599" s="43"/>
      <c r="HO599" s="43"/>
      <c r="HP599" s="43"/>
      <c r="HQ599" s="43"/>
      <c r="HR599" s="43"/>
      <c r="HS599" s="43"/>
      <c r="HT599" s="43"/>
      <c r="HU599" s="43"/>
      <c r="HV599" s="43"/>
      <c r="HW599" s="43"/>
      <c r="HX599" s="43"/>
      <c r="HY599" s="43"/>
      <c r="HZ599" s="43"/>
      <c r="IA599" s="43"/>
      <c r="IB599" s="43"/>
      <c r="IC599" s="43"/>
      <c r="ID599" s="43"/>
      <c r="IE599" s="43"/>
      <c r="IF599" s="43"/>
      <c r="IG599" s="43"/>
      <c r="IH599" s="43"/>
      <c r="II599" s="43"/>
      <c r="IJ599" s="43"/>
      <c r="IK599" s="43"/>
      <c r="IL599" s="43"/>
      <c r="IM599" s="43"/>
      <c r="IN599" s="43"/>
      <c r="IO599" s="43"/>
      <c r="IP599" s="43"/>
      <c r="IQ599" s="43"/>
      <c r="IR599" s="43"/>
      <c r="IS599" s="43"/>
      <c r="IT599" s="43"/>
      <c r="IU599" s="43"/>
      <c r="IV599" s="43"/>
      <c r="IW599" s="43"/>
      <c r="IX599" s="43"/>
      <c r="IY599" s="43"/>
      <c r="IZ599" s="43"/>
      <c r="JA599" s="43"/>
      <c r="JB599" s="43"/>
      <c r="JC599" s="43"/>
      <c r="JD599" s="43"/>
      <c r="JE599" s="43"/>
      <c r="JF599" s="43"/>
      <c r="JG599" s="43"/>
      <c r="JH599" s="43"/>
    </row>
    <row r="600" spans="1:268" ht="21.75" customHeight="1" x14ac:dyDescent="0.2">
      <c r="A600" s="542"/>
      <c r="B600" s="630"/>
      <c r="C600" s="192"/>
      <c r="D600" s="193" t="s">
        <v>127</v>
      </c>
      <c r="E600" s="194" t="s">
        <v>126</v>
      </c>
      <c r="F600" s="33"/>
      <c r="G600" s="33"/>
      <c r="H600" s="33"/>
      <c r="I600" s="33"/>
      <c r="J600" s="33"/>
      <c r="K600" s="33"/>
      <c r="L600" s="326">
        <v>2</v>
      </c>
      <c r="M600" s="419">
        <f t="shared" si="57"/>
        <v>2</v>
      </c>
    </row>
    <row r="601" spans="1:268" s="4" customFormat="1" ht="21.75" customHeight="1" x14ac:dyDescent="0.2">
      <c r="A601" s="542"/>
      <c r="B601" s="630"/>
      <c r="C601" s="192"/>
      <c r="D601" s="193" t="s">
        <v>56</v>
      </c>
      <c r="E601" s="194" t="s">
        <v>57</v>
      </c>
      <c r="F601" s="33"/>
      <c r="G601" s="33">
        <v>11</v>
      </c>
      <c r="H601" s="33"/>
      <c r="I601" s="33"/>
      <c r="J601" s="33"/>
      <c r="K601" s="33"/>
      <c r="L601" s="326"/>
      <c r="M601" s="419">
        <f t="shared" si="57"/>
        <v>11</v>
      </c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6"/>
      <c r="AQ601" s="36"/>
      <c r="AR601" s="36"/>
      <c r="AS601" s="36"/>
      <c r="AT601" s="36"/>
      <c r="AU601" s="36"/>
      <c r="AV601" s="36"/>
      <c r="AW601" s="36"/>
      <c r="AX601" s="36"/>
      <c r="AY601" s="48"/>
      <c r="AZ601" s="48"/>
      <c r="BA601" s="48"/>
      <c r="BB601" s="48"/>
      <c r="BC601" s="48"/>
      <c r="BD601" s="48"/>
      <c r="BE601" s="48"/>
      <c r="BF601" s="48"/>
      <c r="BG601" s="48"/>
      <c r="BH601" s="48"/>
      <c r="BI601" s="48"/>
      <c r="BJ601" s="48"/>
      <c r="BK601" s="48"/>
      <c r="BL601" s="48"/>
      <c r="BM601" s="48"/>
      <c r="BN601" s="48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  <c r="FE601" s="2"/>
      <c r="FF601" s="2"/>
      <c r="FG601" s="2"/>
      <c r="FH601" s="2"/>
      <c r="FI601" s="2"/>
      <c r="FJ601" s="2"/>
      <c r="FK601" s="2"/>
      <c r="FL601" s="2"/>
      <c r="FM601" s="2"/>
      <c r="FN601" s="2"/>
      <c r="FO601" s="2"/>
      <c r="FP601" s="2"/>
      <c r="FQ601" s="2"/>
      <c r="FR601" s="2"/>
      <c r="FS601" s="2"/>
      <c r="FT601" s="2"/>
      <c r="FU601" s="2"/>
      <c r="FV601" s="2"/>
      <c r="FW601" s="2"/>
      <c r="FX601" s="2"/>
      <c r="FY601" s="2"/>
      <c r="FZ601" s="2"/>
      <c r="GA601" s="2"/>
      <c r="GB601" s="2"/>
      <c r="GC601" s="2"/>
      <c r="GD601" s="2"/>
      <c r="GE601" s="2"/>
      <c r="GF601" s="2"/>
      <c r="GG601" s="2"/>
      <c r="GH601" s="2"/>
      <c r="GI601" s="2"/>
      <c r="GJ601" s="2"/>
      <c r="GK601" s="2"/>
      <c r="GL601" s="2"/>
      <c r="GM601" s="2"/>
      <c r="GN601" s="2"/>
      <c r="GO601" s="2"/>
      <c r="GP601" s="2"/>
      <c r="GQ601" s="2"/>
      <c r="GR601" s="2"/>
      <c r="GS601" s="2"/>
      <c r="GT601" s="2"/>
      <c r="GU601" s="2"/>
      <c r="GV601" s="2"/>
      <c r="GW601" s="2"/>
      <c r="GX601" s="2"/>
      <c r="GY601" s="2"/>
      <c r="GZ601" s="2"/>
      <c r="HA601" s="2"/>
      <c r="HB601" s="2"/>
      <c r="HC601" s="2"/>
      <c r="HD601" s="2"/>
      <c r="HE601" s="2"/>
      <c r="HF601" s="2"/>
      <c r="HG601" s="2"/>
      <c r="HH601" s="2"/>
      <c r="HI601" s="2"/>
      <c r="HJ601" s="2"/>
      <c r="HK601" s="2"/>
      <c r="HL601" s="2"/>
      <c r="HM601" s="2"/>
      <c r="HN601" s="2"/>
      <c r="HO601" s="2"/>
      <c r="HP601" s="2"/>
      <c r="HQ601" s="2"/>
      <c r="HR601" s="2"/>
      <c r="HS601" s="2"/>
      <c r="HT601" s="2"/>
      <c r="HU601" s="2"/>
      <c r="HV601" s="2"/>
      <c r="HW601" s="2"/>
      <c r="HX601" s="2"/>
      <c r="HY601" s="2"/>
      <c r="HZ601" s="2"/>
      <c r="IA601" s="2"/>
      <c r="IB601" s="2"/>
      <c r="IC601" s="2"/>
      <c r="ID601" s="2"/>
      <c r="IE601" s="2"/>
      <c r="IF601" s="2"/>
      <c r="IG601" s="2"/>
      <c r="IH601" s="2"/>
      <c r="II601" s="2"/>
      <c r="IJ601" s="2"/>
      <c r="IK601" s="2"/>
      <c r="IL601" s="2"/>
      <c r="IM601" s="2"/>
      <c r="IN601" s="2"/>
      <c r="IO601" s="2"/>
      <c r="IP601" s="2"/>
      <c r="IQ601" s="2"/>
      <c r="IR601" s="2"/>
      <c r="IS601" s="2"/>
      <c r="IT601" s="2"/>
      <c r="IU601" s="2"/>
      <c r="IV601" s="2"/>
      <c r="IW601" s="2"/>
      <c r="IX601" s="2"/>
      <c r="IY601" s="2"/>
      <c r="IZ601" s="2"/>
      <c r="JA601" s="2"/>
      <c r="JB601" s="2"/>
      <c r="JC601" s="2"/>
      <c r="JD601" s="2"/>
      <c r="JE601" s="2"/>
      <c r="JF601" s="2"/>
      <c r="JG601" s="2"/>
      <c r="JH601" s="2"/>
    </row>
    <row r="602" spans="1:268" s="4" customFormat="1" ht="25.5" customHeight="1" x14ac:dyDescent="0.2">
      <c r="A602" s="542"/>
      <c r="B602" s="630"/>
      <c r="C602" s="192"/>
      <c r="D602" s="193" t="s">
        <v>730</v>
      </c>
      <c r="E602" s="194" t="s">
        <v>64</v>
      </c>
      <c r="F602" s="33"/>
      <c r="G602" s="33"/>
      <c r="H602" s="33"/>
      <c r="I602" s="33"/>
      <c r="J602" s="33"/>
      <c r="K602" s="33">
        <v>1</v>
      </c>
      <c r="L602" s="326"/>
      <c r="M602" s="419">
        <f t="shared" si="57"/>
        <v>1</v>
      </c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6"/>
      <c r="AQ602" s="36"/>
      <c r="AR602" s="36"/>
      <c r="AS602" s="36"/>
      <c r="AT602" s="36"/>
      <c r="AU602" s="36"/>
      <c r="AV602" s="36"/>
      <c r="AW602" s="36"/>
      <c r="AX602" s="36"/>
      <c r="AY602" s="48"/>
      <c r="AZ602" s="48"/>
      <c r="BA602" s="48"/>
      <c r="BB602" s="48"/>
      <c r="BC602" s="48"/>
      <c r="BD602" s="48"/>
      <c r="BE602" s="48"/>
      <c r="BF602" s="48"/>
      <c r="BG602" s="48"/>
      <c r="BH602" s="48"/>
      <c r="BI602" s="48"/>
      <c r="BJ602" s="48"/>
      <c r="BK602" s="48"/>
      <c r="BL602" s="48"/>
      <c r="BM602" s="48"/>
      <c r="BN602" s="48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  <c r="FE602" s="2"/>
      <c r="FF602" s="2"/>
      <c r="FG602" s="2"/>
      <c r="FH602" s="2"/>
      <c r="FI602" s="2"/>
      <c r="FJ602" s="2"/>
      <c r="FK602" s="2"/>
      <c r="FL602" s="2"/>
      <c r="FM602" s="2"/>
      <c r="FN602" s="2"/>
      <c r="FO602" s="2"/>
      <c r="FP602" s="2"/>
      <c r="FQ602" s="2"/>
      <c r="FR602" s="2"/>
      <c r="FS602" s="2"/>
      <c r="FT602" s="2"/>
      <c r="FU602" s="2"/>
      <c r="FV602" s="2"/>
      <c r="FW602" s="2"/>
      <c r="FX602" s="2"/>
      <c r="FY602" s="2"/>
      <c r="FZ602" s="2"/>
      <c r="GA602" s="2"/>
      <c r="GB602" s="2"/>
      <c r="GC602" s="2"/>
      <c r="GD602" s="2"/>
      <c r="GE602" s="2"/>
      <c r="GF602" s="2"/>
      <c r="GG602" s="2"/>
      <c r="GH602" s="2"/>
      <c r="GI602" s="2"/>
      <c r="GJ602" s="2"/>
      <c r="GK602" s="2"/>
      <c r="GL602" s="2"/>
      <c r="GM602" s="2"/>
      <c r="GN602" s="2"/>
      <c r="GO602" s="2"/>
      <c r="GP602" s="2"/>
      <c r="GQ602" s="2"/>
      <c r="GR602" s="2"/>
      <c r="GS602" s="2"/>
      <c r="GT602" s="2"/>
      <c r="GU602" s="2"/>
      <c r="GV602" s="2"/>
      <c r="GW602" s="2"/>
      <c r="GX602" s="2"/>
      <c r="GY602" s="2"/>
      <c r="GZ602" s="2"/>
      <c r="HA602" s="2"/>
      <c r="HB602" s="2"/>
      <c r="HC602" s="2"/>
      <c r="HD602" s="2"/>
      <c r="HE602" s="2"/>
      <c r="HF602" s="2"/>
      <c r="HG602" s="2"/>
      <c r="HH602" s="2"/>
      <c r="HI602" s="2"/>
      <c r="HJ602" s="2"/>
      <c r="HK602" s="2"/>
      <c r="HL602" s="2"/>
      <c r="HM602" s="2"/>
      <c r="HN602" s="2"/>
      <c r="HO602" s="2"/>
      <c r="HP602" s="2"/>
      <c r="HQ602" s="2"/>
      <c r="HR602" s="2"/>
      <c r="HS602" s="2"/>
      <c r="HT602" s="2"/>
      <c r="HU602" s="2"/>
      <c r="HV602" s="2"/>
      <c r="HW602" s="2"/>
      <c r="HX602" s="2"/>
      <c r="HY602" s="2"/>
      <c r="HZ602" s="2"/>
      <c r="IA602" s="2"/>
      <c r="IB602" s="2"/>
      <c r="IC602" s="2"/>
      <c r="ID602" s="2"/>
      <c r="IE602" s="2"/>
      <c r="IF602" s="2"/>
      <c r="IG602" s="2"/>
      <c r="IH602" s="2"/>
      <c r="II602" s="2"/>
      <c r="IJ602" s="2"/>
      <c r="IK602" s="2"/>
      <c r="IL602" s="2"/>
      <c r="IM602" s="2"/>
      <c r="IN602" s="2"/>
      <c r="IO602" s="2"/>
      <c r="IP602" s="2"/>
      <c r="IQ602" s="2"/>
      <c r="IR602" s="2"/>
      <c r="IS602" s="2"/>
      <c r="IT602" s="2"/>
      <c r="IU602" s="2"/>
      <c r="IV602" s="2"/>
      <c r="IW602" s="2"/>
      <c r="IX602" s="2"/>
      <c r="IY602" s="2"/>
      <c r="IZ602" s="2"/>
      <c r="JA602" s="2"/>
      <c r="JB602" s="2"/>
      <c r="JC602" s="2"/>
      <c r="JD602" s="2"/>
      <c r="JE602" s="2"/>
      <c r="JF602" s="2"/>
      <c r="JG602" s="2"/>
      <c r="JH602" s="2"/>
    </row>
    <row r="603" spans="1:268" s="4" customFormat="1" ht="21.75" customHeight="1" x14ac:dyDescent="0.2">
      <c r="A603" s="542"/>
      <c r="B603" s="630"/>
      <c r="C603" s="192"/>
      <c r="D603" s="193" t="s">
        <v>141</v>
      </c>
      <c r="E603" s="194" t="s">
        <v>142</v>
      </c>
      <c r="F603" s="33"/>
      <c r="G603" s="33"/>
      <c r="H603" s="33">
        <v>1</v>
      </c>
      <c r="I603" s="33"/>
      <c r="J603" s="33"/>
      <c r="K603" s="33"/>
      <c r="L603" s="326"/>
      <c r="M603" s="419">
        <f t="shared" si="57"/>
        <v>1</v>
      </c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6"/>
      <c r="AQ603" s="36"/>
      <c r="AR603" s="36"/>
      <c r="AS603" s="36"/>
      <c r="AT603" s="36"/>
      <c r="AU603" s="36"/>
      <c r="AV603" s="36"/>
      <c r="AW603" s="36"/>
      <c r="AX603" s="36"/>
      <c r="AY603" s="48"/>
      <c r="AZ603" s="48"/>
      <c r="BA603" s="48"/>
      <c r="BB603" s="48"/>
      <c r="BC603" s="48"/>
      <c r="BD603" s="48"/>
      <c r="BE603" s="48"/>
      <c r="BF603" s="48"/>
      <c r="BG603" s="48"/>
      <c r="BH603" s="48"/>
      <c r="BI603" s="48"/>
      <c r="BJ603" s="48"/>
      <c r="BK603" s="48"/>
      <c r="BL603" s="48"/>
      <c r="BM603" s="48"/>
      <c r="BN603" s="48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  <c r="FE603" s="2"/>
      <c r="FF603" s="2"/>
      <c r="FG603" s="2"/>
      <c r="FH603" s="2"/>
      <c r="FI603" s="2"/>
      <c r="FJ603" s="2"/>
      <c r="FK603" s="2"/>
      <c r="FL603" s="2"/>
      <c r="FM603" s="2"/>
      <c r="FN603" s="2"/>
      <c r="FO603" s="2"/>
      <c r="FP603" s="2"/>
      <c r="FQ603" s="2"/>
      <c r="FR603" s="2"/>
      <c r="FS603" s="2"/>
      <c r="FT603" s="2"/>
      <c r="FU603" s="2"/>
      <c r="FV603" s="2"/>
      <c r="FW603" s="2"/>
      <c r="FX603" s="2"/>
      <c r="FY603" s="2"/>
      <c r="FZ603" s="2"/>
      <c r="GA603" s="2"/>
      <c r="GB603" s="2"/>
      <c r="GC603" s="2"/>
      <c r="GD603" s="2"/>
      <c r="GE603" s="2"/>
      <c r="GF603" s="2"/>
      <c r="GG603" s="2"/>
      <c r="GH603" s="2"/>
      <c r="GI603" s="2"/>
      <c r="GJ603" s="2"/>
      <c r="GK603" s="2"/>
      <c r="GL603" s="2"/>
      <c r="GM603" s="2"/>
      <c r="GN603" s="2"/>
      <c r="GO603" s="2"/>
      <c r="GP603" s="2"/>
      <c r="GQ603" s="2"/>
      <c r="GR603" s="2"/>
      <c r="GS603" s="2"/>
      <c r="GT603" s="2"/>
      <c r="GU603" s="2"/>
      <c r="GV603" s="2"/>
      <c r="GW603" s="2"/>
      <c r="GX603" s="2"/>
      <c r="GY603" s="2"/>
      <c r="GZ603" s="2"/>
      <c r="HA603" s="2"/>
      <c r="HB603" s="2"/>
      <c r="HC603" s="2"/>
      <c r="HD603" s="2"/>
      <c r="HE603" s="2"/>
      <c r="HF603" s="2"/>
      <c r="HG603" s="2"/>
      <c r="HH603" s="2"/>
      <c r="HI603" s="2"/>
      <c r="HJ603" s="2"/>
      <c r="HK603" s="2"/>
      <c r="HL603" s="2"/>
      <c r="HM603" s="2"/>
      <c r="HN603" s="2"/>
      <c r="HO603" s="2"/>
      <c r="HP603" s="2"/>
      <c r="HQ603" s="2"/>
      <c r="HR603" s="2"/>
      <c r="HS603" s="2"/>
      <c r="HT603" s="2"/>
      <c r="HU603" s="2"/>
      <c r="HV603" s="2"/>
      <c r="HW603" s="2"/>
      <c r="HX603" s="2"/>
      <c r="HY603" s="2"/>
      <c r="HZ603" s="2"/>
      <c r="IA603" s="2"/>
      <c r="IB603" s="2"/>
      <c r="IC603" s="2"/>
      <c r="ID603" s="2"/>
      <c r="IE603" s="2"/>
      <c r="IF603" s="2"/>
      <c r="IG603" s="2"/>
      <c r="IH603" s="2"/>
      <c r="II603" s="2"/>
      <c r="IJ603" s="2"/>
      <c r="IK603" s="2"/>
      <c r="IL603" s="2"/>
      <c r="IM603" s="2"/>
      <c r="IN603" s="2"/>
      <c r="IO603" s="2"/>
      <c r="IP603" s="2"/>
      <c r="IQ603" s="2"/>
      <c r="IR603" s="2"/>
      <c r="IS603" s="2"/>
      <c r="IT603" s="2"/>
      <c r="IU603" s="2"/>
      <c r="IV603" s="2"/>
      <c r="IW603" s="2"/>
      <c r="IX603" s="2"/>
      <c r="IY603" s="2"/>
      <c r="IZ603" s="2"/>
      <c r="JA603" s="2"/>
      <c r="JB603" s="2"/>
      <c r="JC603" s="2"/>
      <c r="JD603" s="2"/>
      <c r="JE603" s="2"/>
      <c r="JF603" s="2"/>
      <c r="JG603" s="2"/>
      <c r="JH603" s="2"/>
    </row>
    <row r="604" spans="1:268" s="4" customFormat="1" ht="18.75" customHeight="1" x14ac:dyDescent="0.2">
      <c r="A604" s="542"/>
      <c r="B604" s="630"/>
      <c r="C604" s="192"/>
      <c r="D604" s="193" t="s">
        <v>72</v>
      </c>
      <c r="E604" s="194" t="s">
        <v>40</v>
      </c>
      <c r="F604" s="33"/>
      <c r="G604" s="33"/>
      <c r="H604" s="33">
        <v>1</v>
      </c>
      <c r="I604" s="33"/>
      <c r="J604" s="33"/>
      <c r="K604" s="33"/>
      <c r="L604" s="326"/>
      <c r="M604" s="419">
        <f t="shared" si="57"/>
        <v>1</v>
      </c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  <c r="AO604" s="36"/>
      <c r="AP604" s="36"/>
      <c r="AQ604" s="36"/>
      <c r="AR604" s="36"/>
      <c r="AS604" s="36"/>
      <c r="AT604" s="36"/>
      <c r="AU604" s="36"/>
      <c r="AV604" s="36"/>
      <c r="AW604" s="36"/>
      <c r="AX604" s="36"/>
      <c r="AY604" s="48"/>
      <c r="AZ604" s="48"/>
      <c r="BA604" s="48"/>
      <c r="BB604" s="48"/>
      <c r="BC604" s="48"/>
      <c r="BD604" s="48"/>
      <c r="BE604" s="48"/>
      <c r="BF604" s="48"/>
      <c r="BG604" s="48"/>
      <c r="BH604" s="48"/>
      <c r="BI604" s="48"/>
      <c r="BJ604" s="48"/>
      <c r="BK604" s="48"/>
      <c r="BL604" s="48"/>
      <c r="BM604" s="48"/>
      <c r="BN604" s="48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  <c r="FE604" s="2"/>
      <c r="FF604" s="2"/>
      <c r="FG604" s="2"/>
      <c r="FH604" s="2"/>
      <c r="FI604" s="2"/>
      <c r="FJ604" s="2"/>
      <c r="FK604" s="2"/>
      <c r="FL604" s="2"/>
      <c r="FM604" s="2"/>
      <c r="FN604" s="2"/>
      <c r="FO604" s="2"/>
      <c r="FP604" s="2"/>
      <c r="FQ604" s="2"/>
      <c r="FR604" s="2"/>
      <c r="FS604" s="2"/>
      <c r="FT604" s="2"/>
      <c r="FU604" s="2"/>
      <c r="FV604" s="2"/>
      <c r="FW604" s="2"/>
      <c r="FX604" s="2"/>
      <c r="FY604" s="2"/>
      <c r="FZ604" s="2"/>
      <c r="GA604" s="2"/>
      <c r="GB604" s="2"/>
      <c r="GC604" s="2"/>
      <c r="GD604" s="2"/>
      <c r="GE604" s="2"/>
      <c r="GF604" s="2"/>
      <c r="GG604" s="2"/>
      <c r="GH604" s="2"/>
      <c r="GI604" s="2"/>
      <c r="GJ604" s="2"/>
      <c r="GK604" s="2"/>
      <c r="GL604" s="2"/>
      <c r="GM604" s="2"/>
      <c r="GN604" s="2"/>
      <c r="GO604" s="2"/>
      <c r="GP604" s="2"/>
      <c r="GQ604" s="2"/>
      <c r="GR604" s="2"/>
      <c r="GS604" s="2"/>
      <c r="GT604" s="2"/>
      <c r="GU604" s="2"/>
      <c r="GV604" s="2"/>
      <c r="GW604" s="2"/>
      <c r="GX604" s="2"/>
      <c r="GY604" s="2"/>
      <c r="GZ604" s="2"/>
      <c r="HA604" s="2"/>
      <c r="HB604" s="2"/>
      <c r="HC604" s="2"/>
      <c r="HD604" s="2"/>
      <c r="HE604" s="2"/>
      <c r="HF604" s="2"/>
      <c r="HG604" s="2"/>
      <c r="HH604" s="2"/>
      <c r="HI604" s="2"/>
      <c r="HJ604" s="2"/>
      <c r="HK604" s="2"/>
      <c r="HL604" s="2"/>
      <c r="HM604" s="2"/>
      <c r="HN604" s="2"/>
      <c r="HO604" s="2"/>
      <c r="HP604" s="2"/>
      <c r="HQ604" s="2"/>
      <c r="HR604" s="2"/>
      <c r="HS604" s="2"/>
      <c r="HT604" s="2"/>
      <c r="HU604" s="2"/>
      <c r="HV604" s="2"/>
      <c r="HW604" s="2"/>
      <c r="HX604" s="2"/>
      <c r="HY604" s="2"/>
      <c r="HZ604" s="2"/>
      <c r="IA604" s="2"/>
      <c r="IB604" s="2"/>
      <c r="IC604" s="2"/>
      <c r="ID604" s="2"/>
      <c r="IE604" s="2"/>
      <c r="IF604" s="2"/>
      <c r="IG604" s="2"/>
      <c r="IH604" s="2"/>
      <c r="II604" s="2"/>
      <c r="IJ604" s="2"/>
      <c r="IK604" s="2"/>
      <c r="IL604" s="2"/>
      <c r="IM604" s="2"/>
      <c r="IN604" s="2"/>
      <c r="IO604" s="2"/>
      <c r="IP604" s="2"/>
      <c r="IQ604" s="2"/>
      <c r="IR604" s="2"/>
      <c r="IS604" s="2"/>
      <c r="IT604" s="2"/>
      <c r="IU604" s="2"/>
      <c r="IV604" s="2"/>
      <c r="IW604" s="2"/>
      <c r="IX604" s="2"/>
      <c r="IY604" s="2"/>
      <c r="IZ604" s="2"/>
      <c r="JA604" s="2"/>
      <c r="JB604" s="2"/>
      <c r="JC604" s="2"/>
      <c r="JD604" s="2"/>
      <c r="JE604" s="2"/>
      <c r="JF604" s="2"/>
      <c r="JG604" s="2"/>
      <c r="JH604" s="2"/>
    </row>
    <row r="605" spans="1:268" s="4" customFormat="1" ht="18" customHeight="1" x14ac:dyDescent="0.2">
      <c r="A605" s="542"/>
      <c r="B605" s="630"/>
      <c r="C605" s="192"/>
      <c r="D605" s="193" t="s">
        <v>63</v>
      </c>
      <c r="E605" s="194" t="s">
        <v>64</v>
      </c>
      <c r="F605" s="33"/>
      <c r="G605" s="33"/>
      <c r="H605" s="33"/>
      <c r="I605" s="33"/>
      <c r="J605" s="33"/>
      <c r="K605" s="33"/>
      <c r="L605" s="326">
        <v>1</v>
      </c>
      <c r="M605" s="419">
        <f t="shared" si="57"/>
        <v>1</v>
      </c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  <c r="AO605" s="36"/>
      <c r="AP605" s="36"/>
      <c r="AQ605" s="36"/>
      <c r="AR605" s="36"/>
      <c r="AS605" s="36"/>
      <c r="AT605" s="36"/>
      <c r="AU605" s="36"/>
      <c r="AV605" s="36"/>
      <c r="AW605" s="36"/>
      <c r="AX605" s="36"/>
      <c r="AY605" s="48"/>
      <c r="AZ605" s="48"/>
      <c r="BA605" s="48"/>
      <c r="BB605" s="48"/>
      <c r="BC605" s="48"/>
      <c r="BD605" s="48"/>
      <c r="BE605" s="48"/>
      <c r="BF605" s="48"/>
      <c r="BG605" s="48"/>
      <c r="BH605" s="48"/>
      <c r="BI605" s="48"/>
      <c r="BJ605" s="48"/>
      <c r="BK605" s="48"/>
      <c r="BL605" s="48"/>
      <c r="BM605" s="48"/>
      <c r="BN605" s="48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  <c r="FE605" s="2"/>
      <c r="FF605" s="2"/>
      <c r="FG605" s="2"/>
      <c r="FH605" s="2"/>
      <c r="FI605" s="2"/>
      <c r="FJ605" s="2"/>
      <c r="FK605" s="2"/>
      <c r="FL605" s="2"/>
      <c r="FM605" s="2"/>
      <c r="FN605" s="2"/>
      <c r="FO605" s="2"/>
      <c r="FP605" s="2"/>
      <c r="FQ605" s="2"/>
      <c r="FR605" s="2"/>
      <c r="FS605" s="2"/>
      <c r="FT605" s="2"/>
      <c r="FU605" s="2"/>
      <c r="FV605" s="2"/>
      <c r="FW605" s="2"/>
      <c r="FX605" s="2"/>
      <c r="FY605" s="2"/>
      <c r="FZ605" s="2"/>
      <c r="GA605" s="2"/>
      <c r="GB605" s="2"/>
      <c r="GC605" s="2"/>
      <c r="GD605" s="2"/>
      <c r="GE605" s="2"/>
      <c r="GF605" s="2"/>
      <c r="GG605" s="2"/>
      <c r="GH605" s="2"/>
      <c r="GI605" s="2"/>
      <c r="GJ605" s="2"/>
      <c r="GK605" s="2"/>
      <c r="GL605" s="2"/>
      <c r="GM605" s="2"/>
      <c r="GN605" s="2"/>
      <c r="GO605" s="2"/>
      <c r="GP605" s="2"/>
      <c r="GQ605" s="2"/>
      <c r="GR605" s="2"/>
      <c r="GS605" s="2"/>
      <c r="GT605" s="2"/>
      <c r="GU605" s="2"/>
      <c r="GV605" s="2"/>
      <c r="GW605" s="2"/>
      <c r="GX605" s="2"/>
      <c r="GY605" s="2"/>
      <c r="GZ605" s="2"/>
      <c r="HA605" s="2"/>
      <c r="HB605" s="2"/>
      <c r="HC605" s="2"/>
      <c r="HD605" s="2"/>
      <c r="HE605" s="2"/>
      <c r="HF605" s="2"/>
      <c r="HG605" s="2"/>
      <c r="HH605" s="2"/>
      <c r="HI605" s="2"/>
      <c r="HJ605" s="2"/>
      <c r="HK605" s="2"/>
      <c r="HL605" s="2"/>
      <c r="HM605" s="2"/>
      <c r="HN605" s="2"/>
      <c r="HO605" s="2"/>
      <c r="HP605" s="2"/>
      <c r="HQ605" s="2"/>
      <c r="HR605" s="2"/>
      <c r="HS605" s="2"/>
      <c r="HT605" s="2"/>
      <c r="HU605" s="2"/>
      <c r="HV605" s="2"/>
      <c r="HW605" s="2"/>
      <c r="HX605" s="2"/>
      <c r="HY605" s="2"/>
      <c r="HZ605" s="2"/>
      <c r="IA605" s="2"/>
      <c r="IB605" s="2"/>
      <c r="IC605" s="2"/>
      <c r="ID605" s="2"/>
      <c r="IE605" s="2"/>
      <c r="IF605" s="2"/>
      <c r="IG605" s="2"/>
      <c r="IH605" s="2"/>
      <c r="II605" s="2"/>
      <c r="IJ605" s="2"/>
      <c r="IK605" s="2"/>
      <c r="IL605" s="2"/>
      <c r="IM605" s="2"/>
      <c r="IN605" s="2"/>
      <c r="IO605" s="2"/>
      <c r="IP605" s="2"/>
      <c r="IQ605" s="2"/>
      <c r="IR605" s="2"/>
      <c r="IS605" s="2"/>
      <c r="IT605" s="2"/>
      <c r="IU605" s="2"/>
      <c r="IV605" s="2"/>
      <c r="IW605" s="2"/>
      <c r="IX605" s="2"/>
      <c r="IY605" s="2"/>
      <c r="IZ605" s="2"/>
      <c r="JA605" s="2"/>
      <c r="JB605" s="2"/>
      <c r="JC605" s="2"/>
      <c r="JD605" s="2"/>
      <c r="JE605" s="2"/>
      <c r="JF605" s="2"/>
      <c r="JG605" s="2"/>
      <c r="JH605" s="2"/>
    </row>
    <row r="606" spans="1:268" s="4" customFormat="1" ht="21" customHeight="1" x14ac:dyDescent="0.2">
      <c r="A606" s="542"/>
      <c r="B606" s="630"/>
      <c r="C606" s="192"/>
      <c r="D606" s="193" t="s">
        <v>49</v>
      </c>
      <c r="E606" s="194" t="s">
        <v>50</v>
      </c>
      <c r="F606" s="33">
        <v>4</v>
      </c>
      <c r="G606" s="33">
        <v>3</v>
      </c>
      <c r="H606" s="33">
        <v>3</v>
      </c>
      <c r="I606" s="33">
        <v>3</v>
      </c>
      <c r="J606" s="33"/>
      <c r="K606" s="33"/>
      <c r="L606" s="326"/>
      <c r="M606" s="419">
        <f t="shared" si="57"/>
        <v>13</v>
      </c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36"/>
      <c r="AS606" s="36"/>
      <c r="AT606" s="36"/>
      <c r="AU606" s="36"/>
      <c r="AV606" s="36"/>
      <c r="AW606" s="36"/>
      <c r="AX606" s="36"/>
      <c r="AY606" s="48"/>
      <c r="AZ606" s="48"/>
      <c r="BA606" s="48"/>
      <c r="BB606" s="48"/>
      <c r="BC606" s="48"/>
      <c r="BD606" s="48"/>
      <c r="BE606" s="48"/>
      <c r="BF606" s="48"/>
      <c r="BG606" s="48"/>
      <c r="BH606" s="48"/>
      <c r="BI606" s="48"/>
      <c r="BJ606" s="48"/>
      <c r="BK606" s="48"/>
      <c r="BL606" s="48"/>
      <c r="BM606" s="48"/>
      <c r="BN606" s="48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  <c r="FE606" s="2"/>
      <c r="FF606" s="2"/>
      <c r="FG606" s="2"/>
      <c r="FH606" s="2"/>
      <c r="FI606" s="2"/>
      <c r="FJ606" s="2"/>
      <c r="FK606" s="2"/>
      <c r="FL606" s="2"/>
      <c r="FM606" s="2"/>
      <c r="FN606" s="2"/>
      <c r="FO606" s="2"/>
      <c r="FP606" s="2"/>
      <c r="FQ606" s="2"/>
      <c r="FR606" s="2"/>
      <c r="FS606" s="2"/>
      <c r="FT606" s="2"/>
      <c r="FU606" s="2"/>
      <c r="FV606" s="2"/>
      <c r="FW606" s="2"/>
      <c r="FX606" s="2"/>
      <c r="FY606" s="2"/>
      <c r="FZ606" s="2"/>
      <c r="GA606" s="2"/>
      <c r="GB606" s="2"/>
      <c r="GC606" s="2"/>
      <c r="GD606" s="2"/>
      <c r="GE606" s="2"/>
      <c r="GF606" s="2"/>
      <c r="GG606" s="2"/>
      <c r="GH606" s="2"/>
      <c r="GI606" s="2"/>
      <c r="GJ606" s="2"/>
      <c r="GK606" s="2"/>
      <c r="GL606" s="2"/>
      <c r="GM606" s="2"/>
      <c r="GN606" s="2"/>
      <c r="GO606" s="2"/>
      <c r="GP606" s="2"/>
      <c r="GQ606" s="2"/>
      <c r="GR606" s="2"/>
      <c r="GS606" s="2"/>
      <c r="GT606" s="2"/>
      <c r="GU606" s="2"/>
      <c r="GV606" s="2"/>
      <c r="GW606" s="2"/>
      <c r="GX606" s="2"/>
      <c r="GY606" s="2"/>
      <c r="GZ606" s="2"/>
      <c r="HA606" s="2"/>
      <c r="HB606" s="2"/>
      <c r="HC606" s="2"/>
      <c r="HD606" s="2"/>
      <c r="HE606" s="2"/>
      <c r="HF606" s="2"/>
      <c r="HG606" s="2"/>
      <c r="HH606" s="2"/>
      <c r="HI606" s="2"/>
      <c r="HJ606" s="2"/>
      <c r="HK606" s="2"/>
      <c r="HL606" s="2"/>
      <c r="HM606" s="2"/>
      <c r="HN606" s="2"/>
      <c r="HO606" s="2"/>
      <c r="HP606" s="2"/>
      <c r="HQ606" s="2"/>
      <c r="HR606" s="2"/>
      <c r="HS606" s="2"/>
      <c r="HT606" s="2"/>
      <c r="HU606" s="2"/>
      <c r="HV606" s="2"/>
      <c r="HW606" s="2"/>
      <c r="HX606" s="2"/>
      <c r="HY606" s="2"/>
      <c r="HZ606" s="2"/>
      <c r="IA606" s="2"/>
      <c r="IB606" s="2"/>
      <c r="IC606" s="2"/>
      <c r="ID606" s="2"/>
      <c r="IE606" s="2"/>
      <c r="IF606" s="2"/>
      <c r="IG606" s="2"/>
      <c r="IH606" s="2"/>
      <c r="II606" s="2"/>
      <c r="IJ606" s="2"/>
      <c r="IK606" s="2"/>
      <c r="IL606" s="2"/>
      <c r="IM606" s="2"/>
      <c r="IN606" s="2"/>
      <c r="IO606" s="2"/>
      <c r="IP606" s="2"/>
      <c r="IQ606" s="2"/>
      <c r="IR606" s="2"/>
      <c r="IS606" s="2"/>
      <c r="IT606" s="2"/>
      <c r="IU606" s="2"/>
      <c r="IV606" s="2"/>
      <c r="IW606" s="2"/>
      <c r="IX606" s="2"/>
      <c r="IY606" s="2"/>
      <c r="IZ606" s="2"/>
      <c r="JA606" s="2"/>
      <c r="JB606" s="2"/>
      <c r="JC606" s="2"/>
      <c r="JD606" s="2"/>
      <c r="JE606" s="2"/>
      <c r="JF606" s="2"/>
      <c r="JG606" s="2"/>
      <c r="JH606" s="2"/>
    </row>
    <row r="607" spans="1:268" s="4" customFormat="1" ht="21" customHeight="1" x14ac:dyDescent="0.2">
      <c r="A607" s="542"/>
      <c r="B607" s="630"/>
      <c r="C607" s="192"/>
      <c r="D607" s="193" t="s">
        <v>8</v>
      </c>
      <c r="E607" s="194" t="s">
        <v>9</v>
      </c>
      <c r="F607" s="33"/>
      <c r="G607" s="33"/>
      <c r="H607" s="33"/>
      <c r="I607" s="33"/>
      <c r="J607" s="33"/>
      <c r="K607" s="33">
        <v>3</v>
      </c>
      <c r="L607" s="326"/>
      <c r="M607" s="419">
        <f t="shared" si="57"/>
        <v>3</v>
      </c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  <c r="AP607" s="36"/>
      <c r="AQ607" s="36"/>
      <c r="AR607" s="36"/>
      <c r="AS607" s="36"/>
      <c r="AT607" s="36"/>
      <c r="AU607" s="36"/>
      <c r="AV607" s="36"/>
      <c r="AW607" s="36"/>
      <c r="AX607" s="36"/>
      <c r="AY607" s="48"/>
      <c r="AZ607" s="48"/>
      <c r="BA607" s="48"/>
      <c r="BB607" s="48"/>
      <c r="BC607" s="48"/>
      <c r="BD607" s="48"/>
      <c r="BE607" s="48"/>
      <c r="BF607" s="48"/>
      <c r="BG607" s="48"/>
      <c r="BH607" s="48"/>
      <c r="BI607" s="48"/>
      <c r="BJ607" s="48"/>
      <c r="BK607" s="48"/>
      <c r="BL607" s="48"/>
      <c r="BM607" s="48"/>
      <c r="BN607" s="48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  <c r="FE607" s="2"/>
      <c r="FF607" s="2"/>
      <c r="FG607" s="2"/>
      <c r="FH607" s="2"/>
      <c r="FI607" s="2"/>
      <c r="FJ607" s="2"/>
      <c r="FK607" s="2"/>
      <c r="FL607" s="2"/>
      <c r="FM607" s="2"/>
      <c r="FN607" s="2"/>
      <c r="FO607" s="2"/>
      <c r="FP607" s="2"/>
      <c r="FQ607" s="2"/>
      <c r="FR607" s="2"/>
      <c r="FS607" s="2"/>
      <c r="FT607" s="2"/>
      <c r="FU607" s="2"/>
      <c r="FV607" s="2"/>
      <c r="FW607" s="2"/>
      <c r="FX607" s="2"/>
      <c r="FY607" s="2"/>
      <c r="FZ607" s="2"/>
      <c r="GA607" s="2"/>
      <c r="GB607" s="2"/>
      <c r="GC607" s="2"/>
      <c r="GD607" s="2"/>
      <c r="GE607" s="2"/>
      <c r="GF607" s="2"/>
      <c r="GG607" s="2"/>
      <c r="GH607" s="2"/>
      <c r="GI607" s="2"/>
      <c r="GJ607" s="2"/>
      <c r="GK607" s="2"/>
      <c r="GL607" s="2"/>
      <c r="GM607" s="2"/>
      <c r="GN607" s="2"/>
      <c r="GO607" s="2"/>
      <c r="GP607" s="2"/>
      <c r="GQ607" s="2"/>
      <c r="GR607" s="2"/>
      <c r="GS607" s="2"/>
      <c r="GT607" s="2"/>
      <c r="GU607" s="2"/>
      <c r="GV607" s="2"/>
      <c r="GW607" s="2"/>
      <c r="GX607" s="2"/>
      <c r="GY607" s="2"/>
      <c r="GZ607" s="2"/>
      <c r="HA607" s="2"/>
      <c r="HB607" s="2"/>
      <c r="HC607" s="2"/>
      <c r="HD607" s="2"/>
      <c r="HE607" s="2"/>
      <c r="HF607" s="2"/>
      <c r="HG607" s="2"/>
      <c r="HH607" s="2"/>
      <c r="HI607" s="2"/>
      <c r="HJ607" s="2"/>
      <c r="HK607" s="2"/>
      <c r="HL607" s="2"/>
      <c r="HM607" s="2"/>
      <c r="HN607" s="2"/>
      <c r="HO607" s="2"/>
      <c r="HP607" s="2"/>
      <c r="HQ607" s="2"/>
      <c r="HR607" s="2"/>
      <c r="HS607" s="2"/>
      <c r="HT607" s="2"/>
      <c r="HU607" s="2"/>
      <c r="HV607" s="2"/>
      <c r="HW607" s="2"/>
      <c r="HX607" s="2"/>
      <c r="HY607" s="2"/>
      <c r="HZ607" s="2"/>
      <c r="IA607" s="2"/>
      <c r="IB607" s="2"/>
      <c r="IC607" s="2"/>
      <c r="ID607" s="2"/>
      <c r="IE607" s="2"/>
      <c r="IF607" s="2"/>
      <c r="IG607" s="2"/>
      <c r="IH607" s="2"/>
      <c r="II607" s="2"/>
      <c r="IJ607" s="2"/>
      <c r="IK607" s="2"/>
      <c r="IL607" s="2"/>
      <c r="IM607" s="2"/>
      <c r="IN607" s="2"/>
      <c r="IO607" s="2"/>
      <c r="IP607" s="2"/>
      <c r="IQ607" s="2"/>
      <c r="IR607" s="2"/>
      <c r="IS607" s="2"/>
      <c r="IT607" s="2"/>
      <c r="IU607" s="2"/>
      <c r="IV607" s="2"/>
      <c r="IW607" s="2"/>
      <c r="IX607" s="2"/>
      <c r="IY607" s="2"/>
      <c r="IZ607" s="2"/>
      <c r="JA607" s="2"/>
      <c r="JB607" s="2"/>
      <c r="JC607" s="2"/>
      <c r="JD607" s="2"/>
      <c r="JE607" s="2"/>
      <c r="JF607" s="2"/>
      <c r="JG607" s="2"/>
      <c r="JH607" s="2"/>
    </row>
    <row r="608" spans="1:268" s="4" customFormat="1" ht="21.75" customHeight="1" x14ac:dyDescent="0.2">
      <c r="A608" s="542"/>
      <c r="B608" s="630"/>
      <c r="C608" s="192"/>
      <c r="D608" s="193" t="s">
        <v>74</v>
      </c>
      <c r="E608" s="194" t="s">
        <v>75</v>
      </c>
      <c r="F608" s="33"/>
      <c r="G608" s="33"/>
      <c r="H608" s="33">
        <v>1</v>
      </c>
      <c r="I608" s="33"/>
      <c r="J608" s="33"/>
      <c r="K608" s="33"/>
      <c r="L608" s="326"/>
      <c r="M608" s="419">
        <f t="shared" si="57"/>
        <v>1</v>
      </c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  <c r="AO608" s="36"/>
      <c r="AP608" s="36"/>
      <c r="AQ608" s="36"/>
      <c r="AR608" s="36"/>
      <c r="AS608" s="36"/>
      <c r="AT608" s="36"/>
      <c r="AU608" s="36"/>
      <c r="AV608" s="36"/>
      <c r="AW608" s="36"/>
      <c r="AX608" s="36"/>
      <c r="AY608" s="48"/>
      <c r="AZ608" s="48"/>
      <c r="BA608" s="48"/>
      <c r="BB608" s="48"/>
      <c r="BC608" s="48"/>
      <c r="BD608" s="48"/>
      <c r="BE608" s="48"/>
      <c r="BF608" s="48"/>
      <c r="BG608" s="48"/>
      <c r="BH608" s="48"/>
      <c r="BI608" s="48"/>
      <c r="BJ608" s="48"/>
      <c r="BK608" s="48"/>
      <c r="BL608" s="48"/>
      <c r="BM608" s="48"/>
      <c r="BN608" s="48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  <c r="FE608" s="2"/>
      <c r="FF608" s="2"/>
      <c r="FG608" s="2"/>
      <c r="FH608" s="2"/>
      <c r="FI608" s="2"/>
      <c r="FJ608" s="2"/>
      <c r="FK608" s="2"/>
      <c r="FL608" s="2"/>
      <c r="FM608" s="2"/>
      <c r="FN608" s="2"/>
      <c r="FO608" s="2"/>
      <c r="FP608" s="2"/>
      <c r="FQ608" s="2"/>
      <c r="FR608" s="2"/>
      <c r="FS608" s="2"/>
      <c r="FT608" s="2"/>
      <c r="FU608" s="2"/>
      <c r="FV608" s="2"/>
      <c r="FW608" s="2"/>
      <c r="FX608" s="2"/>
      <c r="FY608" s="2"/>
      <c r="FZ608" s="2"/>
      <c r="GA608" s="2"/>
      <c r="GB608" s="2"/>
      <c r="GC608" s="2"/>
      <c r="GD608" s="2"/>
      <c r="GE608" s="2"/>
      <c r="GF608" s="2"/>
      <c r="GG608" s="2"/>
      <c r="GH608" s="2"/>
      <c r="GI608" s="2"/>
      <c r="GJ608" s="2"/>
      <c r="GK608" s="2"/>
      <c r="GL608" s="2"/>
      <c r="GM608" s="2"/>
      <c r="GN608" s="2"/>
      <c r="GO608" s="2"/>
      <c r="GP608" s="2"/>
      <c r="GQ608" s="2"/>
      <c r="GR608" s="2"/>
      <c r="GS608" s="2"/>
      <c r="GT608" s="2"/>
      <c r="GU608" s="2"/>
      <c r="GV608" s="2"/>
      <c r="GW608" s="2"/>
      <c r="GX608" s="2"/>
      <c r="GY608" s="2"/>
      <c r="GZ608" s="2"/>
      <c r="HA608" s="2"/>
      <c r="HB608" s="2"/>
      <c r="HC608" s="2"/>
      <c r="HD608" s="2"/>
      <c r="HE608" s="2"/>
      <c r="HF608" s="2"/>
      <c r="HG608" s="2"/>
      <c r="HH608" s="2"/>
      <c r="HI608" s="2"/>
      <c r="HJ608" s="2"/>
      <c r="HK608" s="2"/>
      <c r="HL608" s="2"/>
      <c r="HM608" s="2"/>
      <c r="HN608" s="2"/>
      <c r="HO608" s="2"/>
      <c r="HP608" s="2"/>
      <c r="HQ608" s="2"/>
      <c r="HR608" s="2"/>
      <c r="HS608" s="2"/>
      <c r="HT608" s="2"/>
      <c r="HU608" s="2"/>
      <c r="HV608" s="2"/>
      <c r="HW608" s="2"/>
      <c r="HX608" s="2"/>
      <c r="HY608" s="2"/>
      <c r="HZ608" s="2"/>
      <c r="IA608" s="2"/>
      <c r="IB608" s="2"/>
      <c r="IC608" s="2"/>
      <c r="ID608" s="2"/>
      <c r="IE608" s="2"/>
      <c r="IF608" s="2"/>
      <c r="IG608" s="2"/>
      <c r="IH608" s="2"/>
      <c r="II608" s="2"/>
      <c r="IJ608" s="2"/>
      <c r="IK608" s="2"/>
      <c r="IL608" s="2"/>
      <c r="IM608" s="2"/>
      <c r="IN608" s="2"/>
      <c r="IO608" s="2"/>
      <c r="IP608" s="2"/>
      <c r="IQ608" s="2"/>
      <c r="IR608" s="2"/>
      <c r="IS608" s="2"/>
      <c r="IT608" s="2"/>
      <c r="IU608" s="2"/>
      <c r="IV608" s="2"/>
      <c r="IW608" s="2"/>
      <c r="IX608" s="2"/>
      <c r="IY608" s="2"/>
      <c r="IZ608" s="2"/>
      <c r="JA608" s="2"/>
      <c r="JB608" s="2"/>
      <c r="JC608" s="2"/>
      <c r="JD608" s="2"/>
      <c r="JE608" s="2"/>
      <c r="JF608" s="2"/>
      <c r="JG608" s="2"/>
      <c r="JH608" s="2"/>
    </row>
    <row r="609" spans="1:268" s="4" customFormat="1" ht="21.75" customHeight="1" x14ac:dyDescent="0.2">
      <c r="A609" s="542"/>
      <c r="B609" s="630"/>
      <c r="C609" s="192"/>
      <c r="D609" s="193" t="s">
        <v>80</v>
      </c>
      <c r="E609" s="194" t="s">
        <v>81</v>
      </c>
      <c r="F609" s="33"/>
      <c r="G609" s="33"/>
      <c r="H609" s="33"/>
      <c r="I609" s="33"/>
      <c r="J609" s="33"/>
      <c r="K609" s="33"/>
      <c r="L609" s="326">
        <v>1</v>
      </c>
      <c r="M609" s="419">
        <f t="shared" si="57"/>
        <v>1</v>
      </c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  <c r="AO609" s="36"/>
      <c r="AP609" s="36"/>
      <c r="AQ609" s="36"/>
      <c r="AR609" s="36"/>
      <c r="AS609" s="36"/>
      <c r="AT609" s="36"/>
      <c r="AU609" s="36"/>
      <c r="AV609" s="36"/>
      <c r="AW609" s="36"/>
      <c r="AX609" s="36"/>
      <c r="AY609" s="48"/>
      <c r="AZ609" s="48"/>
      <c r="BA609" s="48"/>
      <c r="BB609" s="48"/>
      <c r="BC609" s="48"/>
      <c r="BD609" s="48"/>
      <c r="BE609" s="48"/>
      <c r="BF609" s="48"/>
      <c r="BG609" s="48"/>
      <c r="BH609" s="48"/>
      <c r="BI609" s="48"/>
      <c r="BJ609" s="48"/>
      <c r="BK609" s="48"/>
      <c r="BL609" s="48"/>
      <c r="BM609" s="48"/>
      <c r="BN609" s="48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  <c r="FE609" s="2"/>
      <c r="FF609" s="2"/>
      <c r="FG609" s="2"/>
      <c r="FH609" s="2"/>
      <c r="FI609" s="2"/>
      <c r="FJ609" s="2"/>
      <c r="FK609" s="2"/>
      <c r="FL609" s="2"/>
      <c r="FM609" s="2"/>
      <c r="FN609" s="2"/>
      <c r="FO609" s="2"/>
      <c r="FP609" s="2"/>
      <c r="FQ609" s="2"/>
      <c r="FR609" s="2"/>
      <c r="FS609" s="2"/>
      <c r="FT609" s="2"/>
      <c r="FU609" s="2"/>
      <c r="FV609" s="2"/>
      <c r="FW609" s="2"/>
      <c r="FX609" s="2"/>
      <c r="FY609" s="2"/>
      <c r="FZ609" s="2"/>
      <c r="GA609" s="2"/>
      <c r="GB609" s="2"/>
      <c r="GC609" s="2"/>
      <c r="GD609" s="2"/>
      <c r="GE609" s="2"/>
      <c r="GF609" s="2"/>
      <c r="GG609" s="2"/>
      <c r="GH609" s="2"/>
      <c r="GI609" s="2"/>
      <c r="GJ609" s="2"/>
      <c r="GK609" s="2"/>
      <c r="GL609" s="2"/>
      <c r="GM609" s="2"/>
      <c r="GN609" s="2"/>
      <c r="GO609" s="2"/>
      <c r="GP609" s="2"/>
      <c r="GQ609" s="2"/>
      <c r="GR609" s="2"/>
      <c r="GS609" s="2"/>
      <c r="GT609" s="2"/>
      <c r="GU609" s="2"/>
      <c r="GV609" s="2"/>
      <c r="GW609" s="2"/>
      <c r="GX609" s="2"/>
      <c r="GY609" s="2"/>
      <c r="GZ609" s="2"/>
      <c r="HA609" s="2"/>
      <c r="HB609" s="2"/>
      <c r="HC609" s="2"/>
      <c r="HD609" s="2"/>
      <c r="HE609" s="2"/>
      <c r="HF609" s="2"/>
      <c r="HG609" s="2"/>
      <c r="HH609" s="2"/>
      <c r="HI609" s="2"/>
      <c r="HJ609" s="2"/>
      <c r="HK609" s="2"/>
      <c r="HL609" s="2"/>
      <c r="HM609" s="2"/>
      <c r="HN609" s="2"/>
      <c r="HO609" s="2"/>
      <c r="HP609" s="2"/>
      <c r="HQ609" s="2"/>
      <c r="HR609" s="2"/>
      <c r="HS609" s="2"/>
      <c r="HT609" s="2"/>
      <c r="HU609" s="2"/>
      <c r="HV609" s="2"/>
      <c r="HW609" s="2"/>
      <c r="HX609" s="2"/>
      <c r="HY609" s="2"/>
      <c r="HZ609" s="2"/>
      <c r="IA609" s="2"/>
      <c r="IB609" s="2"/>
      <c r="IC609" s="2"/>
      <c r="ID609" s="2"/>
      <c r="IE609" s="2"/>
      <c r="IF609" s="2"/>
      <c r="IG609" s="2"/>
      <c r="IH609" s="2"/>
      <c r="II609" s="2"/>
      <c r="IJ609" s="2"/>
      <c r="IK609" s="2"/>
      <c r="IL609" s="2"/>
      <c r="IM609" s="2"/>
      <c r="IN609" s="2"/>
      <c r="IO609" s="2"/>
      <c r="IP609" s="2"/>
      <c r="IQ609" s="2"/>
      <c r="IR609" s="2"/>
      <c r="IS609" s="2"/>
      <c r="IT609" s="2"/>
      <c r="IU609" s="2"/>
      <c r="IV609" s="2"/>
      <c r="IW609" s="2"/>
      <c r="IX609" s="2"/>
      <c r="IY609" s="2"/>
      <c r="IZ609" s="2"/>
      <c r="JA609" s="2"/>
      <c r="JB609" s="2"/>
      <c r="JC609" s="2"/>
      <c r="JD609" s="2"/>
      <c r="JE609" s="2"/>
      <c r="JF609" s="2"/>
      <c r="JG609" s="2"/>
      <c r="JH609" s="2"/>
    </row>
    <row r="610" spans="1:268" ht="17.25" customHeight="1" x14ac:dyDescent="0.2">
      <c r="A610" s="542"/>
      <c r="B610" s="630"/>
      <c r="C610" s="192"/>
      <c r="D610" s="193" t="s">
        <v>82</v>
      </c>
      <c r="E610" s="194" t="s">
        <v>14</v>
      </c>
      <c r="F610" s="33"/>
      <c r="G610" s="33">
        <v>2</v>
      </c>
      <c r="H610" s="33">
        <v>2</v>
      </c>
      <c r="I610" s="33">
        <v>3</v>
      </c>
      <c r="J610" s="33"/>
      <c r="K610" s="33"/>
      <c r="L610" s="326"/>
      <c r="M610" s="419">
        <f t="shared" si="57"/>
        <v>7</v>
      </c>
    </row>
    <row r="611" spans="1:268" ht="17.25" customHeight="1" x14ac:dyDescent="0.2">
      <c r="A611" s="542"/>
      <c r="B611" s="630"/>
      <c r="C611" s="192"/>
      <c r="D611" s="193" t="s">
        <v>195</v>
      </c>
      <c r="E611" s="194" t="s">
        <v>107</v>
      </c>
      <c r="F611" s="33"/>
      <c r="G611" s="33"/>
      <c r="H611" s="33"/>
      <c r="I611" s="33"/>
      <c r="J611" s="33"/>
      <c r="K611" s="33">
        <v>2</v>
      </c>
      <c r="L611" s="326">
        <v>2</v>
      </c>
      <c r="M611" s="419">
        <f t="shared" si="57"/>
        <v>4</v>
      </c>
    </row>
    <row r="612" spans="1:268" s="4" customFormat="1" ht="26.25" customHeight="1" thickBot="1" x14ac:dyDescent="0.25">
      <c r="A612" s="558"/>
      <c r="B612" s="631"/>
      <c r="C612" s="199"/>
      <c r="D612" s="200"/>
      <c r="E612" s="201"/>
      <c r="F612" s="202"/>
      <c r="G612" s="202"/>
      <c r="H612" s="202"/>
      <c r="I612" s="202"/>
      <c r="J612" s="202"/>
      <c r="K612" s="202"/>
      <c r="L612" s="360"/>
      <c r="M612" s="420">
        <f>SUM(M594:M611)</f>
        <v>86</v>
      </c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  <c r="AO612" s="36"/>
      <c r="AP612" s="36"/>
      <c r="AQ612" s="36"/>
      <c r="AR612" s="36"/>
      <c r="AS612" s="36"/>
      <c r="AT612" s="36"/>
      <c r="AU612" s="36"/>
      <c r="AV612" s="36"/>
      <c r="AW612" s="36"/>
      <c r="AX612" s="36"/>
      <c r="AY612" s="48"/>
      <c r="AZ612" s="48"/>
      <c r="BA612" s="48"/>
      <c r="BB612" s="48"/>
      <c r="BC612" s="48"/>
      <c r="BD612" s="48"/>
      <c r="BE612" s="48"/>
      <c r="BF612" s="48"/>
      <c r="BG612" s="48"/>
      <c r="BH612" s="48"/>
      <c r="BI612" s="48"/>
      <c r="BJ612" s="48"/>
      <c r="BK612" s="48"/>
      <c r="BL612" s="48"/>
      <c r="BM612" s="48"/>
      <c r="BN612" s="48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  <c r="FE612" s="2"/>
      <c r="FF612" s="2"/>
      <c r="FG612" s="2"/>
      <c r="FH612" s="2"/>
      <c r="FI612" s="2"/>
      <c r="FJ612" s="2"/>
      <c r="FK612" s="2"/>
      <c r="FL612" s="2"/>
      <c r="FM612" s="2"/>
      <c r="FN612" s="2"/>
      <c r="FO612" s="2"/>
      <c r="FP612" s="2"/>
      <c r="FQ612" s="2"/>
      <c r="FR612" s="2"/>
      <c r="FS612" s="2"/>
      <c r="FT612" s="2"/>
      <c r="FU612" s="2"/>
      <c r="FV612" s="2"/>
      <c r="FW612" s="2"/>
      <c r="FX612" s="2"/>
      <c r="FY612" s="2"/>
      <c r="FZ612" s="2"/>
      <c r="GA612" s="2"/>
      <c r="GB612" s="2"/>
      <c r="GC612" s="2"/>
      <c r="GD612" s="2"/>
      <c r="GE612" s="2"/>
      <c r="GF612" s="2"/>
      <c r="GG612" s="2"/>
      <c r="GH612" s="2"/>
      <c r="GI612" s="2"/>
      <c r="GJ612" s="2"/>
      <c r="GK612" s="2"/>
      <c r="GL612" s="2"/>
      <c r="GM612" s="2"/>
      <c r="GN612" s="2"/>
      <c r="GO612" s="2"/>
      <c r="GP612" s="2"/>
      <c r="GQ612" s="2"/>
      <c r="GR612" s="2"/>
      <c r="GS612" s="2"/>
      <c r="GT612" s="2"/>
      <c r="GU612" s="2"/>
      <c r="GV612" s="2"/>
      <c r="GW612" s="2"/>
      <c r="GX612" s="2"/>
      <c r="GY612" s="2"/>
      <c r="GZ612" s="2"/>
      <c r="HA612" s="2"/>
      <c r="HB612" s="2"/>
      <c r="HC612" s="2"/>
      <c r="HD612" s="2"/>
      <c r="HE612" s="2"/>
      <c r="HF612" s="2"/>
      <c r="HG612" s="2"/>
      <c r="HH612" s="2"/>
      <c r="HI612" s="2"/>
      <c r="HJ612" s="2"/>
      <c r="HK612" s="2"/>
      <c r="HL612" s="2"/>
      <c r="HM612" s="2"/>
      <c r="HN612" s="2"/>
      <c r="HO612" s="2"/>
      <c r="HP612" s="2"/>
      <c r="HQ612" s="2"/>
      <c r="HR612" s="2"/>
      <c r="HS612" s="2"/>
      <c r="HT612" s="2"/>
      <c r="HU612" s="2"/>
      <c r="HV612" s="2"/>
      <c r="HW612" s="2"/>
      <c r="HX612" s="2"/>
      <c r="HY612" s="2"/>
      <c r="HZ612" s="2"/>
      <c r="IA612" s="2"/>
      <c r="IB612" s="2"/>
      <c r="IC612" s="2"/>
      <c r="ID612" s="2"/>
      <c r="IE612" s="2"/>
      <c r="IF612" s="2"/>
      <c r="IG612" s="2"/>
      <c r="IH612" s="2"/>
      <c r="II612" s="2"/>
      <c r="IJ612" s="2"/>
      <c r="IK612" s="2"/>
      <c r="IL612" s="2"/>
      <c r="IM612" s="2"/>
      <c r="IN612" s="2"/>
      <c r="IO612" s="2"/>
      <c r="IP612" s="2"/>
      <c r="IQ612" s="2"/>
      <c r="IR612" s="2"/>
      <c r="IS612" s="2"/>
      <c r="IT612" s="2"/>
      <c r="IU612" s="2"/>
      <c r="IV612" s="2"/>
      <c r="IW612" s="2"/>
      <c r="IX612" s="2"/>
      <c r="IY612" s="2"/>
      <c r="IZ612" s="2"/>
      <c r="JA612" s="2"/>
      <c r="JB612" s="2"/>
      <c r="JC612" s="2"/>
      <c r="JD612" s="2"/>
      <c r="JE612" s="2"/>
      <c r="JF612" s="2"/>
      <c r="JG612" s="2"/>
      <c r="JH612" s="2"/>
    </row>
    <row r="613" spans="1:268" s="4" customFormat="1" ht="43.5" customHeight="1" x14ac:dyDescent="0.2">
      <c r="A613" s="265">
        <v>84</v>
      </c>
      <c r="B613" s="310" t="s">
        <v>726</v>
      </c>
      <c r="C613" s="268" t="s">
        <v>761</v>
      </c>
      <c r="D613" s="196" t="s">
        <v>727</v>
      </c>
      <c r="E613" s="197" t="s">
        <v>206</v>
      </c>
      <c r="F613" s="198"/>
      <c r="G613" s="198">
        <v>5</v>
      </c>
      <c r="H613" s="198">
        <v>2</v>
      </c>
      <c r="I613" s="198"/>
      <c r="J613" s="198"/>
      <c r="K613" s="198"/>
      <c r="L613" s="325"/>
      <c r="M613" s="418">
        <f t="shared" si="56"/>
        <v>7</v>
      </c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  <c r="AP613" s="36"/>
      <c r="AQ613" s="36"/>
      <c r="AR613" s="36"/>
      <c r="AS613" s="36"/>
      <c r="AT613" s="36"/>
      <c r="AU613" s="36"/>
      <c r="AV613" s="36"/>
      <c r="AW613" s="36"/>
      <c r="AX613" s="36"/>
      <c r="AY613" s="48"/>
      <c r="AZ613" s="48"/>
      <c r="BA613" s="48"/>
      <c r="BB613" s="48"/>
      <c r="BC613" s="48"/>
      <c r="BD613" s="48"/>
      <c r="BE613" s="48"/>
      <c r="BF613" s="48"/>
      <c r="BG613" s="48"/>
      <c r="BH613" s="48"/>
      <c r="BI613" s="48"/>
      <c r="BJ613" s="48"/>
      <c r="BK613" s="48"/>
      <c r="BL613" s="48"/>
      <c r="BM613" s="48"/>
      <c r="BN613" s="48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  <c r="FE613" s="2"/>
      <c r="FF613" s="2"/>
      <c r="FG613" s="2"/>
      <c r="FH613" s="2"/>
      <c r="FI613" s="2"/>
      <c r="FJ613" s="2"/>
      <c r="FK613" s="2"/>
      <c r="FL613" s="2"/>
      <c r="FM613" s="2"/>
      <c r="FN613" s="2"/>
      <c r="FO613" s="2"/>
      <c r="FP613" s="2"/>
      <c r="FQ613" s="2"/>
      <c r="FR613" s="2"/>
      <c r="FS613" s="2"/>
      <c r="FT613" s="2"/>
      <c r="FU613" s="2"/>
      <c r="FV613" s="2"/>
      <c r="FW613" s="2"/>
      <c r="FX613" s="2"/>
      <c r="FY613" s="2"/>
      <c r="FZ613" s="2"/>
      <c r="GA613" s="2"/>
      <c r="GB613" s="2"/>
      <c r="GC613" s="2"/>
      <c r="GD613" s="2"/>
      <c r="GE613" s="2"/>
      <c r="GF613" s="2"/>
      <c r="GG613" s="2"/>
      <c r="GH613" s="2"/>
      <c r="GI613" s="2"/>
      <c r="GJ613" s="2"/>
      <c r="GK613" s="2"/>
      <c r="GL613" s="2"/>
      <c r="GM613" s="2"/>
      <c r="GN613" s="2"/>
      <c r="GO613" s="2"/>
      <c r="GP613" s="2"/>
      <c r="GQ613" s="2"/>
      <c r="GR613" s="2"/>
      <c r="GS613" s="2"/>
      <c r="GT613" s="2"/>
      <c r="GU613" s="2"/>
      <c r="GV613" s="2"/>
      <c r="GW613" s="2"/>
      <c r="GX613" s="2"/>
      <c r="GY613" s="2"/>
      <c r="GZ613" s="2"/>
      <c r="HA613" s="2"/>
      <c r="HB613" s="2"/>
      <c r="HC613" s="2"/>
      <c r="HD613" s="2"/>
      <c r="HE613" s="2"/>
      <c r="HF613" s="2"/>
      <c r="HG613" s="2"/>
      <c r="HH613" s="2"/>
      <c r="HI613" s="2"/>
      <c r="HJ613" s="2"/>
      <c r="HK613" s="2"/>
      <c r="HL613" s="2"/>
      <c r="HM613" s="2"/>
      <c r="HN613" s="2"/>
      <c r="HO613" s="2"/>
      <c r="HP613" s="2"/>
      <c r="HQ613" s="2"/>
      <c r="HR613" s="2"/>
      <c r="HS613" s="2"/>
      <c r="HT613" s="2"/>
      <c r="HU613" s="2"/>
      <c r="HV613" s="2"/>
      <c r="HW613" s="2"/>
      <c r="HX613" s="2"/>
      <c r="HY613" s="2"/>
      <c r="HZ613" s="2"/>
      <c r="IA613" s="2"/>
      <c r="IB613" s="2"/>
      <c r="IC613" s="2"/>
      <c r="ID613" s="2"/>
      <c r="IE613" s="2"/>
      <c r="IF613" s="2"/>
      <c r="IG613" s="2"/>
      <c r="IH613" s="2"/>
      <c r="II613" s="2"/>
      <c r="IJ613" s="2"/>
      <c r="IK613" s="2"/>
      <c r="IL613" s="2"/>
      <c r="IM613" s="2"/>
      <c r="IN613" s="2"/>
      <c r="IO613" s="2"/>
      <c r="IP613" s="2"/>
      <c r="IQ613" s="2"/>
      <c r="IR613" s="2"/>
      <c r="IS613" s="2"/>
      <c r="IT613" s="2"/>
      <c r="IU613" s="2"/>
      <c r="IV613" s="2"/>
      <c r="IW613" s="2"/>
      <c r="IX613" s="2"/>
      <c r="IY613" s="2"/>
      <c r="IZ613" s="2"/>
      <c r="JA613" s="2"/>
      <c r="JB613" s="2"/>
      <c r="JC613" s="2"/>
      <c r="JD613" s="2"/>
      <c r="JE613" s="2"/>
      <c r="JF613" s="2"/>
      <c r="JG613" s="2"/>
      <c r="JH613" s="2"/>
    </row>
    <row r="614" spans="1:268" s="4" customFormat="1" ht="26.25" customHeight="1" thickBot="1" x14ac:dyDescent="0.25">
      <c r="A614" s="266"/>
      <c r="B614" s="312"/>
      <c r="C614" s="264" t="s">
        <v>762</v>
      </c>
      <c r="D614" s="200"/>
      <c r="E614" s="201"/>
      <c r="F614" s="202"/>
      <c r="G614" s="202"/>
      <c r="H614" s="202"/>
      <c r="I614" s="202"/>
      <c r="J614" s="202"/>
      <c r="K614" s="202"/>
      <c r="L614" s="360"/>
      <c r="M614" s="420">
        <v>7</v>
      </c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  <c r="AO614" s="36"/>
      <c r="AP614" s="36"/>
      <c r="AQ614" s="36"/>
      <c r="AR614" s="36"/>
      <c r="AS614" s="36"/>
      <c r="AT614" s="36"/>
      <c r="AU614" s="36"/>
      <c r="AV614" s="36"/>
      <c r="AW614" s="36"/>
      <c r="AX614" s="36"/>
      <c r="AY614" s="48"/>
      <c r="AZ614" s="48"/>
      <c r="BA614" s="48"/>
      <c r="BB614" s="48"/>
      <c r="BC614" s="48"/>
      <c r="BD614" s="48"/>
      <c r="BE614" s="48"/>
      <c r="BF614" s="48"/>
      <c r="BG614" s="48"/>
      <c r="BH614" s="48"/>
      <c r="BI614" s="48"/>
      <c r="BJ614" s="48"/>
      <c r="BK614" s="48"/>
      <c r="BL614" s="48"/>
      <c r="BM614" s="48"/>
      <c r="BN614" s="48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  <c r="FE614" s="2"/>
      <c r="FF614" s="2"/>
      <c r="FG614" s="2"/>
      <c r="FH614" s="2"/>
      <c r="FI614" s="2"/>
      <c r="FJ614" s="2"/>
      <c r="FK614" s="2"/>
      <c r="FL614" s="2"/>
      <c r="FM614" s="2"/>
      <c r="FN614" s="2"/>
      <c r="FO614" s="2"/>
      <c r="FP614" s="2"/>
      <c r="FQ614" s="2"/>
      <c r="FR614" s="2"/>
      <c r="FS614" s="2"/>
      <c r="FT614" s="2"/>
      <c r="FU614" s="2"/>
      <c r="FV614" s="2"/>
      <c r="FW614" s="2"/>
      <c r="FX614" s="2"/>
      <c r="FY614" s="2"/>
      <c r="FZ614" s="2"/>
      <c r="GA614" s="2"/>
      <c r="GB614" s="2"/>
      <c r="GC614" s="2"/>
      <c r="GD614" s="2"/>
      <c r="GE614" s="2"/>
      <c r="GF614" s="2"/>
      <c r="GG614" s="2"/>
      <c r="GH614" s="2"/>
      <c r="GI614" s="2"/>
      <c r="GJ614" s="2"/>
      <c r="GK614" s="2"/>
      <c r="GL614" s="2"/>
      <c r="GM614" s="2"/>
      <c r="GN614" s="2"/>
      <c r="GO614" s="2"/>
      <c r="GP614" s="2"/>
      <c r="GQ614" s="2"/>
      <c r="GR614" s="2"/>
      <c r="GS614" s="2"/>
      <c r="GT614" s="2"/>
      <c r="GU614" s="2"/>
      <c r="GV614" s="2"/>
      <c r="GW614" s="2"/>
      <c r="GX614" s="2"/>
      <c r="GY614" s="2"/>
      <c r="GZ614" s="2"/>
      <c r="HA614" s="2"/>
      <c r="HB614" s="2"/>
      <c r="HC614" s="2"/>
      <c r="HD614" s="2"/>
      <c r="HE614" s="2"/>
      <c r="HF614" s="2"/>
      <c r="HG614" s="2"/>
      <c r="HH614" s="2"/>
      <c r="HI614" s="2"/>
      <c r="HJ614" s="2"/>
      <c r="HK614" s="2"/>
      <c r="HL614" s="2"/>
      <c r="HM614" s="2"/>
      <c r="HN614" s="2"/>
      <c r="HO614" s="2"/>
      <c r="HP614" s="2"/>
      <c r="HQ614" s="2"/>
      <c r="HR614" s="2"/>
      <c r="HS614" s="2"/>
      <c r="HT614" s="2"/>
      <c r="HU614" s="2"/>
      <c r="HV614" s="2"/>
      <c r="HW614" s="2"/>
      <c r="HX614" s="2"/>
      <c r="HY614" s="2"/>
      <c r="HZ614" s="2"/>
      <c r="IA614" s="2"/>
      <c r="IB614" s="2"/>
      <c r="IC614" s="2"/>
      <c r="ID614" s="2"/>
      <c r="IE614" s="2"/>
      <c r="IF614" s="2"/>
      <c r="IG614" s="2"/>
      <c r="IH614" s="2"/>
      <c r="II614" s="2"/>
      <c r="IJ614" s="2"/>
      <c r="IK614" s="2"/>
      <c r="IL614" s="2"/>
      <c r="IM614" s="2"/>
      <c r="IN614" s="2"/>
      <c r="IO614" s="2"/>
      <c r="IP614" s="2"/>
      <c r="IQ614" s="2"/>
      <c r="IR614" s="2"/>
      <c r="IS614" s="2"/>
      <c r="IT614" s="2"/>
      <c r="IU614" s="2"/>
      <c r="IV614" s="2"/>
      <c r="IW614" s="2"/>
      <c r="IX614" s="2"/>
      <c r="IY614" s="2"/>
      <c r="IZ614" s="2"/>
      <c r="JA614" s="2"/>
      <c r="JB614" s="2"/>
      <c r="JC614" s="2"/>
      <c r="JD614" s="2"/>
      <c r="JE614" s="2"/>
      <c r="JF614" s="2"/>
      <c r="JG614" s="2"/>
      <c r="JH614" s="2"/>
    </row>
    <row r="615" spans="1:268" ht="39" customHeight="1" x14ac:dyDescent="0.2">
      <c r="A615" s="265">
        <v>85</v>
      </c>
      <c r="B615" s="310" t="s">
        <v>485</v>
      </c>
      <c r="C615" s="268">
        <v>5200000310</v>
      </c>
      <c r="D615" s="335" t="s">
        <v>441</v>
      </c>
      <c r="E615" s="252" t="s">
        <v>93</v>
      </c>
      <c r="F615" s="198"/>
      <c r="G615" s="198">
        <v>1</v>
      </c>
      <c r="H615" s="198"/>
      <c r="I615" s="198"/>
      <c r="J615" s="198"/>
      <c r="K615" s="198"/>
      <c r="L615" s="325"/>
      <c r="M615" s="418">
        <f t="shared" si="56"/>
        <v>1</v>
      </c>
    </row>
    <row r="616" spans="1:268" s="4" customFormat="1" ht="17.25" customHeight="1" x14ac:dyDescent="0.2">
      <c r="A616" s="266"/>
      <c r="B616" s="312"/>
      <c r="C616" s="269">
        <v>526001001</v>
      </c>
      <c r="D616" s="220" t="s">
        <v>747</v>
      </c>
      <c r="E616" s="221" t="s">
        <v>95</v>
      </c>
      <c r="F616" s="33"/>
      <c r="G616" s="33"/>
      <c r="H616" s="33">
        <v>1</v>
      </c>
      <c r="I616" s="33"/>
      <c r="J616" s="33"/>
      <c r="K616" s="33"/>
      <c r="L616" s="326"/>
      <c r="M616" s="419">
        <f t="shared" si="56"/>
        <v>1</v>
      </c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  <c r="AO616" s="36"/>
      <c r="AP616" s="36"/>
      <c r="AQ616" s="36"/>
      <c r="AR616" s="36"/>
      <c r="AS616" s="36"/>
      <c r="AT616" s="36"/>
      <c r="AU616" s="36"/>
      <c r="AV616" s="36"/>
      <c r="AW616" s="36"/>
      <c r="AX616" s="36"/>
      <c r="AY616" s="48"/>
      <c r="AZ616" s="48"/>
      <c r="BA616" s="48"/>
      <c r="BB616" s="48"/>
      <c r="BC616" s="48"/>
      <c r="BD616" s="48"/>
      <c r="BE616" s="48"/>
      <c r="BF616" s="48"/>
      <c r="BG616" s="48"/>
      <c r="BH616" s="48"/>
      <c r="BI616" s="48"/>
      <c r="BJ616" s="48"/>
      <c r="BK616" s="48"/>
      <c r="BL616" s="48"/>
      <c r="BM616" s="48"/>
      <c r="BN616" s="48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  <c r="FE616" s="2"/>
      <c r="FF616" s="2"/>
      <c r="FG616" s="2"/>
      <c r="FH616" s="2"/>
      <c r="FI616" s="2"/>
      <c r="FJ616" s="2"/>
      <c r="FK616" s="2"/>
      <c r="FL616" s="2"/>
      <c r="FM616" s="2"/>
      <c r="FN616" s="2"/>
      <c r="FO616" s="2"/>
      <c r="FP616" s="2"/>
      <c r="FQ616" s="2"/>
      <c r="FR616" s="2"/>
      <c r="FS616" s="2"/>
      <c r="FT616" s="2"/>
      <c r="FU616" s="2"/>
      <c r="FV616" s="2"/>
      <c r="FW616" s="2"/>
      <c r="FX616" s="2"/>
      <c r="FY616" s="2"/>
      <c r="FZ616" s="2"/>
      <c r="GA616" s="2"/>
      <c r="GB616" s="2"/>
      <c r="GC616" s="2"/>
      <c r="GD616" s="2"/>
      <c r="GE616" s="2"/>
      <c r="GF616" s="2"/>
      <c r="GG616" s="2"/>
      <c r="GH616" s="2"/>
      <c r="GI616" s="2"/>
      <c r="GJ616" s="2"/>
      <c r="GK616" s="2"/>
      <c r="GL616" s="2"/>
      <c r="GM616" s="2"/>
      <c r="GN616" s="2"/>
      <c r="GO616" s="2"/>
      <c r="GP616" s="2"/>
      <c r="GQ616" s="2"/>
      <c r="GR616" s="2"/>
      <c r="GS616" s="2"/>
      <c r="GT616" s="2"/>
      <c r="GU616" s="2"/>
      <c r="GV616" s="2"/>
      <c r="GW616" s="2"/>
      <c r="GX616" s="2"/>
      <c r="GY616" s="2"/>
      <c r="GZ616" s="2"/>
      <c r="HA616" s="2"/>
      <c r="HB616" s="2"/>
      <c r="HC616" s="2"/>
      <c r="HD616" s="2"/>
      <c r="HE616" s="2"/>
      <c r="HF616" s="2"/>
      <c r="HG616" s="2"/>
      <c r="HH616" s="2"/>
      <c r="HI616" s="2"/>
      <c r="HJ616" s="2"/>
      <c r="HK616" s="2"/>
      <c r="HL616" s="2"/>
      <c r="HM616" s="2"/>
      <c r="HN616" s="2"/>
      <c r="HO616" s="2"/>
      <c r="HP616" s="2"/>
      <c r="HQ616" s="2"/>
      <c r="HR616" s="2"/>
      <c r="HS616" s="2"/>
      <c r="HT616" s="2"/>
      <c r="HU616" s="2"/>
      <c r="HV616" s="2"/>
      <c r="HW616" s="2"/>
      <c r="HX616" s="2"/>
      <c r="HY616" s="2"/>
      <c r="HZ616" s="2"/>
      <c r="IA616" s="2"/>
      <c r="IB616" s="2"/>
      <c r="IC616" s="2"/>
      <c r="ID616" s="2"/>
      <c r="IE616" s="2"/>
      <c r="IF616" s="2"/>
      <c r="IG616" s="2"/>
      <c r="IH616" s="2"/>
      <c r="II616" s="2"/>
      <c r="IJ616" s="2"/>
      <c r="IK616" s="2"/>
      <c r="IL616" s="2"/>
      <c r="IM616" s="2"/>
      <c r="IN616" s="2"/>
      <c r="IO616" s="2"/>
      <c r="IP616" s="2"/>
      <c r="IQ616" s="2"/>
      <c r="IR616" s="2"/>
      <c r="IS616" s="2"/>
      <c r="IT616" s="2"/>
      <c r="IU616" s="2"/>
      <c r="IV616" s="2"/>
      <c r="IW616" s="2"/>
      <c r="IX616" s="2"/>
      <c r="IY616" s="2"/>
      <c r="IZ616" s="2"/>
      <c r="JA616" s="2"/>
      <c r="JB616" s="2"/>
      <c r="JC616" s="2"/>
      <c r="JD616" s="2"/>
      <c r="JE616" s="2"/>
      <c r="JF616" s="2"/>
      <c r="JG616" s="2"/>
      <c r="JH616" s="2"/>
    </row>
    <row r="617" spans="1:268" s="4" customFormat="1" ht="17.25" customHeight="1" thickBot="1" x14ac:dyDescent="0.25">
      <c r="A617" s="266"/>
      <c r="B617" s="312"/>
      <c r="C617" s="276"/>
      <c r="D617" s="214"/>
      <c r="E617" s="215"/>
      <c r="F617" s="34"/>
      <c r="G617" s="34"/>
      <c r="H617" s="34"/>
      <c r="I617" s="34"/>
      <c r="J617" s="34"/>
      <c r="K617" s="34"/>
      <c r="L617" s="361"/>
      <c r="M617" s="422">
        <f>SUM(M615:M616)</f>
        <v>2</v>
      </c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AM617" s="36"/>
      <c r="AN617" s="36"/>
      <c r="AO617" s="36"/>
      <c r="AP617" s="36"/>
      <c r="AQ617" s="36"/>
      <c r="AR617" s="36"/>
      <c r="AS617" s="36"/>
      <c r="AT617" s="36"/>
      <c r="AU617" s="36"/>
      <c r="AV617" s="36"/>
      <c r="AW617" s="36"/>
      <c r="AX617" s="36"/>
      <c r="AY617" s="48"/>
      <c r="AZ617" s="48"/>
      <c r="BA617" s="48"/>
      <c r="BB617" s="48"/>
      <c r="BC617" s="48"/>
      <c r="BD617" s="48"/>
      <c r="BE617" s="48"/>
      <c r="BF617" s="48"/>
      <c r="BG617" s="48"/>
      <c r="BH617" s="48"/>
      <c r="BI617" s="48"/>
      <c r="BJ617" s="48"/>
      <c r="BK617" s="48"/>
      <c r="BL617" s="48"/>
      <c r="BM617" s="48"/>
      <c r="BN617" s="48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  <c r="FE617" s="2"/>
      <c r="FF617" s="2"/>
      <c r="FG617" s="2"/>
      <c r="FH617" s="2"/>
      <c r="FI617" s="2"/>
      <c r="FJ617" s="2"/>
      <c r="FK617" s="2"/>
      <c r="FL617" s="2"/>
      <c r="FM617" s="2"/>
      <c r="FN617" s="2"/>
      <c r="FO617" s="2"/>
      <c r="FP617" s="2"/>
      <c r="FQ617" s="2"/>
      <c r="FR617" s="2"/>
      <c r="FS617" s="2"/>
      <c r="FT617" s="2"/>
      <c r="FU617" s="2"/>
      <c r="FV617" s="2"/>
      <c r="FW617" s="2"/>
      <c r="FX617" s="2"/>
      <c r="FY617" s="2"/>
      <c r="FZ617" s="2"/>
      <c r="GA617" s="2"/>
      <c r="GB617" s="2"/>
      <c r="GC617" s="2"/>
      <c r="GD617" s="2"/>
      <c r="GE617" s="2"/>
      <c r="GF617" s="2"/>
      <c r="GG617" s="2"/>
      <c r="GH617" s="2"/>
      <c r="GI617" s="2"/>
      <c r="GJ617" s="2"/>
      <c r="GK617" s="2"/>
      <c r="GL617" s="2"/>
      <c r="GM617" s="2"/>
      <c r="GN617" s="2"/>
      <c r="GO617" s="2"/>
      <c r="GP617" s="2"/>
      <c r="GQ617" s="2"/>
      <c r="GR617" s="2"/>
      <c r="GS617" s="2"/>
      <c r="GT617" s="2"/>
      <c r="GU617" s="2"/>
      <c r="GV617" s="2"/>
      <c r="GW617" s="2"/>
      <c r="GX617" s="2"/>
      <c r="GY617" s="2"/>
      <c r="GZ617" s="2"/>
      <c r="HA617" s="2"/>
      <c r="HB617" s="2"/>
      <c r="HC617" s="2"/>
      <c r="HD617" s="2"/>
      <c r="HE617" s="2"/>
      <c r="HF617" s="2"/>
      <c r="HG617" s="2"/>
      <c r="HH617" s="2"/>
      <c r="HI617" s="2"/>
      <c r="HJ617" s="2"/>
      <c r="HK617" s="2"/>
      <c r="HL617" s="2"/>
      <c r="HM617" s="2"/>
      <c r="HN617" s="2"/>
      <c r="HO617" s="2"/>
      <c r="HP617" s="2"/>
      <c r="HQ617" s="2"/>
      <c r="HR617" s="2"/>
      <c r="HS617" s="2"/>
      <c r="HT617" s="2"/>
      <c r="HU617" s="2"/>
      <c r="HV617" s="2"/>
      <c r="HW617" s="2"/>
      <c r="HX617" s="2"/>
      <c r="HY617" s="2"/>
      <c r="HZ617" s="2"/>
      <c r="IA617" s="2"/>
      <c r="IB617" s="2"/>
      <c r="IC617" s="2"/>
      <c r="ID617" s="2"/>
      <c r="IE617" s="2"/>
      <c r="IF617" s="2"/>
      <c r="IG617" s="2"/>
      <c r="IH617" s="2"/>
      <c r="II617" s="2"/>
      <c r="IJ617" s="2"/>
      <c r="IK617" s="2"/>
      <c r="IL617" s="2"/>
      <c r="IM617" s="2"/>
      <c r="IN617" s="2"/>
      <c r="IO617" s="2"/>
      <c r="IP617" s="2"/>
      <c r="IQ617" s="2"/>
      <c r="IR617" s="2"/>
      <c r="IS617" s="2"/>
      <c r="IT617" s="2"/>
      <c r="IU617" s="2"/>
      <c r="IV617" s="2"/>
      <c r="IW617" s="2"/>
      <c r="IX617" s="2"/>
      <c r="IY617" s="2"/>
      <c r="IZ617" s="2"/>
      <c r="JA617" s="2"/>
      <c r="JB617" s="2"/>
      <c r="JC617" s="2"/>
      <c r="JD617" s="2"/>
      <c r="JE617" s="2"/>
      <c r="JF617" s="2"/>
      <c r="JG617" s="2"/>
      <c r="JH617" s="2"/>
    </row>
    <row r="618" spans="1:268" ht="30.75" customHeight="1" x14ac:dyDescent="0.2">
      <c r="A618" s="285">
        <v>86</v>
      </c>
      <c r="B618" s="332" t="s">
        <v>414</v>
      </c>
      <c r="C618" s="268" t="s">
        <v>488</v>
      </c>
      <c r="D618" s="196" t="s">
        <v>141</v>
      </c>
      <c r="E618" s="197" t="s">
        <v>142</v>
      </c>
      <c r="F618" s="198"/>
      <c r="G618" s="198">
        <v>10</v>
      </c>
      <c r="H618" s="198">
        <v>10</v>
      </c>
      <c r="I618" s="198"/>
      <c r="J618" s="198"/>
      <c r="K618" s="198"/>
      <c r="L618" s="325"/>
      <c r="M618" s="418">
        <f t="shared" ref="M618" si="58">SUM(F618:L618)</f>
        <v>20</v>
      </c>
    </row>
    <row r="619" spans="1:268" s="4" customFormat="1" ht="18" customHeight="1" thickBot="1" x14ac:dyDescent="0.25">
      <c r="A619" s="286"/>
      <c r="B619" s="303"/>
      <c r="C619" s="264" t="s">
        <v>471</v>
      </c>
      <c r="D619" s="200"/>
      <c r="E619" s="201"/>
      <c r="F619" s="202"/>
      <c r="G619" s="202"/>
      <c r="H619" s="202"/>
      <c r="I619" s="202"/>
      <c r="J619" s="202"/>
      <c r="K619" s="202"/>
      <c r="L619" s="360"/>
      <c r="M619" s="420">
        <v>20</v>
      </c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  <c r="AP619" s="36"/>
      <c r="AQ619" s="36"/>
      <c r="AR619" s="36"/>
      <c r="AS619" s="36"/>
      <c r="AT619" s="36"/>
      <c r="AU619" s="36"/>
      <c r="AV619" s="36"/>
      <c r="AW619" s="36"/>
      <c r="AX619" s="36"/>
      <c r="AY619" s="48"/>
      <c r="AZ619" s="48"/>
      <c r="BA619" s="48"/>
      <c r="BB619" s="48"/>
      <c r="BC619" s="48"/>
      <c r="BD619" s="48"/>
      <c r="BE619" s="48"/>
      <c r="BF619" s="48"/>
      <c r="BG619" s="48"/>
      <c r="BH619" s="48"/>
      <c r="BI619" s="48"/>
      <c r="BJ619" s="48"/>
      <c r="BK619" s="48"/>
      <c r="BL619" s="48"/>
      <c r="BM619" s="48"/>
      <c r="BN619" s="48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  <c r="FE619" s="2"/>
      <c r="FF619" s="2"/>
      <c r="FG619" s="2"/>
      <c r="FH619" s="2"/>
      <c r="FI619" s="2"/>
      <c r="FJ619" s="2"/>
      <c r="FK619" s="2"/>
      <c r="FL619" s="2"/>
      <c r="FM619" s="2"/>
      <c r="FN619" s="2"/>
      <c r="FO619" s="2"/>
      <c r="FP619" s="2"/>
      <c r="FQ619" s="2"/>
      <c r="FR619" s="2"/>
      <c r="FS619" s="2"/>
      <c r="FT619" s="2"/>
      <c r="FU619" s="2"/>
      <c r="FV619" s="2"/>
      <c r="FW619" s="2"/>
      <c r="FX619" s="2"/>
      <c r="FY619" s="2"/>
      <c r="FZ619" s="2"/>
      <c r="GA619" s="2"/>
      <c r="GB619" s="2"/>
      <c r="GC619" s="2"/>
      <c r="GD619" s="2"/>
      <c r="GE619" s="2"/>
      <c r="GF619" s="2"/>
      <c r="GG619" s="2"/>
      <c r="GH619" s="2"/>
      <c r="GI619" s="2"/>
      <c r="GJ619" s="2"/>
      <c r="GK619" s="2"/>
      <c r="GL619" s="2"/>
      <c r="GM619" s="2"/>
      <c r="GN619" s="2"/>
      <c r="GO619" s="2"/>
      <c r="GP619" s="2"/>
      <c r="GQ619" s="2"/>
      <c r="GR619" s="2"/>
      <c r="GS619" s="2"/>
      <c r="GT619" s="2"/>
      <c r="GU619" s="2"/>
      <c r="GV619" s="2"/>
      <c r="GW619" s="2"/>
      <c r="GX619" s="2"/>
      <c r="GY619" s="2"/>
      <c r="GZ619" s="2"/>
      <c r="HA619" s="2"/>
      <c r="HB619" s="2"/>
      <c r="HC619" s="2"/>
      <c r="HD619" s="2"/>
      <c r="HE619" s="2"/>
      <c r="HF619" s="2"/>
      <c r="HG619" s="2"/>
      <c r="HH619" s="2"/>
      <c r="HI619" s="2"/>
      <c r="HJ619" s="2"/>
      <c r="HK619" s="2"/>
      <c r="HL619" s="2"/>
      <c r="HM619" s="2"/>
      <c r="HN619" s="2"/>
      <c r="HO619" s="2"/>
      <c r="HP619" s="2"/>
      <c r="HQ619" s="2"/>
      <c r="HR619" s="2"/>
      <c r="HS619" s="2"/>
      <c r="HT619" s="2"/>
      <c r="HU619" s="2"/>
      <c r="HV619" s="2"/>
      <c r="HW619" s="2"/>
      <c r="HX619" s="2"/>
      <c r="HY619" s="2"/>
      <c r="HZ619" s="2"/>
      <c r="IA619" s="2"/>
      <c r="IB619" s="2"/>
      <c r="IC619" s="2"/>
      <c r="ID619" s="2"/>
      <c r="IE619" s="2"/>
      <c r="IF619" s="2"/>
      <c r="IG619" s="2"/>
      <c r="IH619" s="2"/>
      <c r="II619" s="2"/>
      <c r="IJ619" s="2"/>
      <c r="IK619" s="2"/>
      <c r="IL619" s="2"/>
      <c r="IM619" s="2"/>
      <c r="IN619" s="2"/>
      <c r="IO619" s="2"/>
      <c r="IP619" s="2"/>
      <c r="IQ619" s="2"/>
      <c r="IR619" s="2"/>
      <c r="IS619" s="2"/>
      <c r="IT619" s="2"/>
      <c r="IU619" s="2"/>
      <c r="IV619" s="2"/>
      <c r="IW619" s="2"/>
      <c r="IX619" s="2"/>
      <c r="IY619" s="2"/>
      <c r="IZ619" s="2"/>
      <c r="JA619" s="2"/>
      <c r="JB619" s="2"/>
      <c r="JC619" s="2"/>
      <c r="JD619" s="2"/>
      <c r="JE619" s="2"/>
      <c r="JF619" s="2"/>
      <c r="JG619" s="2"/>
      <c r="JH619" s="2"/>
    </row>
    <row r="620" spans="1:268" ht="17.25" customHeight="1" x14ac:dyDescent="0.2">
      <c r="A620" s="557">
        <v>87</v>
      </c>
      <c r="B620" s="595" t="s">
        <v>464</v>
      </c>
      <c r="C620" s="195" t="s">
        <v>489</v>
      </c>
      <c r="D620" s="196" t="s">
        <v>158</v>
      </c>
      <c r="E620" s="197" t="s">
        <v>159</v>
      </c>
      <c r="F620" s="198"/>
      <c r="G620" s="198"/>
      <c r="H620" s="198"/>
      <c r="I620" s="198"/>
      <c r="J620" s="198"/>
      <c r="K620" s="198">
        <v>5</v>
      </c>
      <c r="L620" s="325">
        <v>5</v>
      </c>
      <c r="M620" s="418">
        <f t="shared" ref="M620" si="59">SUM(F620:L620)</f>
        <v>10</v>
      </c>
    </row>
    <row r="621" spans="1:268" ht="24.75" customHeight="1" x14ac:dyDescent="0.2">
      <c r="A621" s="542"/>
      <c r="B621" s="554"/>
      <c r="C621" s="192" t="s">
        <v>358</v>
      </c>
      <c r="D621" s="193" t="s">
        <v>465</v>
      </c>
      <c r="E621" s="194" t="s">
        <v>142</v>
      </c>
      <c r="F621" s="33">
        <v>14</v>
      </c>
      <c r="G621" s="33">
        <v>10</v>
      </c>
      <c r="H621" s="33">
        <v>6</v>
      </c>
      <c r="I621" s="33">
        <v>8</v>
      </c>
      <c r="J621" s="33"/>
      <c r="K621" s="33"/>
      <c r="L621" s="326"/>
      <c r="M621" s="419">
        <f>SUM(F621:L621)</f>
        <v>38</v>
      </c>
    </row>
    <row r="622" spans="1:268" s="4" customFormat="1" ht="17.25" customHeight="1" thickBot="1" x14ac:dyDescent="0.25">
      <c r="A622" s="558"/>
      <c r="B622" s="556"/>
      <c r="C622" s="199"/>
      <c r="D622" s="200"/>
      <c r="E622" s="201"/>
      <c r="F622" s="202"/>
      <c r="G622" s="202"/>
      <c r="H622" s="202"/>
      <c r="I622" s="202"/>
      <c r="J622" s="202"/>
      <c r="K622" s="202"/>
      <c r="L622" s="360"/>
      <c r="M622" s="420">
        <f>SUM(M620:M621)</f>
        <v>48</v>
      </c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6"/>
      <c r="AQ622" s="36"/>
      <c r="AR622" s="36"/>
      <c r="AS622" s="36"/>
      <c r="AT622" s="36"/>
      <c r="AU622" s="36"/>
      <c r="AV622" s="36"/>
      <c r="AW622" s="36"/>
      <c r="AX622" s="36"/>
      <c r="AY622" s="48"/>
      <c r="AZ622" s="48"/>
      <c r="BA622" s="48"/>
      <c r="BB622" s="48"/>
      <c r="BC622" s="48"/>
      <c r="BD622" s="48"/>
      <c r="BE622" s="48"/>
      <c r="BF622" s="48"/>
      <c r="BG622" s="48"/>
      <c r="BH622" s="48"/>
      <c r="BI622" s="48"/>
      <c r="BJ622" s="48"/>
      <c r="BK622" s="48"/>
      <c r="BL622" s="48"/>
      <c r="BM622" s="48"/>
      <c r="BN622" s="48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  <c r="FE622" s="2"/>
      <c r="FF622" s="2"/>
      <c r="FG622" s="2"/>
      <c r="FH622" s="2"/>
      <c r="FI622" s="2"/>
      <c r="FJ622" s="2"/>
      <c r="FK622" s="2"/>
      <c r="FL622" s="2"/>
      <c r="FM622" s="2"/>
      <c r="FN622" s="2"/>
      <c r="FO622" s="2"/>
      <c r="FP622" s="2"/>
      <c r="FQ622" s="2"/>
      <c r="FR622" s="2"/>
      <c r="FS622" s="2"/>
      <c r="FT622" s="2"/>
      <c r="FU622" s="2"/>
      <c r="FV622" s="2"/>
      <c r="FW622" s="2"/>
      <c r="FX622" s="2"/>
      <c r="FY622" s="2"/>
      <c r="FZ622" s="2"/>
      <c r="GA622" s="2"/>
      <c r="GB622" s="2"/>
      <c r="GC622" s="2"/>
      <c r="GD622" s="2"/>
      <c r="GE622" s="2"/>
      <c r="GF622" s="2"/>
      <c r="GG622" s="2"/>
      <c r="GH622" s="2"/>
      <c r="GI622" s="2"/>
      <c r="GJ622" s="2"/>
      <c r="GK622" s="2"/>
      <c r="GL622" s="2"/>
      <c r="GM622" s="2"/>
      <c r="GN622" s="2"/>
      <c r="GO622" s="2"/>
      <c r="GP622" s="2"/>
      <c r="GQ622" s="2"/>
      <c r="GR622" s="2"/>
      <c r="GS622" s="2"/>
      <c r="GT622" s="2"/>
      <c r="GU622" s="2"/>
      <c r="GV622" s="2"/>
      <c r="GW622" s="2"/>
      <c r="GX622" s="2"/>
      <c r="GY622" s="2"/>
      <c r="GZ622" s="2"/>
      <c r="HA622" s="2"/>
      <c r="HB622" s="2"/>
      <c r="HC622" s="2"/>
      <c r="HD622" s="2"/>
      <c r="HE622" s="2"/>
      <c r="HF622" s="2"/>
      <c r="HG622" s="2"/>
      <c r="HH622" s="2"/>
      <c r="HI622" s="2"/>
      <c r="HJ622" s="2"/>
      <c r="HK622" s="2"/>
      <c r="HL622" s="2"/>
      <c r="HM622" s="2"/>
      <c r="HN622" s="2"/>
      <c r="HO622" s="2"/>
      <c r="HP622" s="2"/>
      <c r="HQ622" s="2"/>
      <c r="HR622" s="2"/>
      <c r="HS622" s="2"/>
      <c r="HT622" s="2"/>
      <c r="HU622" s="2"/>
      <c r="HV622" s="2"/>
      <c r="HW622" s="2"/>
      <c r="HX622" s="2"/>
      <c r="HY622" s="2"/>
      <c r="HZ622" s="2"/>
      <c r="IA622" s="2"/>
      <c r="IB622" s="2"/>
      <c r="IC622" s="2"/>
      <c r="ID622" s="2"/>
      <c r="IE622" s="2"/>
      <c r="IF622" s="2"/>
      <c r="IG622" s="2"/>
      <c r="IH622" s="2"/>
      <c r="II622" s="2"/>
      <c r="IJ622" s="2"/>
      <c r="IK622" s="2"/>
      <c r="IL622" s="2"/>
      <c r="IM622" s="2"/>
      <c r="IN622" s="2"/>
      <c r="IO622" s="2"/>
      <c r="IP622" s="2"/>
      <c r="IQ622" s="2"/>
      <c r="IR622" s="2"/>
      <c r="IS622" s="2"/>
      <c r="IT622" s="2"/>
      <c r="IU622" s="2"/>
      <c r="IV622" s="2"/>
      <c r="IW622" s="2"/>
      <c r="IX622" s="2"/>
      <c r="IY622" s="2"/>
      <c r="IZ622" s="2"/>
      <c r="JA622" s="2"/>
      <c r="JB622" s="2"/>
      <c r="JC622" s="2"/>
      <c r="JD622" s="2"/>
      <c r="JE622" s="2"/>
      <c r="JF622" s="2"/>
      <c r="JG622" s="2"/>
      <c r="JH622" s="2"/>
    </row>
    <row r="623" spans="1:268" ht="17.25" customHeight="1" x14ac:dyDescent="0.2">
      <c r="A623" s="265">
        <v>88</v>
      </c>
      <c r="B623" s="310" t="s">
        <v>232</v>
      </c>
      <c r="C623" s="268">
        <v>5257036230</v>
      </c>
      <c r="D623" s="196" t="s">
        <v>77</v>
      </c>
      <c r="E623" s="197"/>
      <c r="F623" s="198"/>
      <c r="G623" s="198"/>
      <c r="H623" s="198">
        <v>2</v>
      </c>
      <c r="I623" s="198"/>
      <c r="J623" s="198"/>
      <c r="K623" s="198"/>
      <c r="L623" s="325"/>
      <c r="M623" s="418">
        <f>SUM(F623:L623)</f>
        <v>2</v>
      </c>
    </row>
    <row r="624" spans="1:268" s="4" customFormat="1" ht="17.25" customHeight="1" x14ac:dyDescent="0.2">
      <c r="A624" s="266"/>
      <c r="B624" s="312"/>
      <c r="C624" s="269" t="s">
        <v>470</v>
      </c>
      <c r="D624" s="193" t="s">
        <v>78</v>
      </c>
      <c r="E624" s="194" t="s">
        <v>79</v>
      </c>
      <c r="F624" s="33"/>
      <c r="G624" s="33"/>
      <c r="H624" s="33">
        <v>2</v>
      </c>
      <c r="I624" s="33">
        <v>1</v>
      </c>
      <c r="J624" s="33">
        <v>2</v>
      </c>
      <c r="K624" s="33"/>
      <c r="L624" s="326"/>
      <c r="M624" s="419">
        <f>SUM(F624:L624)</f>
        <v>5</v>
      </c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  <c r="AO624" s="36"/>
      <c r="AP624" s="36"/>
      <c r="AQ624" s="36"/>
      <c r="AR624" s="36"/>
      <c r="AS624" s="36"/>
      <c r="AT624" s="36"/>
      <c r="AU624" s="36"/>
      <c r="AV624" s="36"/>
      <c r="AW624" s="36"/>
      <c r="AX624" s="36"/>
      <c r="AY624" s="48"/>
      <c r="AZ624" s="48"/>
      <c r="BA624" s="48"/>
      <c r="BB624" s="48"/>
      <c r="BC624" s="48"/>
      <c r="BD624" s="48"/>
      <c r="BE624" s="48"/>
      <c r="BF624" s="48"/>
      <c r="BG624" s="48"/>
      <c r="BH624" s="48"/>
      <c r="BI624" s="48"/>
      <c r="BJ624" s="48"/>
      <c r="BK624" s="48"/>
      <c r="BL624" s="48"/>
      <c r="BM624" s="48"/>
      <c r="BN624" s="48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  <c r="FE624" s="2"/>
      <c r="FF624" s="2"/>
      <c r="FG624" s="2"/>
      <c r="FH624" s="2"/>
      <c r="FI624" s="2"/>
      <c r="FJ624" s="2"/>
      <c r="FK624" s="2"/>
      <c r="FL624" s="2"/>
      <c r="FM624" s="2"/>
      <c r="FN624" s="2"/>
      <c r="FO624" s="2"/>
      <c r="FP624" s="2"/>
      <c r="FQ624" s="2"/>
      <c r="FR624" s="2"/>
      <c r="FS624" s="2"/>
      <c r="FT624" s="2"/>
      <c r="FU624" s="2"/>
      <c r="FV624" s="2"/>
      <c r="FW624" s="2"/>
      <c r="FX624" s="2"/>
      <c r="FY624" s="2"/>
      <c r="FZ624" s="2"/>
      <c r="GA624" s="2"/>
      <c r="GB624" s="2"/>
      <c r="GC624" s="2"/>
      <c r="GD624" s="2"/>
      <c r="GE624" s="2"/>
      <c r="GF624" s="2"/>
      <c r="GG624" s="2"/>
      <c r="GH624" s="2"/>
      <c r="GI624" s="2"/>
      <c r="GJ624" s="2"/>
      <c r="GK624" s="2"/>
      <c r="GL624" s="2"/>
      <c r="GM624" s="2"/>
      <c r="GN624" s="2"/>
      <c r="GO624" s="2"/>
      <c r="GP624" s="2"/>
      <c r="GQ624" s="2"/>
      <c r="GR624" s="2"/>
      <c r="GS624" s="2"/>
      <c r="GT624" s="2"/>
      <c r="GU624" s="2"/>
      <c r="GV624" s="2"/>
      <c r="GW624" s="2"/>
      <c r="GX624" s="2"/>
      <c r="GY624" s="2"/>
      <c r="GZ624" s="2"/>
      <c r="HA624" s="2"/>
      <c r="HB624" s="2"/>
      <c r="HC624" s="2"/>
      <c r="HD624" s="2"/>
      <c r="HE624" s="2"/>
      <c r="HF624" s="2"/>
      <c r="HG624" s="2"/>
      <c r="HH624" s="2"/>
      <c r="HI624" s="2"/>
      <c r="HJ624" s="2"/>
      <c r="HK624" s="2"/>
      <c r="HL624" s="2"/>
      <c r="HM624" s="2"/>
      <c r="HN624" s="2"/>
      <c r="HO624" s="2"/>
      <c r="HP624" s="2"/>
      <c r="HQ624" s="2"/>
      <c r="HR624" s="2"/>
      <c r="HS624" s="2"/>
      <c r="HT624" s="2"/>
      <c r="HU624" s="2"/>
      <c r="HV624" s="2"/>
      <c r="HW624" s="2"/>
      <c r="HX624" s="2"/>
      <c r="HY624" s="2"/>
      <c r="HZ624" s="2"/>
      <c r="IA624" s="2"/>
      <c r="IB624" s="2"/>
      <c r="IC624" s="2"/>
      <c r="ID624" s="2"/>
      <c r="IE624" s="2"/>
      <c r="IF624" s="2"/>
      <c r="IG624" s="2"/>
      <c r="IH624" s="2"/>
      <c r="II624" s="2"/>
      <c r="IJ624" s="2"/>
      <c r="IK624" s="2"/>
      <c r="IL624" s="2"/>
      <c r="IM624" s="2"/>
      <c r="IN624" s="2"/>
      <c r="IO624" s="2"/>
      <c r="IP624" s="2"/>
      <c r="IQ624" s="2"/>
      <c r="IR624" s="2"/>
      <c r="IS624" s="2"/>
      <c r="IT624" s="2"/>
      <c r="IU624" s="2"/>
      <c r="IV624" s="2"/>
      <c r="IW624" s="2"/>
      <c r="IX624" s="2"/>
      <c r="IY624" s="2"/>
      <c r="IZ624" s="2"/>
      <c r="JA624" s="2"/>
      <c r="JB624" s="2"/>
      <c r="JC624" s="2"/>
      <c r="JD624" s="2"/>
      <c r="JE624" s="2"/>
      <c r="JF624" s="2"/>
      <c r="JG624" s="2"/>
      <c r="JH624" s="2"/>
    </row>
    <row r="625" spans="1:268" s="4" customFormat="1" ht="17.25" customHeight="1" x14ac:dyDescent="0.2">
      <c r="A625" s="266"/>
      <c r="B625" s="312"/>
      <c r="C625" s="269"/>
      <c r="D625" s="193" t="s">
        <v>74</v>
      </c>
      <c r="E625" s="194" t="s">
        <v>75</v>
      </c>
      <c r="F625" s="33"/>
      <c r="G625" s="33">
        <v>2</v>
      </c>
      <c r="H625" s="33">
        <v>2</v>
      </c>
      <c r="I625" s="33">
        <v>2</v>
      </c>
      <c r="J625" s="33"/>
      <c r="K625" s="33"/>
      <c r="L625" s="326"/>
      <c r="M625" s="419">
        <f>SUM(F625:L625)</f>
        <v>6</v>
      </c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  <c r="AI625" s="36"/>
      <c r="AJ625" s="36"/>
      <c r="AK625" s="36"/>
      <c r="AL625" s="36"/>
      <c r="AM625" s="36"/>
      <c r="AN625" s="36"/>
      <c r="AO625" s="36"/>
      <c r="AP625" s="36"/>
      <c r="AQ625" s="36"/>
      <c r="AR625" s="36"/>
      <c r="AS625" s="36"/>
      <c r="AT625" s="36"/>
      <c r="AU625" s="36"/>
      <c r="AV625" s="36"/>
      <c r="AW625" s="36"/>
      <c r="AX625" s="36"/>
      <c r="AY625" s="48"/>
      <c r="AZ625" s="48"/>
      <c r="BA625" s="48"/>
      <c r="BB625" s="48"/>
      <c r="BC625" s="48"/>
      <c r="BD625" s="48"/>
      <c r="BE625" s="48"/>
      <c r="BF625" s="48"/>
      <c r="BG625" s="48"/>
      <c r="BH625" s="48"/>
      <c r="BI625" s="48"/>
      <c r="BJ625" s="48"/>
      <c r="BK625" s="48"/>
      <c r="BL625" s="48"/>
      <c r="BM625" s="48"/>
      <c r="BN625" s="48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  <c r="FE625" s="2"/>
      <c r="FF625" s="2"/>
      <c r="FG625" s="2"/>
      <c r="FH625" s="2"/>
      <c r="FI625" s="2"/>
      <c r="FJ625" s="2"/>
      <c r="FK625" s="2"/>
      <c r="FL625" s="2"/>
      <c r="FM625" s="2"/>
      <c r="FN625" s="2"/>
      <c r="FO625" s="2"/>
      <c r="FP625" s="2"/>
      <c r="FQ625" s="2"/>
      <c r="FR625" s="2"/>
      <c r="FS625" s="2"/>
      <c r="FT625" s="2"/>
      <c r="FU625" s="2"/>
      <c r="FV625" s="2"/>
      <c r="FW625" s="2"/>
      <c r="FX625" s="2"/>
      <c r="FY625" s="2"/>
      <c r="FZ625" s="2"/>
      <c r="GA625" s="2"/>
      <c r="GB625" s="2"/>
      <c r="GC625" s="2"/>
      <c r="GD625" s="2"/>
      <c r="GE625" s="2"/>
      <c r="GF625" s="2"/>
      <c r="GG625" s="2"/>
      <c r="GH625" s="2"/>
      <c r="GI625" s="2"/>
      <c r="GJ625" s="2"/>
      <c r="GK625" s="2"/>
      <c r="GL625" s="2"/>
      <c r="GM625" s="2"/>
      <c r="GN625" s="2"/>
      <c r="GO625" s="2"/>
      <c r="GP625" s="2"/>
      <c r="GQ625" s="2"/>
      <c r="GR625" s="2"/>
      <c r="GS625" s="2"/>
      <c r="GT625" s="2"/>
      <c r="GU625" s="2"/>
      <c r="GV625" s="2"/>
      <c r="GW625" s="2"/>
      <c r="GX625" s="2"/>
      <c r="GY625" s="2"/>
      <c r="GZ625" s="2"/>
      <c r="HA625" s="2"/>
      <c r="HB625" s="2"/>
      <c r="HC625" s="2"/>
      <c r="HD625" s="2"/>
      <c r="HE625" s="2"/>
      <c r="HF625" s="2"/>
      <c r="HG625" s="2"/>
      <c r="HH625" s="2"/>
      <c r="HI625" s="2"/>
      <c r="HJ625" s="2"/>
      <c r="HK625" s="2"/>
      <c r="HL625" s="2"/>
      <c r="HM625" s="2"/>
      <c r="HN625" s="2"/>
      <c r="HO625" s="2"/>
      <c r="HP625" s="2"/>
      <c r="HQ625" s="2"/>
      <c r="HR625" s="2"/>
      <c r="HS625" s="2"/>
      <c r="HT625" s="2"/>
      <c r="HU625" s="2"/>
      <c r="HV625" s="2"/>
      <c r="HW625" s="2"/>
      <c r="HX625" s="2"/>
      <c r="HY625" s="2"/>
      <c r="HZ625" s="2"/>
      <c r="IA625" s="2"/>
      <c r="IB625" s="2"/>
      <c r="IC625" s="2"/>
      <c r="ID625" s="2"/>
      <c r="IE625" s="2"/>
      <c r="IF625" s="2"/>
      <c r="IG625" s="2"/>
      <c r="IH625" s="2"/>
      <c r="II625" s="2"/>
      <c r="IJ625" s="2"/>
      <c r="IK625" s="2"/>
      <c r="IL625" s="2"/>
      <c r="IM625" s="2"/>
      <c r="IN625" s="2"/>
      <c r="IO625" s="2"/>
      <c r="IP625" s="2"/>
      <c r="IQ625" s="2"/>
      <c r="IR625" s="2"/>
      <c r="IS625" s="2"/>
      <c r="IT625" s="2"/>
      <c r="IU625" s="2"/>
      <c r="IV625" s="2"/>
      <c r="IW625" s="2"/>
      <c r="IX625" s="2"/>
      <c r="IY625" s="2"/>
      <c r="IZ625" s="2"/>
      <c r="JA625" s="2"/>
      <c r="JB625" s="2"/>
      <c r="JC625" s="2"/>
      <c r="JD625" s="2"/>
      <c r="JE625" s="2"/>
      <c r="JF625" s="2"/>
      <c r="JG625" s="2"/>
      <c r="JH625" s="2"/>
    </row>
    <row r="626" spans="1:268" ht="17.25" customHeight="1" thickBot="1" x14ac:dyDescent="0.25">
      <c r="A626" s="267"/>
      <c r="B626" s="309"/>
      <c r="C626" s="264"/>
      <c r="D626" s="200"/>
      <c r="E626" s="201"/>
      <c r="F626" s="202"/>
      <c r="G626" s="202"/>
      <c r="H626" s="202"/>
      <c r="I626" s="202"/>
      <c r="J626" s="202"/>
      <c r="K626" s="202"/>
      <c r="L626" s="360"/>
      <c r="M626" s="420">
        <f>SUM(M623:M625)</f>
        <v>13</v>
      </c>
    </row>
    <row r="627" spans="1:268" s="4" customFormat="1" ht="17.25" customHeight="1" x14ac:dyDescent="0.2">
      <c r="A627" s="557">
        <v>89</v>
      </c>
      <c r="B627" s="595" t="s">
        <v>204</v>
      </c>
      <c r="C627" s="195">
        <v>5262073044</v>
      </c>
      <c r="D627" s="196" t="s">
        <v>195</v>
      </c>
      <c r="E627" s="197" t="s">
        <v>107</v>
      </c>
      <c r="F627" s="198"/>
      <c r="G627" s="198"/>
      <c r="H627" s="198"/>
      <c r="I627" s="198"/>
      <c r="J627" s="198"/>
      <c r="K627" s="198">
        <v>2</v>
      </c>
      <c r="L627" s="325">
        <v>2</v>
      </c>
      <c r="M627" s="418">
        <f>SUM(F627:L627)</f>
        <v>4</v>
      </c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  <c r="AI627" s="36"/>
      <c r="AJ627" s="36"/>
      <c r="AK627" s="36"/>
      <c r="AL627" s="36"/>
      <c r="AM627" s="36"/>
      <c r="AN627" s="36"/>
      <c r="AO627" s="36"/>
      <c r="AP627" s="36"/>
      <c r="AQ627" s="36"/>
      <c r="AR627" s="36"/>
      <c r="AS627" s="36"/>
      <c r="AT627" s="36"/>
      <c r="AU627" s="36"/>
      <c r="AV627" s="36"/>
      <c r="AW627" s="36"/>
      <c r="AX627" s="36"/>
      <c r="AY627" s="48"/>
      <c r="AZ627" s="48"/>
      <c r="BA627" s="48"/>
      <c r="BB627" s="48"/>
      <c r="BC627" s="48"/>
      <c r="BD627" s="48"/>
      <c r="BE627" s="48"/>
      <c r="BF627" s="48"/>
      <c r="BG627" s="48"/>
      <c r="BH627" s="48"/>
      <c r="BI627" s="48"/>
      <c r="BJ627" s="48"/>
      <c r="BK627" s="48"/>
      <c r="BL627" s="48"/>
      <c r="BM627" s="48"/>
      <c r="BN627" s="48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  <c r="FE627" s="2"/>
      <c r="FF627" s="2"/>
      <c r="FG627" s="2"/>
      <c r="FH627" s="2"/>
      <c r="FI627" s="2"/>
      <c r="FJ627" s="2"/>
      <c r="FK627" s="2"/>
      <c r="FL627" s="2"/>
      <c r="FM627" s="2"/>
      <c r="FN627" s="2"/>
      <c r="FO627" s="2"/>
      <c r="FP627" s="2"/>
      <c r="FQ627" s="2"/>
      <c r="FR627" s="2"/>
      <c r="FS627" s="2"/>
      <c r="FT627" s="2"/>
      <c r="FU627" s="2"/>
      <c r="FV627" s="2"/>
      <c r="FW627" s="2"/>
      <c r="FX627" s="2"/>
      <c r="FY627" s="2"/>
      <c r="FZ627" s="2"/>
      <c r="GA627" s="2"/>
      <c r="GB627" s="2"/>
      <c r="GC627" s="2"/>
      <c r="GD627" s="2"/>
      <c r="GE627" s="2"/>
      <c r="GF627" s="2"/>
      <c r="GG627" s="2"/>
      <c r="GH627" s="2"/>
      <c r="GI627" s="2"/>
      <c r="GJ627" s="2"/>
      <c r="GK627" s="2"/>
      <c r="GL627" s="2"/>
      <c r="GM627" s="2"/>
      <c r="GN627" s="2"/>
      <c r="GO627" s="2"/>
      <c r="GP627" s="2"/>
      <c r="GQ627" s="2"/>
      <c r="GR627" s="2"/>
      <c r="GS627" s="2"/>
      <c r="GT627" s="2"/>
      <c r="GU627" s="2"/>
      <c r="GV627" s="2"/>
      <c r="GW627" s="2"/>
      <c r="GX627" s="2"/>
      <c r="GY627" s="2"/>
      <c r="GZ627" s="2"/>
      <c r="HA627" s="2"/>
      <c r="HB627" s="2"/>
      <c r="HC627" s="2"/>
      <c r="HD627" s="2"/>
      <c r="HE627" s="2"/>
      <c r="HF627" s="2"/>
      <c r="HG627" s="2"/>
      <c r="HH627" s="2"/>
      <c r="HI627" s="2"/>
      <c r="HJ627" s="2"/>
      <c r="HK627" s="2"/>
      <c r="HL627" s="2"/>
      <c r="HM627" s="2"/>
      <c r="HN627" s="2"/>
      <c r="HO627" s="2"/>
      <c r="HP627" s="2"/>
      <c r="HQ627" s="2"/>
      <c r="HR627" s="2"/>
      <c r="HS627" s="2"/>
      <c r="HT627" s="2"/>
      <c r="HU627" s="2"/>
      <c r="HV627" s="2"/>
      <c r="HW627" s="2"/>
      <c r="HX627" s="2"/>
      <c r="HY627" s="2"/>
      <c r="HZ627" s="2"/>
      <c r="IA627" s="2"/>
      <c r="IB627" s="2"/>
      <c r="IC627" s="2"/>
      <c r="ID627" s="2"/>
      <c r="IE627" s="2"/>
      <c r="IF627" s="2"/>
      <c r="IG627" s="2"/>
      <c r="IH627" s="2"/>
      <c r="II627" s="2"/>
      <c r="IJ627" s="2"/>
      <c r="IK627" s="2"/>
      <c r="IL627" s="2"/>
      <c r="IM627" s="2"/>
      <c r="IN627" s="2"/>
      <c r="IO627" s="2"/>
      <c r="IP627" s="2"/>
      <c r="IQ627" s="2"/>
      <c r="IR627" s="2"/>
      <c r="IS627" s="2"/>
      <c r="IT627" s="2"/>
      <c r="IU627" s="2"/>
      <c r="IV627" s="2"/>
      <c r="IW627" s="2"/>
      <c r="IX627" s="2"/>
      <c r="IY627" s="2"/>
      <c r="IZ627" s="2"/>
      <c r="JA627" s="2"/>
      <c r="JB627" s="2"/>
      <c r="JC627" s="2"/>
      <c r="JD627" s="2"/>
      <c r="JE627" s="2"/>
      <c r="JF627" s="2"/>
      <c r="JG627" s="2"/>
      <c r="JH627" s="2"/>
    </row>
    <row r="628" spans="1:268" ht="17.25" customHeight="1" x14ac:dyDescent="0.2">
      <c r="A628" s="542"/>
      <c r="B628" s="554"/>
      <c r="C628" s="192">
        <v>522901001</v>
      </c>
      <c r="D628" s="193" t="s">
        <v>67</v>
      </c>
      <c r="E628" s="194" t="s">
        <v>68</v>
      </c>
      <c r="F628" s="33"/>
      <c r="G628" s="33"/>
      <c r="H628" s="33"/>
      <c r="I628" s="33">
        <v>2</v>
      </c>
      <c r="J628" s="33"/>
      <c r="K628" s="33"/>
      <c r="L628" s="326"/>
      <c r="M628" s="419">
        <f>SUM(F628:L628)</f>
        <v>2</v>
      </c>
    </row>
    <row r="629" spans="1:268" s="4" customFormat="1" ht="30.75" customHeight="1" x14ac:dyDescent="0.2">
      <c r="A629" s="542"/>
      <c r="B629" s="554"/>
      <c r="C629" s="192"/>
      <c r="D629" s="193" t="s">
        <v>135</v>
      </c>
      <c r="E629" s="194" t="s">
        <v>14</v>
      </c>
      <c r="F629" s="33"/>
      <c r="G629" s="33">
        <v>16</v>
      </c>
      <c r="H629" s="33">
        <v>2</v>
      </c>
      <c r="I629" s="33">
        <v>3</v>
      </c>
      <c r="J629" s="33"/>
      <c r="K629" s="33"/>
      <c r="L629" s="326"/>
      <c r="M629" s="419">
        <f>SUM(F629:L629)</f>
        <v>21</v>
      </c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AI629" s="36"/>
      <c r="AJ629" s="36"/>
      <c r="AK629" s="36"/>
      <c r="AL629" s="36"/>
      <c r="AM629" s="36"/>
      <c r="AN629" s="36"/>
      <c r="AO629" s="36"/>
      <c r="AP629" s="36"/>
      <c r="AQ629" s="36"/>
      <c r="AR629" s="36"/>
      <c r="AS629" s="36"/>
      <c r="AT629" s="36"/>
      <c r="AU629" s="36"/>
      <c r="AV629" s="36"/>
      <c r="AW629" s="36"/>
      <c r="AX629" s="36"/>
      <c r="AY629" s="48"/>
      <c r="AZ629" s="48"/>
      <c r="BA629" s="48"/>
      <c r="BB629" s="48"/>
      <c r="BC629" s="48"/>
      <c r="BD629" s="48"/>
      <c r="BE629" s="48"/>
      <c r="BF629" s="48"/>
      <c r="BG629" s="48"/>
      <c r="BH629" s="48"/>
      <c r="BI629" s="48"/>
      <c r="BJ629" s="48"/>
      <c r="BK629" s="48"/>
      <c r="BL629" s="48"/>
      <c r="BM629" s="48"/>
      <c r="BN629" s="48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  <c r="FE629" s="2"/>
      <c r="FF629" s="2"/>
      <c r="FG629" s="2"/>
      <c r="FH629" s="2"/>
      <c r="FI629" s="2"/>
      <c r="FJ629" s="2"/>
      <c r="FK629" s="2"/>
      <c r="FL629" s="2"/>
      <c r="FM629" s="2"/>
      <c r="FN629" s="2"/>
      <c r="FO629" s="2"/>
      <c r="FP629" s="2"/>
      <c r="FQ629" s="2"/>
      <c r="FR629" s="2"/>
      <c r="FS629" s="2"/>
      <c r="FT629" s="2"/>
      <c r="FU629" s="2"/>
      <c r="FV629" s="2"/>
      <c r="FW629" s="2"/>
      <c r="FX629" s="2"/>
      <c r="FY629" s="2"/>
      <c r="FZ629" s="2"/>
      <c r="GA629" s="2"/>
      <c r="GB629" s="2"/>
      <c r="GC629" s="2"/>
      <c r="GD629" s="2"/>
      <c r="GE629" s="2"/>
      <c r="GF629" s="2"/>
      <c r="GG629" s="2"/>
      <c r="GH629" s="2"/>
      <c r="GI629" s="2"/>
      <c r="GJ629" s="2"/>
      <c r="GK629" s="2"/>
      <c r="GL629" s="2"/>
      <c r="GM629" s="2"/>
      <c r="GN629" s="2"/>
      <c r="GO629" s="2"/>
      <c r="GP629" s="2"/>
      <c r="GQ629" s="2"/>
      <c r="GR629" s="2"/>
      <c r="GS629" s="2"/>
      <c r="GT629" s="2"/>
      <c r="GU629" s="2"/>
      <c r="GV629" s="2"/>
      <c r="GW629" s="2"/>
      <c r="GX629" s="2"/>
      <c r="GY629" s="2"/>
      <c r="GZ629" s="2"/>
      <c r="HA629" s="2"/>
      <c r="HB629" s="2"/>
      <c r="HC629" s="2"/>
      <c r="HD629" s="2"/>
      <c r="HE629" s="2"/>
      <c r="HF629" s="2"/>
      <c r="HG629" s="2"/>
      <c r="HH629" s="2"/>
      <c r="HI629" s="2"/>
      <c r="HJ629" s="2"/>
      <c r="HK629" s="2"/>
      <c r="HL629" s="2"/>
      <c r="HM629" s="2"/>
      <c r="HN629" s="2"/>
      <c r="HO629" s="2"/>
      <c r="HP629" s="2"/>
      <c r="HQ629" s="2"/>
      <c r="HR629" s="2"/>
      <c r="HS629" s="2"/>
      <c r="HT629" s="2"/>
      <c r="HU629" s="2"/>
      <c r="HV629" s="2"/>
      <c r="HW629" s="2"/>
      <c r="HX629" s="2"/>
      <c r="HY629" s="2"/>
      <c r="HZ629" s="2"/>
      <c r="IA629" s="2"/>
      <c r="IB629" s="2"/>
      <c r="IC629" s="2"/>
      <c r="ID629" s="2"/>
      <c r="IE629" s="2"/>
      <c r="IF629" s="2"/>
      <c r="IG629" s="2"/>
      <c r="IH629" s="2"/>
      <c r="II629" s="2"/>
      <c r="IJ629" s="2"/>
      <c r="IK629" s="2"/>
      <c r="IL629" s="2"/>
      <c r="IM629" s="2"/>
      <c r="IN629" s="2"/>
      <c r="IO629" s="2"/>
      <c r="IP629" s="2"/>
      <c r="IQ629" s="2"/>
      <c r="IR629" s="2"/>
      <c r="IS629" s="2"/>
      <c r="IT629" s="2"/>
      <c r="IU629" s="2"/>
      <c r="IV629" s="2"/>
      <c r="IW629" s="2"/>
      <c r="IX629" s="2"/>
      <c r="IY629" s="2"/>
      <c r="IZ629" s="2"/>
      <c r="JA629" s="2"/>
      <c r="JB629" s="2"/>
      <c r="JC629" s="2"/>
      <c r="JD629" s="2"/>
      <c r="JE629" s="2"/>
      <c r="JF629" s="2"/>
      <c r="JG629" s="2"/>
      <c r="JH629" s="2"/>
    </row>
    <row r="630" spans="1:268" s="4" customFormat="1" ht="17.25" customHeight="1" thickBot="1" x14ac:dyDescent="0.25">
      <c r="A630" s="558"/>
      <c r="B630" s="556"/>
      <c r="C630" s="199"/>
      <c r="D630" s="200"/>
      <c r="E630" s="201"/>
      <c r="F630" s="202"/>
      <c r="G630" s="202"/>
      <c r="H630" s="202"/>
      <c r="I630" s="202"/>
      <c r="J630" s="202"/>
      <c r="K630" s="202"/>
      <c r="L630" s="360"/>
      <c r="M630" s="420">
        <f>SUM(M627:M629)</f>
        <v>27</v>
      </c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AI630" s="36"/>
      <c r="AJ630" s="36"/>
      <c r="AK630" s="36"/>
      <c r="AL630" s="36"/>
      <c r="AM630" s="36"/>
      <c r="AN630" s="36"/>
      <c r="AO630" s="36"/>
      <c r="AP630" s="36"/>
      <c r="AQ630" s="36"/>
      <c r="AR630" s="36"/>
      <c r="AS630" s="36"/>
      <c r="AT630" s="36"/>
      <c r="AU630" s="36"/>
      <c r="AV630" s="36"/>
      <c r="AW630" s="36"/>
      <c r="AX630" s="36"/>
      <c r="AY630" s="48"/>
      <c r="AZ630" s="48"/>
      <c r="BA630" s="48"/>
      <c r="BB630" s="48"/>
      <c r="BC630" s="48"/>
      <c r="BD630" s="48"/>
      <c r="BE630" s="48"/>
      <c r="BF630" s="48"/>
      <c r="BG630" s="48"/>
      <c r="BH630" s="48"/>
      <c r="BI630" s="48"/>
      <c r="BJ630" s="48"/>
      <c r="BK630" s="48"/>
      <c r="BL630" s="48"/>
      <c r="BM630" s="48"/>
      <c r="BN630" s="48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  <c r="FE630" s="2"/>
      <c r="FF630" s="2"/>
      <c r="FG630" s="2"/>
      <c r="FH630" s="2"/>
      <c r="FI630" s="2"/>
      <c r="FJ630" s="2"/>
      <c r="FK630" s="2"/>
      <c r="FL630" s="2"/>
      <c r="FM630" s="2"/>
      <c r="FN630" s="2"/>
      <c r="FO630" s="2"/>
      <c r="FP630" s="2"/>
      <c r="FQ630" s="2"/>
      <c r="FR630" s="2"/>
      <c r="FS630" s="2"/>
      <c r="FT630" s="2"/>
      <c r="FU630" s="2"/>
      <c r="FV630" s="2"/>
      <c r="FW630" s="2"/>
      <c r="FX630" s="2"/>
      <c r="FY630" s="2"/>
      <c r="FZ630" s="2"/>
      <c r="GA630" s="2"/>
      <c r="GB630" s="2"/>
      <c r="GC630" s="2"/>
      <c r="GD630" s="2"/>
      <c r="GE630" s="2"/>
      <c r="GF630" s="2"/>
      <c r="GG630" s="2"/>
      <c r="GH630" s="2"/>
      <c r="GI630" s="2"/>
      <c r="GJ630" s="2"/>
      <c r="GK630" s="2"/>
      <c r="GL630" s="2"/>
      <c r="GM630" s="2"/>
      <c r="GN630" s="2"/>
      <c r="GO630" s="2"/>
      <c r="GP630" s="2"/>
      <c r="GQ630" s="2"/>
      <c r="GR630" s="2"/>
      <c r="GS630" s="2"/>
      <c r="GT630" s="2"/>
      <c r="GU630" s="2"/>
      <c r="GV630" s="2"/>
      <c r="GW630" s="2"/>
      <c r="GX630" s="2"/>
      <c r="GY630" s="2"/>
      <c r="GZ630" s="2"/>
      <c r="HA630" s="2"/>
      <c r="HB630" s="2"/>
      <c r="HC630" s="2"/>
      <c r="HD630" s="2"/>
      <c r="HE630" s="2"/>
      <c r="HF630" s="2"/>
      <c r="HG630" s="2"/>
      <c r="HH630" s="2"/>
      <c r="HI630" s="2"/>
      <c r="HJ630" s="2"/>
      <c r="HK630" s="2"/>
      <c r="HL630" s="2"/>
      <c r="HM630" s="2"/>
      <c r="HN630" s="2"/>
      <c r="HO630" s="2"/>
      <c r="HP630" s="2"/>
      <c r="HQ630" s="2"/>
      <c r="HR630" s="2"/>
      <c r="HS630" s="2"/>
      <c r="HT630" s="2"/>
      <c r="HU630" s="2"/>
      <c r="HV630" s="2"/>
      <c r="HW630" s="2"/>
      <c r="HX630" s="2"/>
      <c r="HY630" s="2"/>
      <c r="HZ630" s="2"/>
      <c r="IA630" s="2"/>
      <c r="IB630" s="2"/>
      <c r="IC630" s="2"/>
      <c r="ID630" s="2"/>
      <c r="IE630" s="2"/>
      <c r="IF630" s="2"/>
      <c r="IG630" s="2"/>
      <c r="IH630" s="2"/>
      <c r="II630" s="2"/>
      <c r="IJ630" s="2"/>
      <c r="IK630" s="2"/>
      <c r="IL630" s="2"/>
      <c r="IM630" s="2"/>
      <c r="IN630" s="2"/>
      <c r="IO630" s="2"/>
      <c r="IP630" s="2"/>
      <c r="IQ630" s="2"/>
      <c r="IR630" s="2"/>
      <c r="IS630" s="2"/>
      <c r="IT630" s="2"/>
      <c r="IU630" s="2"/>
      <c r="IV630" s="2"/>
      <c r="IW630" s="2"/>
      <c r="IX630" s="2"/>
      <c r="IY630" s="2"/>
      <c r="IZ630" s="2"/>
      <c r="JA630" s="2"/>
      <c r="JB630" s="2"/>
      <c r="JC630" s="2"/>
      <c r="JD630" s="2"/>
      <c r="JE630" s="2"/>
      <c r="JF630" s="2"/>
      <c r="JG630" s="2"/>
      <c r="JH630" s="2"/>
    </row>
    <row r="631" spans="1:268" ht="17.25" customHeight="1" x14ac:dyDescent="0.2">
      <c r="A631" s="265">
        <v>90</v>
      </c>
      <c r="B631" s="310" t="s">
        <v>386</v>
      </c>
      <c r="C631" s="268">
        <v>5262143453</v>
      </c>
      <c r="D631" s="196" t="s">
        <v>141</v>
      </c>
      <c r="E631" s="197" t="s">
        <v>142</v>
      </c>
      <c r="F631" s="198"/>
      <c r="G631" s="198">
        <v>11</v>
      </c>
      <c r="H631" s="198">
        <v>7</v>
      </c>
      <c r="I631" s="198"/>
      <c r="J631" s="198"/>
      <c r="K631" s="198"/>
      <c r="L631" s="325"/>
      <c r="M631" s="418">
        <f>SUM(F631:L631)</f>
        <v>18</v>
      </c>
    </row>
    <row r="632" spans="1:268" ht="17.25" customHeight="1" thickBot="1" x14ac:dyDescent="0.25">
      <c r="A632" s="266"/>
      <c r="B632" s="312"/>
      <c r="C632" s="264">
        <v>526201001</v>
      </c>
      <c r="D632" s="200"/>
      <c r="E632" s="201"/>
      <c r="F632" s="202"/>
      <c r="G632" s="202"/>
      <c r="H632" s="202"/>
      <c r="I632" s="202"/>
      <c r="J632" s="202"/>
      <c r="K632" s="202"/>
      <c r="L632" s="360"/>
      <c r="M632" s="420">
        <v>14</v>
      </c>
    </row>
    <row r="633" spans="1:268" ht="33" customHeight="1" x14ac:dyDescent="0.2">
      <c r="A633" s="265">
        <v>91</v>
      </c>
      <c r="B633" s="310" t="s">
        <v>503</v>
      </c>
      <c r="C633" s="268" t="s">
        <v>486</v>
      </c>
      <c r="D633" s="196" t="s">
        <v>105</v>
      </c>
      <c r="E633" s="197" t="s">
        <v>106</v>
      </c>
      <c r="F633" s="198"/>
      <c r="G633" s="198"/>
      <c r="H633" s="198">
        <v>10</v>
      </c>
      <c r="I633" s="198"/>
      <c r="J633" s="198"/>
      <c r="K633" s="198"/>
      <c r="L633" s="325"/>
      <c r="M633" s="418">
        <f t="shared" ref="M633" si="60">SUM(F633:L633)</f>
        <v>10</v>
      </c>
    </row>
    <row r="634" spans="1:268" ht="18.75" customHeight="1" thickBot="1" x14ac:dyDescent="0.25">
      <c r="A634" s="266"/>
      <c r="B634" s="312"/>
      <c r="C634" s="276" t="s">
        <v>487</v>
      </c>
      <c r="D634" s="200"/>
      <c r="E634" s="201"/>
      <c r="F634" s="202"/>
      <c r="G634" s="202"/>
      <c r="H634" s="202"/>
      <c r="I634" s="202"/>
      <c r="J634" s="202"/>
      <c r="K634" s="202"/>
      <c r="L634" s="360"/>
      <c r="M634" s="420">
        <v>10</v>
      </c>
    </row>
    <row r="635" spans="1:268" s="4" customFormat="1" ht="26.25" customHeight="1" thickBot="1" x14ac:dyDescent="0.25">
      <c r="A635" s="265">
        <v>92</v>
      </c>
      <c r="B635" s="364" t="s">
        <v>396</v>
      </c>
      <c r="C635" s="359">
        <v>5262986132</v>
      </c>
      <c r="D635" s="275" t="s">
        <v>30</v>
      </c>
      <c r="E635" s="197" t="s">
        <v>31</v>
      </c>
      <c r="F635" s="357"/>
      <c r="G635" s="357">
        <v>1</v>
      </c>
      <c r="H635" s="357">
        <v>1</v>
      </c>
      <c r="I635" s="357"/>
      <c r="J635" s="357"/>
      <c r="K635" s="357"/>
      <c r="L635" s="407"/>
      <c r="M635" s="423">
        <f t="shared" ref="M635:M648" si="61">SUM(F635:L635)</f>
        <v>2</v>
      </c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  <c r="AI635" s="36"/>
      <c r="AJ635" s="36"/>
      <c r="AK635" s="36"/>
      <c r="AL635" s="36"/>
      <c r="AM635" s="36"/>
      <c r="AN635" s="36"/>
      <c r="AO635" s="36"/>
      <c r="AP635" s="36"/>
      <c r="AQ635" s="36"/>
      <c r="AR635" s="36"/>
      <c r="AS635" s="36"/>
      <c r="AT635" s="36"/>
      <c r="AU635" s="36"/>
      <c r="AV635" s="36"/>
      <c r="AW635" s="36"/>
      <c r="AX635" s="36"/>
      <c r="AY635" s="48"/>
      <c r="AZ635" s="48"/>
      <c r="BA635" s="48"/>
      <c r="BB635" s="48"/>
      <c r="BC635" s="48"/>
      <c r="BD635" s="48"/>
      <c r="BE635" s="48"/>
      <c r="BF635" s="48"/>
      <c r="BG635" s="48"/>
      <c r="BH635" s="48"/>
      <c r="BI635" s="48"/>
      <c r="BJ635" s="48"/>
      <c r="BK635" s="48"/>
      <c r="BL635" s="48"/>
      <c r="BM635" s="48"/>
      <c r="BN635" s="48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  <c r="FE635" s="2"/>
      <c r="FF635" s="2"/>
      <c r="FG635" s="2"/>
      <c r="FH635" s="2"/>
      <c r="FI635" s="2"/>
      <c r="FJ635" s="2"/>
      <c r="FK635" s="2"/>
      <c r="FL635" s="2"/>
      <c r="FM635" s="2"/>
      <c r="FN635" s="2"/>
      <c r="FO635" s="2"/>
      <c r="FP635" s="2"/>
      <c r="FQ635" s="2"/>
      <c r="FR635" s="2"/>
      <c r="FS635" s="2"/>
      <c r="FT635" s="2"/>
      <c r="FU635" s="2"/>
      <c r="FV635" s="2"/>
      <c r="FW635" s="2"/>
      <c r="FX635" s="2"/>
      <c r="FY635" s="2"/>
      <c r="FZ635" s="2"/>
      <c r="GA635" s="2"/>
      <c r="GB635" s="2"/>
      <c r="GC635" s="2"/>
      <c r="GD635" s="2"/>
      <c r="GE635" s="2"/>
      <c r="GF635" s="2"/>
      <c r="GG635" s="2"/>
      <c r="GH635" s="2"/>
      <c r="GI635" s="2"/>
      <c r="GJ635" s="2"/>
      <c r="GK635" s="2"/>
      <c r="GL635" s="2"/>
      <c r="GM635" s="2"/>
      <c r="GN635" s="2"/>
      <c r="GO635" s="2"/>
      <c r="GP635" s="2"/>
      <c r="GQ635" s="2"/>
      <c r="GR635" s="2"/>
      <c r="GS635" s="2"/>
      <c r="GT635" s="2"/>
      <c r="GU635" s="2"/>
      <c r="GV635" s="2"/>
      <c r="GW635" s="2"/>
      <c r="GX635" s="2"/>
      <c r="GY635" s="2"/>
      <c r="GZ635" s="2"/>
      <c r="HA635" s="2"/>
      <c r="HB635" s="2"/>
      <c r="HC635" s="2"/>
      <c r="HD635" s="2"/>
      <c r="HE635" s="2"/>
      <c r="HF635" s="2"/>
      <c r="HG635" s="2"/>
      <c r="HH635" s="2"/>
      <c r="HI635" s="2"/>
      <c r="HJ635" s="2"/>
      <c r="HK635" s="2"/>
      <c r="HL635" s="2"/>
      <c r="HM635" s="2"/>
      <c r="HN635" s="2"/>
      <c r="HO635" s="2"/>
      <c r="HP635" s="2"/>
      <c r="HQ635" s="2"/>
      <c r="HR635" s="2"/>
      <c r="HS635" s="2"/>
      <c r="HT635" s="2"/>
      <c r="HU635" s="2"/>
      <c r="HV635" s="2"/>
      <c r="HW635" s="2"/>
      <c r="HX635" s="2"/>
      <c r="HY635" s="2"/>
      <c r="HZ635" s="2"/>
      <c r="IA635" s="2"/>
      <c r="IB635" s="2"/>
      <c r="IC635" s="2"/>
      <c r="ID635" s="2"/>
      <c r="IE635" s="2"/>
      <c r="IF635" s="2"/>
      <c r="IG635" s="2"/>
      <c r="IH635" s="2"/>
      <c r="II635" s="2"/>
      <c r="IJ635" s="2"/>
      <c r="IK635" s="2"/>
      <c r="IL635" s="2"/>
      <c r="IM635" s="2"/>
      <c r="IN635" s="2"/>
      <c r="IO635" s="2"/>
      <c r="IP635" s="2"/>
      <c r="IQ635" s="2"/>
      <c r="IR635" s="2"/>
      <c r="IS635" s="2"/>
      <c r="IT635" s="2"/>
      <c r="IU635" s="2"/>
      <c r="IV635" s="2"/>
      <c r="IW635" s="2"/>
      <c r="IX635" s="2"/>
      <c r="IY635" s="2"/>
      <c r="IZ635" s="2"/>
      <c r="JA635" s="2"/>
      <c r="JB635" s="2"/>
      <c r="JC635" s="2"/>
      <c r="JD635" s="2"/>
      <c r="JE635" s="2"/>
      <c r="JF635" s="2"/>
      <c r="JG635" s="2"/>
      <c r="JH635" s="2"/>
    </row>
    <row r="636" spans="1:268" s="4" customFormat="1" ht="26.25" customHeight="1" x14ac:dyDescent="0.2">
      <c r="A636" s="266"/>
      <c r="B636" s="312"/>
      <c r="C636" s="358">
        <v>526201001</v>
      </c>
      <c r="D636" s="193" t="s">
        <v>15</v>
      </c>
      <c r="E636" s="356" t="s">
        <v>16</v>
      </c>
      <c r="F636" s="362"/>
      <c r="G636" s="362">
        <v>1</v>
      </c>
      <c r="H636" s="363"/>
      <c r="I636" s="362"/>
      <c r="J636" s="362"/>
      <c r="K636" s="362"/>
      <c r="L636" s="408"/>
      <c r="M636" s="419">
        <f t="shared" ref="M636" si="62">SUM(F636:L636)</f>
        <v>1</v>
      </c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  <c r="AI636" s="36"/>
      <c r="AJ636" s="36"/>
      <c r="AK636" s="36"/>
      <c r="AL636" s="36"/>
      <c r="AM636" s="36"/>
      <c r="AN636" s="36"/>
      <c r="AO636" s="36"/>
      <c r="AP636" s="36"/>
      <c r="AQ636" s="36"/>
      <c r="AR636" s="36"/>
      <c r="AS636" s="36"/>
      <c r="AT636" s="36"/>
      <c r="AU636" s="36"/>
      <c r="AV636" s="36"/>
      <c r="AW636" s="36"/>
      <c r="AX636" s="36"/>
      <c r="AY636" s="48"/>
      <c r="AZ636" s="48"/>
      <c r="BA636" s="48"/>
      <c r="BB636" s="48"/>
      <c r="BC636" s="48"/>
      <c r="BD636" s="48"/>
      <c r="BE636" s="48"/>
      <c r="BF636" s="48"/>
      <c r="BG636" s="48"/>
      <c r="BH636" s="48"/>
      <c r="BI636" s="48"/>
      <c r="BJ636" s="48"/>
      <c r="BK636" s="48"/>
      <c r="BL636" s="48"/>
      <c r="BM636" s="48"/>
      <c r="BN636" s="48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  <c r="FE636" s="2"/>
      <c r="FF636" s="2"/>
      <c r="FG636" s="2"/>
      <c r="FH636" s="2"/>
      <c r="FI636" s="2"/>
      <c r="FJ636" s="2"/>
      <c r="FK636" s="2"/>
      <c r="FL636" s="2"/>
      <c r="FM636" s="2"/>
      <c r="FN636" s="2"/>
      <c r="FO636" s="2"/>
      <c r="FP636" s="2"/>
      <c r="FQ636" s="2"/>
      <c r="FR636" s="2"/>
      <c r="FS636" s="2"/>
      <c r="FT636" s="2"/>
      <c r="FU636" s="2"/>
      <c r="FV636" s="2"/>
      <c r="FW636" s="2"/>
      <c r="FX636" s="2"/>
      <c r="FY636" s="2"/>
      <c r="FZ636" s="2"/>
      <c r="GA636" s="2"/>
      <c r="GB636" s="2"/>
      <c r="GC636" s="2"/>
      <c r="GD636" s="2"/>
      <c r="GE636" s="2"/>
      <c r="GF636" s="2"/>
      <c r="GG636" s="2"/>
      <c r="GH636" s="2"/>
      <c r="GI636" s="2"/>
      <c r="GJ636" s="2"/>
      <c r="GK636" s="2"/>
      <c r="GL636" s="2"/>
      <c r="GM636" s="2"/>
      <c r="GN636" s="2"/>
      <c r="GO636" s="2"/>
      <c r="GP636" s="2"/>
      <c r="GQ636" s="2"/>
      <c r="GR636" s="2"/>
      <c r="GS636" s="2"/>
      <c r="GT636" s="2"/>
      <c r="GU636" s="2"/>
      <c r="GV636" s="2"/>
      <c r="GW636" s="2"/>
      <c r="GX636" s="2"/>
      <c r="GY636" s="2"/>
      <c r="GZ636" s="2"/>
      <c r="HA636" s="2"/>
      <c r="HB636" s="2"/>
      <c r="HC636" s="2"/>
      <c r="HD636" s="2"/>
      <c r="HE636" s="2"/>
      <c r="HF636" s="2"/>
      <c r="HG636" s="2"/>
      <c r="HH636" s="2"/>
      <c r="HI636" s="2"/>
      <c r="HJ636" s="2"/>
      <c r="HK636" s="2"/>
      <c r="HL636" s="2"/>
      <c r="HM636" s="2"/>
      <c r="HN636" s="2"/>
      <c r="HO636" s="2"/>
      <c r="HP636" s="2"/>
      <c r="HQ636" s="2"/>
      <c r="HR636" s="2"/>
      <c r="HS636" s="2"/>
      <c r="HT636" s="2"/>
      <c r="HU636" s="2"/>
      <c r="HV636" s="2"/>
      <c r="HW636" s="2"/>
      <c r="HX636" s="2"/>
      <c r="HY636" s="2"/>
      <c r="HZ636" s="2"/>
      <c r="IA636" s="2"/>
      <c r="IB636" s="2"/>
      <c r="IC636" s="2"/>
      <c r="ID636" s="2"/>
      <c r="IE636" s="2"/>
      <c r="IF636" s="2"/>
      <c r="IG636" s="2"/>
      <c r="IH636" s="2"/>
      <c r="II636" s="2"/>
      <c r="IJ636" s="2"/>
      <c r="IK636" s="2"/>
      <c r="IL636" s="2"/>
      <c r="IM636" s="2"/>
      <c r="IN636" s="2"/>
      <c r="IO636" s="2"/>
      <c r="IP636" s="2"/>
      <c r="IQ636" s="2"/>
      <c r="IR636" s="2"/>
      <c r="IS636" s="2"/>
      <c r="IT636" s="2"/>
      <c r="IU636" s="2"/>
      <c r="IV636" s="2"/>
      <c r="IW636" s="2"/>
      <c r="IX636" s="2"/>
      <c r="IY636" s="2"/>
      <c r="IZ636" s="2"/>
      <c r="JA636" s="2"/>
      <c r="JB636" s="2"/>
      <c r="JC636" s="2"/>
      <c r="JD636" s="2"/>
      <c r="JE636" s="2"/>
      <c r="JF636" s="2"/>
      <c r="JG636" s="2"/>
      <c r="JH636" s="2"/>
    </row>
    <row r="637" spans="1:268" s="4" customFormat="1" ht="17.25" customHeight="1" x14ac:dyDescent="0.2">
      <c r="A637" s="266"/>
      <c r="B637" s="312"/>
      <c r="C637" s="352"/>
      <c r="D637" s="193" t="s">
        <v>24</v>
      </c>
      <c r="E637" s="194" t="s">
        <v>25</v>
      </c>
      <c r="F637" s="37">
        <v>1</v>
      </c>
      <c r="G637" s="37">
        <v>1</v>
      </c>
      <c r="H637" s="37"/>
      <c r="I637" s="37"/>
      <c r="J637" s="37"/>
      <c r="K637" s="37"/>
      <c r="L637" s="406"/>
      <c r="M637" s="419">
        <f t="shared" si="61"/>
        <v>2</v>
      </c>
      <c r="N637" s="36"/>
      <c r="O637" s="36"/>
      <c r="P637" s="443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  <c r="AI637" s="36"/>
      <c r="AJ637" s="36"/>
      <c r="AK637" s="36"/>
      <c r="AL637" s="36"/>
      <c r="AM637" s="36"/>
      <c r="AN637" s="36"/>
      <c r="AO637" s="36"/>
      <c r="AP637" s="36"/>
      <c r="AQ637" s="36"/>
      <c r="AR637" s="36"/>
      <c r="AS637" s="36"/>
      <c r="AT637" s="36"/>
      <c r="AU637" s="36"/>
      <c r="AV637" s="36"/>
      <c r="AW637" s="36"/>
      <c r="AX637" s="36"/>
      <c r="AY637" s="48"/>
      <c r="AZ637" s="48"/>
      <c r="BA637" s="48"/>
      <c r="BB637" s="48"/>
      <c r="BC637" s="48"/>
      <c r="BD637" s="48"/>
      <c r="BE637" s="48"/>
      <c r="BF637" s="48"/>
      <c r="BG637" s="48"/>
      <c r="BH637" s="48"/>
      <c r="BI637" s="48"/>
      <c r="BJ637" s="48"/>
      <c r="BK637" s="48"/>
      <c r="BL637" s="48"/>
      <c r="BM637" s="48"/>
      <c r="BN637" s="48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  <c r="FE637" s="2"/>
      <c r="FF637" s="2"/>
      <c r="FG637" s="2"/>
      <c r="FH637" s="2"/>
      <c r="FI637" s="2"/>
      <c r="FJ637" s="2"/>
      <c r="FK637" s="2"/>
      <c r="FL637" s="2"/>
      <c r="FM637" s="2"/>
      <c r="FN637" s="2"/>
      <c r="FO637" s="2"/>
      <c r="FP637" s="2"/>
      <c r="FQ637" s="2"/>
      <c r="FR637" s="2"/>
      <c r="FS637" s="2"/>
      <c r="FT637" s="2"/>
      <c r="FU637" s="2"/>
      <c r="FV637" s="2"/>
      <c r="FW637" s="2"/>
      <c r="FX637" s="2"/>
      <c r="FY637" s="2"/>
      <c r="FZ637" s="2"/>
      <c r="GA637" s="2"/>
      <c r="GB637" s="2"/>
      <c r="GC637" s="2"/>
      <c r="GD637" s="2"/>
      <c r="GE637" s="2"/>
      <c r="GF637" s="2"/>
      <c r="GG637" s="2"/>
      <c r="GH637" s="2"/>
      <c r="GI637" s="2"/>
      <c r="GJ637" s="2"/>
      <c r="GK637" s="2"/>
      <c r="GL637" s="2"/>
      <c r="GM637" s="2"/>
      <c r="GN637" s="2"/>
      <c r="GO637" s="2"/>
      <c r="GP637" s="2"/>
      <c r="GQ637" s="2"/>
      <c r="GR637" s="2"/>
      <c r="GS637" s="2"/>
      <c r="GT637" s="2"/>
      <c r="GU637" s="2"/>
      <c r="GV637" s="2"/>
      <c r="GW637" s="2"/>
      <c r="GX637" s="2"/>
      <c r="GY637" s="2"/>
      <c r="GZ637" s="2"/>
      <c r="HA637" s="2"/>
      <c r="HB637" s="2"/>
      <c r="HC637" s="2"/>
      <c r="HD637" s="2"/>
      <c r="HE637" s="2"/>
      <c r="HF637" s="2"/>
      <c r="HG637" s="2"/>
      <c r="HH637" s="2"/>
      <c r="HI637" s="2"/>
      <c r="HJ637" s="2"/>
      <c r="HK637" s="2"/>
      <c r="HL637" s="2"/>
      <c r="HM637" s="2"/>
      <c r="HN637" s="2"/>
      <c r="HO637" s="2"/>
      <c r="HP637" s="2"/>
      <c r="HQ637" s="2"/>
      <c r="HR637" s="2"/>
      <c r="HS637" s="2"/>
      <c r="HT637" s="2"/>
      <c r="HU637" s="2"/>
      <c r="HV637" s="2"/>
      <c r="HW637" s="2"/>
      <c r="HX637" s="2"/>
      <c r="HY637" s="2"/>
      <c r="HZ637" s="2"/>
      <c r="IA637" s="2"/>
      <c r="IB637" s="2"/>
      <c r="IC637" s="2"/>
      <c r="ID637" s="2"/>
      <c r="IE637" s="2"/>
      <c r="IF637" s="2"/>
      <c r="IG637" s="2"/>
      <c r="IH637" s="2"/>
      <c r="II637" s="2"/>
      <c r="IJ637" s="2"/>
      <c r="IK637" s="2"/>
      <c r="IL637" s="2"/>
      <c r="IM637" s="2"/>
      <c r="IN637" s="2"/>
      <c r="IO637" s="2"/>
      <c r="IP637" s="2"/>
      <c r="IQ637" s="2"/>
      <c r="IR637" s="2"/>
      <c r="IS637" s="2"/>
      <c r="IT637" s="2"/>
      <c r="IU637" s="2"/>
      <c r="IV637" s="2"/>
      <c r="IW637" s="2"/>
      <c r="IX637" s="2"/>
      <c r="IY637" s="2"/>
      <c r="IZ637" s="2"/>
      <c r="JA637" s="2"/>
      <c r="JB637" s="2"/>
      <c r="JC637" s="2"/>
      <c r="JD637" s="2"/>
      <c r="JE637" s="2"/>
      <c r="JF637" s="2"/>
      <c r="JG637" s="2"/>
      <c r="JH637" s="2"/>
    </row>
    <row r="638" spans="1:268" ht="17.25" customHeight="1" x14ac:dyDescent="0.2">
      <c r="A638" s="266"/>
      <c r="B638" s="312"/>
      <c r="C638" s="352"/>
      <c r="D638" s="193" t="s">
        <v>28</v>
      </c>
      <c r="E638" s="194" t="s">
        <v>29</v>
      </c>
      <c r="F638" s="33"/>
      <c r="G638" s="33"/>
      <c r="H638" s="33">
        <v>1</v>
      </c>
      <c r="I638" s="33">
        <v>6</v>
      </c>
      <c r="J638" s="33"/>
      <c r="K638" s="33"/>
      <c r="L638" s="326"/>
      <c r="M638" s="419">
        <f t="shared" si="61"/>
        <v>7</v>
      </c>
    </row>
    <row r="639" spans="1:268" s="4" customFormat="1" ht="17.25" customHeight="1" x14ac:dyDescent="0.2">
      <c r="A639" s="266"/>
      <c r="B639" s="312"/>
      <c r="C639" s="352"/>
      <c r="D639" s="193" t="s">
        <v>72</v>
      </c>
      <c r="E639" s="194" t="s">
        <v>40</v>
      </c>
      <c r="F639" s="33"/>
      <c r="G639" s="33">
        <v>7</v>
      </c>
      <c r="H639" s="33">
        <v>10</v>
      </c>
      <c r="I639" s="33"/>
      <c r="J639" s="33"/>
      <c r="K639" s="33"/>
      <c r="L639" s="326"/>
      <c r="M639" s="424">
        <f t="shared" si="61"/>
        <v>17</v>
      </c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  <c r="AG639" s="36"/>
      <c r="AH639" s="36"/>
      <c r="AI639" s="36"/>
      <c r="AJ639" s="36"/>
      <c r="AK639" s="36"/>
      <c r="AL639" s="36"/>
      <c r="AM639" s="36"/>
      <c r="AN639" s="36"/>
      <c r="AO639" s="36"/>
      <c r="AP639" s="36"/>
      <c r="AQ639" s="36"/>
      <c r="AR639" s="36"/>
      <c r="AS639" s="36"/>
      <c r="AT639" s="36"/>
      <c r="AU639" s="36"/>
      <c r="AV639" s="36"/>
      <c r="AW639" s="36"/>
      <c r="AX639" s="36"/>
      <c r="AY639" s="48"/>
      <c r="AZ639" s="48"/>
      <c r="BA639" s="48"/>
      <c r="BB639" s="48"/>
      <c r="BC639" s="48"/>
      <c r="BD639" s="48"/>
      <c r="BE639" s="48"/>
      <c r="BF639" s="48"/>
      <c r="BG639" s="48"/>
      <c r="BH639" s="48"/>
      <c r="BI639" s="48"/>
      <c r="BJ639" s="48"/>
      <c r="BK639" s="48"/>
      <c r="BL639" s="48"/>
      <c r="BM639" s="48"/>
      <c r="BN639" s="48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  <c r="FE639" s="2"/>
      <c r="FF639" s="2"/>
      <c r="FG639" s="2"/>
      <c r="FH639" s="2"/>
      <c r="FI639" s="2"/>
      <c r="FJ639" s="2"/>
      <c r="FK639" s="2"/>
      <c r="FL639" s="2"/>
      <c r="FM639" s="2"/>
      <c r="FN639" s="2"/>
      <c r="FO639" s="2"/>
      <c r="FP639" s="2"/>
      <c r="FQ639" s="2"/>
      <c r="FR639" s="2"/>
      <c r="FS639" s="2"/>
      <c r="FT639" s="2"/>
      <c r="FU639" s="2"/>
      <c r="FV639" s="2"/>
      <c r="FW639" s="2"/>
      <c r="FX639" s="2"/>
      <c r="FY639" s="2"/>
      <c r="FZ639" s="2"/>
      <c r="GA639" s="2"/>
      <c r="GB639" s="2"/>
      <c r="GC639" s="2"/>
      <c r="GD639" s="2"/>
      <c r="GE639" s="2"/>
      <c r="GF639" s="2"/>
      <c r="GG639" s="2"/>
      <c r="GH639" s="2"/>
      <c r="GI639" s="2"/>
      <c r="GJ639" s="2"/>
      <c r="GK639" s="2"/>
      <c r="GL639" s="2"/>
      <c r="GM639" s="2"/>
      <c r="GN639" s="2"/>
      <c r="GO639" s="2"/>
      <c r="GP639" s="2"/>
      <c r="GQ639" s="2"/>
      <c r="GR639" s="2"/>
      <c r="GS639" s="2"/>
      <c r="GT639" s="2"/>
      <c r="GU639" s="2"/>
      <c r="GV639" s="2"/>
      <c r="GW639" s="2"/>
      <c r="GX639" s="2"/>
      <c r="GY639" s="2"/>
      <c r="GZ639" s="2"/>
      <c r="HA639" s="2"/>
      <c r="HB639" s="2"/>
      <c r="HC639" s="2"/>
      <c r="HD639" s="2"/>
      <c r="HE639" s="2"/>
      <c r="HF639" s="2"/>
      <c r="HG639" s="2"/>
      <c r="HH639" s="2"/>
      <c r="HI639" s="2"/>
      <c r="HJ639" s="2"/>
      <c r="HK639" s="2"/>
      <c r="HL639" s="2"/>
      <c r="HM639" s="2"/>
      <c r="HN639" s="2"/>
      <c r="HO639" s="2"/>
      <c r="HP639" s="2"/>
      <c r="HQ639" s="2"/>
      <c r="HR639" s="2"/>
      <c r="HS639" s="2"/>
      <c r="HT639" s="2"/>
      <c r="HU639" s="2"/>
      <c r="HV639" s="2"/>
      <c r="HW639" s="2"/>
      <c r="HX639" s="2"/>
      <c r="HY639" s="2"/>
      <c r="HZ639" s="2"/>
      <c r="IA639" s="2"/>
      <c r="IB639" s="2"/>
      <c r="IC639" s="2"/>
      <c r="ID639" s="2"/>
      <c r="IE639" s="2"/>
      <c r="IF639" s="2"/>
      <c r="IG639" s="2"/>
      <c r="IH639" s="2"/>
      <c r="II639" s="2"/>
      <c r="IJ639" s="2"/>
      <c r="IK639" s="2"/>
      <c r="IL639" s="2"/>
      <c r="IM639" s="2"/>
      <c r="IN639" s="2"/>
      <c r="IO639" s="2"/>
      <c r="IP639" s="2"/>
      <c r="IQ639" s="2"/>
      <c r="IR639" s="2"/>
      <c r="IS639" s="2"/>
      <c r="IT639" s="2"/>
      <c r="IU639" s="2"/>
      <c r="IV639" s="2"/>
      <c r="IW639" s="2"/>
      <c r="IX639" s="2"/>
      <c r="IY639" s="2"/>
      <c r="IZ639" s="2"/>
      <c r="JA639" s="2"/>
      <c r="JB639" s="2"/>
      <c r="JC639" s="2"/>
      <c r="JD639" s="2"/>
      <c r="JE639" s="2"/>
      <c r="JF639" s="2"/>
      <c r="JG639" s="2"/>
      <c r="JH639" s="2"/>
    </row>
    <row r="640" spans="1:268" s="4" customFormat="1" ht="17.25" customHeight="1" x14ac:dyDescent="0.2">
      <c r="A640" s="266"/>
      <c r="B640" s="312"/>
      <c r="C640" s="352"/>
      <c r="D640" s="193" t="s">
        <v>737</v>
      </c>
      <c r="E640" s="194" t="s">
        <v>32</v>
      </c>
      <c r="F640" s="33"/>
      <c r="G640" s="33"/>
      <c r="H640" s="33"/>
      <c r="I640" s="33"/>
      <c r="J640" s="33"/>
      <c r="K640" s="33">
        <v>1</v>
      </c>
      <c r="L640" s="326"/>
      <c r="M640" s="425">
        <f t="shared" si="61"/>
        <v>1</v>
      </c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  <c r="AI640" s="36"/>
      <c r="AJ640" s="36"/>
      <c r="AK640" s="36"/>
      <c r="AL640" s="36"/>
      <c r="AM640" s="36"/>
      <c r="AN640" s="36"/>
      <c r="AO640" s="36"/>
      <c r="AP640" s="36"/>
      <c r="AQ640" s="36"/>
      <c r="AR640" s="36"/>
      <c r="AS640" s="36"/>
      <c r="AT640" s="36"/>
      <c r="AU640" s="36"/>
      <c r="AV640" s="36"/>
      <c r="AW640" s="36"/>
      <c r="AX640" s="36"/>
      <c r="AY640" s="48"/>
      <c r="AZ640" s="48"/>
      <c r="BA640" s="48"/>
      <c r="BB640" s="48"/>
      <c r="BC640" s="48"/>
      <c r="BD640" s="48"/>
      <c r="BE640" s="48"/>
      <c r="BF640" s="48"/>
      <c r="BG640" s="48"/>
      <c r="BH640" s="48"/>
      <c r="BI640" s="48"/>
      <c r="BJ640" s="48"/>
      <c r="BK640" s="48"/>
      <c r="BL640" s="48"/>
      <c r="BM640" s="48"/>
      <c r="BN640" s="48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  <c r="FE640" s="2"/>
      <c r="FF640" s="2"/>
      <c r="FG640" s="2"/>
      <c r="FH640" s="2"/>
      <c r="FI640" s="2"/>
      <c r="FJ640" s="2"/>
      <c r="FK640" s="2"/>
      <c r="FL640" s="2"/>
      <c r="FM640" s="2"/>
      <c r="FN640" s="2"/>
      <c r="FO640" s="2"/>
      <c r="FP640" s="2"/>
      <c r="FQ640" s="2"/>
      <c r="FR640" s="2"/>
      <c r="FS640" s="2"/>
      <c r="FT640" s="2"/>
      <c r="FU640" s="2"/>
      <c r="FV640" s="2"/>
      <c r="FW640" s="2"/>
      <c r="FX640" s="2"/>
      <c r="FY640" s="2"/>
      <c r="FZ640" s="2"/>
      <c r="GA640" s="2"/>
      <c r="GB640" s="2"/>
      <c r="GC640" s="2"/>
      <c r="GD640" s="2"/>
      <c r="GE640" s="2"/>
      <c r="GF640" s="2"/>
      <c r="GG640" s="2"/>
      <c r="GH640" s="2"/>
      <c r="GI640" s="2"/>
      <c r="GJ640" s="2"/>
      <c r="GK640" s="2"/>
      <c r="GL640" s="2"/>
      <c r="GM640" s="2"/>
      <c r="GN640" s="2"/>
      <c r="GO640" s="2"/>
      <c r="GP640" s="2"/>
      <c r="GQ640" s="2"/>
      <c r="GR640" s="2"/>
      <c r="GS640" s="2"/>
      <c r="GT640" s="2"/>
      <c r="GU640" s="2"/>
      <c r="GV640" s="2"/>
      <c r="GW640" s="2"/>
      <c r="GX640" s="2"/>
      <c r="GY640" s="2"/>
      <c r="GZ640" s="2"/>
      <c r="HA640" s="2"/>
      <c r="HB640" s="2"/>
      <c r="HC640" s="2"/>
      <c r="HD640" s="2"/>
      <c r="HE640" s="2"/>
      <c r="HF640" s="2"/>
      <c r="HG640" s="2"/>
      <c r="HH640" s="2"/>
      <c r="HI640" s="2"/>
      <c r="HJ640" s="2"/>
      <c r="HK640" s="2"/>
      <c r="HL640" s="2"/>
      <c r="HM640" s="2"/>
      <c r="HN640" s="2"/>
      <c r="HO640" s="2"/>
      <c r="HP640" s="2"/>
      <c r="HQ640" s="2"/>
      <c r="HR640" s="2"/>
      <c r="HS640" s="2"/>
      <c r="HT640" s="2"/>
      <c r="HU640" s="2"/>
      <c r="HV640" s="2"/>
      <c r="HW640" s="2"/>
      <c r="HX640" s="2"/>
      <c r="HY640" s="2"/>
      <c r="HZ640" s="2"/>
      <c r="IA640" s="2"/>
      <c r="IB640" s="2"/>
      <c r="IC640" s="2"/>
      <c r="ID640" s="2"/>
      <c r="IE640" s="2"/>
      <c r="IF640" s="2"/>
      <c r="IG640" s="2"/>
      <c r="IH640" s="2"/>
      <c r="II640" s="2"/>
      <c r="IJ640" s="2"/>
      <c r="IK640" s="2"/>
      <c r="IL640" s="2"/>
      <c r="IM640" s="2"/>
      <c r="IN640" s="2"/>
      <c r="IO640" s="2"/>
      <c r="IP640" s="2"/>
      <c r="IQ640" s="2"/>
      <c r="IR640" s="2"/>
      <c r="IS640" s="2"/>
      <c r="IT640" s="2"/>
      <c r="IU640" s="2"/>
      <c r="IV640" s="2"/>
      <c r="IW640" s="2"/>
      <c r="IX640" s="2"/>
      <c r="IY640" s="2"/>
      <c r="IZ640" s="2"/>
      <c r="JA640" s="2"/>
      <c r="JB640" s="2"/>
      <c r="JC640" s="2"/>
      <c r="JD640" s="2"/>
      <c r="JE640" s="2"/>
      <c r="JF640" s="2"/>
      <c r="JG640" s="2"/>
      <c r="JH640" s="2"/>
    </row>
    <row r="641" spans="1:268" s="4" customFormat="1" ht="17.25" customHeight="1" x14ac:dyDescent="0.2">
      <c r="A641" s="266"/>
      <c r="B641" s="312"/>
      <c r="C641" s="352"/>
      <c r="D641" s="193" t="s">
        <v>43</v>
      </c>
      <c r="E641" s="194" t="s">
        <v>44</v>
      </c>
      <c r="F641" s="33"/>
      <c r="G641" s="33"/>
      <c r="H641" s="33">
        <v>1</v>
      </c>
      <c r="I641" s="33"/>
      <c r="J641" s="33"/>
      <c r="K641" s="33"/>
      <c r="L641" s="326"/>
      <c r="M641" s="425">
        <f t="shared" si="61"/>
        <v>1</v>
      </c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  <c r="AG641" s="36"/>
      <c r="AH641" s="36"/>
      <c r="AI641" s="36"/>
      <c r="AJ641" s="36"/>
      <c r="AK641" s="36"/>
      <c r="AL641" s="36"/>
      <c r="AM641" s="36"/>
      <c r="AN641" s="36"/>
      <c r="AO641" s="36"/>
      <c r="AP641" s="36"/>
      <c r="AQ641" s="36"/>
      <c r="AR641" s="36"/>
      <c r="AS641" s="36"/>
      <c r="AT641" s="36"/>
      <c r="AU641" s="36"/>
      <c r="AV641" s="36"/>
      <c r="AW641" s="36"/>
      <c r="AX641" s="36"/>
      <c r="AY641" s="48"/>
      <c r="AZ641" s="48"/>
      <c r="BA641" s="48"/>
      <c r="BB641" s="48"/>
      <c r="BC641" s="48"/>
      <c r="BD641" s="48"/>
      <c r="BE641" s="48"/>
      <c r="BF641" s="48"/>
      <c r="BG641" s="48"/>
      <c r="BH641" s="48"/>
      <c r="BI641" s="48"/>
      <c r="BJ641" s="48"/>
      <c r="BK641" s="48"/>
      <c r="BL641" s="48"/>
      <c r="BM641" s="48"/>
      <c r="BN641" s="48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  <c r="FE641" s="2"/>
      <c r="FF641" s="2"/>
      <c r="FG641" s="2"/>
      <c r="FH641" s="2"/>
      <c r="FI641" s="2"/>
      <c r="FJ641" s="2"/>
      <c r="FK641" s="2"/>
      <c r="FL641" s="2"/>
      <c r="FM641" s="2"/>
      <c r="FN641" s="2"/>
      <c r="FO641" s="2"/>
      <c r="FP641" s="2"/>
      <c r="FQ641" s="2"/>
      <c r="FR641" s="2"/>
      <c r="FS641" s="2"/>
      <c r="FT641" s="2"/>
      <c r="FU641" s="2"/>
      <c r="FV641" s="2"/>
      <c r="FW641" s="2"/>
      <c r="FX641" s="2"/>
      <c r="FY641" s="2"/>
      <c r="FZ641" s="2"/>
      <c r="GA641" s="2"/>
      <c r="GB641" s="2"/>
      <c r="GC641" s="2"/>
      <c r="GD641" s="2"/>
      <c r="GE641" s="2"/>
      <c r="GF641" s="2"/>
      <c r="GG641" s="2"/>
      <c r="GH641" s="2"/>
      <c r="GI641" s="2"/>
      <c r="GJ641" s="2"/>
      <c r="GK641" s="2"/>
      <c r="GL641" s="2"/>
      <c r="GM641" s="2"/>
      <c r="GN641" s="2"/>
      <c r="GO641" s="2"/>
      <c r="GP641" s="2"/>
      <c r="GQ641" s="2"/>
      <c r="GR641" s="2"/>
      <c r="GS641" s="2"/>
      <c r="GT641" s="2"/>
      <c r="GU641" s="2"/>
      <c r="GV641" s="2"/>
      <c r="GW641" s="2"/>
      <c r="GX641" s="2"/>
      <c r="GY641" s="2"/>
      <c r="GZ641" s="2"/>
      <c r="HA641" s="2"/>
      <c r="HB641" s="2"/>
      <c r="HC641" s="2"/>
      <c r="HD641" s="2"/>
      <c r="HE641" s="2"/>
      <c r="HF641" s="2"/>
      <c r="HG641" s="2"/>
      <c r="HH641" s="2"/>
      <c r="HI641" s="2"/>
      <c r="HJ641" s="2"/>
      <c r="HK641" s="2"/>
      <c r="HL641" s="2"/>
      <c r="HM641" s="2"/>
      <c r="HN641" s="2"/>
      <c r="HO641" s="2"/>
      <c r="HP641" s="2"/>
      <c r="HQ641" s="2"/>
      <c r="HR641" s="2"/>
      <c r="HS641" s="2"/>
      <c r="HT641" s="2"/>
      <c r="HU641" s="2"/>
      <c r="HV641" s="2"/>
      <c r="HW641" s="2"/>
      <c r="HX641" s="2"/>
      <c r="HY641" s="2"/>
      <c r="HZ641" s="2"/>
      <c r="IA641" s="2"/>
      <c r="IB641" s="2"/>
      <c r="IC641" s="2"/>
      <c r="ID641" s="2"/>
      <c r="IE641" s="2"/>
      <c r="IF641" s="2"/>
      <c r="IG641" s="2"/>
      <c r="IH641" s="2"/>
      <c r="II641" s="2"/>
      <c r="IJ641" s="2"/>
      <c r="IK641" s="2"/>
      <c r="IL641" s="2"/>
      <c r="IM641" s="2"/>
      <c r="IN641" s="2"/>
      <c r="IO641" s="2"/>
      <c r="IP641" s="2"/>
      <c r="IQ641" s="2"/>
      <c r="IR641" s="2"/>
      <c r="IS641" s="2"/>
      <c r="IT641" s="2"/>
      <c r="IU641" s="2"/>
      <c r="IV641" s="2"/>
      <c r="IW641" s="2"/>
      <c r="IX641" s="2"/>
      <c r="IY641" s="2"/>
      <c r="IZ641" s="2"/>
      <c r="JA641" s="2"/>
      <c r="JB641" s="2"/>
      <c r="JC641" s="2"/>
      <c r="JD641" s="2"/>
      <c r="JE641" s="2"/>
      <c r="JF641" s="2"/>
      <c r="JG641" s="2"/>
      <c r="JH641" s="2"/>
    </row>
    <row r="642" spans="1:268" s="4" customFormat="1" ht="17.25" customHeight="1" x14ac:dyDescent="0.2">
      <c r="A642" s="266"/>
      <c r="B642" s="312"/>
      <c r="C642" s="352"/>
      <c r="D642" s="193" t="s">
        <v>74</v>
      </c>
      <c r="E642" s="194" t="s">
        <v>75</v>
      </c>
      <c r="F642" s="33">
        <v>2</v>
      </c>
      <c r="G642" s="33"/>
      <c r="H642" s="33"/>
      <c r="I642" s="33"/>
      <c r="J642" s="33"/>
      <c r="K642" s="33"/>
      <c r="L642" s="326"/>
      <c r="M642" s="419">
        <f t="shared" si="61"/>
        <v>2</v>
      </c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  <c r="AI642" s="36"/>
      <c r="AJ642" s="36"/>
      <c r="AK642" s="36"/>
      <c r="AL642" s="36"/>
      <c r="AM642" s="36"/>
      <c r="AN642" s="36"/>
      <c r="AO642" s="36"/>
      <c r="AP642" s="36"/>
      <c r="AQ642" s="36"/>
      <c r="AR642" s="36"/>
      <c r="AS642" s="36"/>
      <c r="AT642" s="36"/>
      <c r="AU642" s="36"/>
      <c r="AV642" s="36"/>
      <c r="AW642" s="36"/>
      <c r="AX642" s="36"/>
      <c r="AY642" s="48"/>
      <c r="AZ642" s="48"/>
      <c r="BA642" s="48"/>
      <c r="BB642" s="48"/>
      <c r="BC642" s="48"/>
      <c r="BD642" s="48"/>
      <c r="BE642" s="48"/>
      <c r="BF642" s="48"/>
      <c r="BG642" s="48"/>
      <c r="BH642" s="48"/>
      <c r="BI642" s="48"/>
      <c r="BJ642" s="48"/>
      <c r="BK642" s="48"/>
      <c r="BL642" s="48"/>
      <c r="BM642" s="48"/>
      <c r="BN642" s="48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  <c r="FE642" s="2"/>
      <c r="FF642" s="2"/>
      <c r="FG642" s="2"/>
      <c r="FH642" s="2"/>
      <c r="FI642" s="2"/>
      <c r="FJ642" s="2"/>
      <c r="FK642" s="2"/>
      <c r="FL642" s="2"/>
      <c r="FM642" s="2"/>
      <c r="FN642" s="2"/>
      <c r="FO642" s="2"/>
      <c r="FP642" s="2"/>
      <c r="FQ642" s="2"/>
      <c r="FR642" s="2"/>
      <c r="FS642" s="2"/>
      <c r="FT642" s="2"/>
      <c r="FU642" s="2"/>
      <c r="FV642" s="2"/>
      <c r="FW642" s="2"/>
      <c r="FX642" s="2"/>
      <c r="FY642" s="2"/>
      <c r="FZ642" s="2"/>
      <c r="GA642" s="2"/>
      <c r="GB642" s="2"/>
      <c r="GC642" s="2"/>
      <c r="GD642" s="2"/>
      <c r="GE642" s="2"/>
      <c r="GF642" s="2"/>
      <c r="GG642" s="2"/>
      <c r="GH642" s="2"/>
      <c r="GI642" s="2"/>
      <c r="GJ642" s="2"/>
      <c r="GK642" s="2"/>
      <c r="GL642" s="2"/>
      <c r="GM642" s="2"/>
      <c r="GN642" s="2"/>
      <c r="GO642" s="2"/>
      <c r="GP642" s="2"/>
      <c r="GQ642" s="2"/>
      <c r="GR642" s="2"/>
      <c r="GS642" s="2"/>
      <c r="GT642" s="2"/>
      <c r="GU642" s="2"/>
      <c r="GV642" s="2"/>
      <c r="GW642" s="2"/>
      <c r="GX642" s="2"/>
      <c r="GY642" s="2"/>
      <c r="GZ642" s="2"/>
      <c r="HA642" s="2"/>
      <c r="HB642" s="2"/>
      <c r="HC642" s="2"/>
      <c r="HD642" s="2"/>
      <c r="HE642" s="2"/>
      <c r="HF642" s="2"/>
      <c r="HG642" s="2"/>
      <c r="HH642" s="2"/>
      <c r="HI642" s="2"/>
      <c r="HJ642" s="2"/>
      <c r="HK642" s="2"/>
      <c r="HL642" s="2"/>
      <c r="HM642" s="2"/>
      <c r="HN642" s="2"/>
      <c r="HO642" s="2"/>
      <c r="HP642" s="2"/>
      <c r="HQ642" s="2"/>
      <c r="HR642" s="2"/>
      <c r="HS642" s="2"/>
      <c r="HT642" s="2"/>
      <c r="HU642" s="2"/>
      <c r="HV642" s="2"/>
      <c r="HW642" s="2"/>
      <c r="HX642" s="2"/>
      <c r="HY642" s="2"/>
      <c r="HZ642" s="2"/>
      <c r="IA642" s="2"/>
      <c r="IB642" s="2"/>
      <c r="IC642" s="2"/>
      <c r="ID642" s="2"/>
      <c r="IE642" s="2"/>
      <c r="IF642" s="2"/>
      <c r="IG642" s="2"/>
      <c r="IH642" s="2"/>
      <c r="II642" s="2"/>
      <c r="IJ642" s="2"/>
      <c r="IK642" s="2"/>
      <c r="IL642" s="2"/>
      <c r="IM642" s="2"/>
      <c r="IN642" s="2"/>
      <c r="IO642" s="2"/>
      <c r="IP642" s="2"/>
      <c r="IQ642" s="2"/>
      <c r="IR642" s="2"/>
      <c r="IS642" s="2"/>
      <c r="IT642" s="2"/>
      <c r="IU642" s="2"/>
      <c r="IV642" s="2"/>
      <c r="IW642" s="2"/>
      <c r="IX642" s="2"/>
      <c r="IY642" s="2"/>
      <c r="IZ642" s="2"/>
      <c r="JA642" s="2"/>
      <c r="JB642" s="2"/>
      <c r="JC642" s="2"/>
      <c r="JD642" s="2"/>
      <c r="JE642" s="2"/>
      <c r="JF642" s="2"/>
      <c r="JG642" s="2"/>
      <c r="JH642" s="2"/>
    </row>
    <row r="643" spans="1:268" ht="17.25" customHeight="1" x14ac:dyDescent="0.2">
      <c r="A643" s="266"/>
      <c r="B643" s="312"/>
      <c r="C643" s="352"/>
      <c r="D643" s="193" t="s">
        <v>141</v>
      </c>
      <c r="E643" s="194" t="s">
        <v>142</v>
      </c>
      <c r="F643" s="33"/>
      <c r="G643" s="33">
        <v>1</v>
      </c>
      <c r="H643" s="33">
        <v>1</v>
      </c>
      <c r="I643" s="33"/>
      <c r="J643" s="33"/>
      <c r="K643" s="33"/>
      <c r="L643" s="326"/>
      <c r="M643" s="421">
        <f t="shared" si="61"/>
        <v>2</v>
      </c>
    </row>
    <row r="644" spans="1:268" ht="17.25" customHeight="1" x14ac:dyDescent="0.2">
      <c r="A644" s="266"/>
      <c r="B644" s="312"/>
      <c r="C644" s="352"/>
      <c r="D644" s="193" t="s">
        <v>20</v>
      </c>
      <c r="E644" s="194" t="s">
        <v>21</v>
      </c>
      <c r="F644" s="33"/>
      <c r="G644" s="33"/>
      <c r="H644" s="33"/>
      <c r="I644" s="33"/>
      <c r="J644" s="33"/>
      <c r="K644" s="33">
        <v>1</v>
      </c>
      <c r="L644" s="326"/>
      <c r="M644" s="424">
        <f t="shared" si="61"/>
        <v>1</v>
      </c>
    </row>
    <row r="645" spans="1:268" ht="18" customHeight="1" x14ac:dyDescent="0.2">
      <c r="A645" s="266"/>
      <c r="B645" s="312"/>
      <c r="C645" s="352"/>
      <c r="D645" s="193" t="s">
        <v>36</v>
      </c>
      <c r="E645" s="194" t="s">
        <v>37</v>
      </c>
      <c r="F645" s="33">
        <v>1</v>
      </c>
      <c r="G645" s="33">
        <v>1</v>
      </c>
      <c r="H645" s="33"/>
      <c r="I645" s="33"/>
      <c r="J645" s="33"/>
      <c r="K645" s="33"/>
      <c r="L645" s="326"/>
      <c r="M645" s="425">
        <f t="shared" si="61"/>
        <v>2</v>
      </c>
    </row>
    <row r="646" spans="1:268" ht="17.25" customHeight="1" x14ac:dyDescent="0.2">
      <c r="A646" s="266"/>
      <c r="B646" s="312"/>
      <c r="C646" s="352"/>
      <c r="D646" s="193" t="s">
        <v>18</v>
      </c>
      <c r="E646" s="194" t="s">
        <v>19</v>
      </c>
      <c r="F646" s="33"/>
      <c r="G646" s="33"/>
      <c r="H646" s="33">
        <v>1</v>
      </c>
      <c r="I646" s="33"/>
      <c r="J646" s="33"/>
      <c r="K646" s="33"/>
      <c r="L646" s="326"/>
      <c r="M646" s="419">
        <f t="shared" si="61"/>
        <v>1</v>
      </c>
    </row>
    <row r="647" spans="1:268" ht="17.25" customHeight="1" x14ac:dyDescent="0.2">
      <c r="A647" s="266"/>
      <c r="B647" s="312"/>
      <c r="C647" s="352"/>
      <c r="D647" s="193" t="s">
        <v>771</v>
      </c>
      <c r="E647" s="194" t="s">
        <v>770</v>
      </c>
      <c r="F647" s="33"/>
      <c r="G647" s="33"/>
      <c r="H647" s="33">
        <v>2</v>
      </c>
      <c r="I647" s="33"/>
      <c r="J647" s="33"/>
      <c r="K647" s="33">
        <v>1</v>
      </c>
      <c r="L647" s="326"/>
      <c r="M647" s="419">
        <f t="shared" si="61"/>
        <v>3</v>
      </c>
    </row>
    <row r="648" spans="1:268" ht="17.25" customHeight="1" x14ac:dyDescent="0.2">
      <c r="A648" s="266"/>
      <c r="B648" s="312"/>
      <c r="C648" s="352"/>
      <c r="D648" s="193" t="s">
        <v>772</v>
      </c>
      <c r="E648" s="194" t="s">
        <v>58</v>
      </c>
      <c r="F648" s="33"/>
      <c r="G648" s="33"/>
      <c r="H648" s="33">
        <v>1</v>
      </c>
      <c r="I648" s="33"/>
      <c r="J648" s="33"/>
      <c r="K648" s="33"/>
      <c r="L648" s="326"/>
      <c r="M648" s="421">
        <f t="shared" si="61"/>
        <v>1</v>
      </c>
    </row>
    <row r="649" spans="1:268" ht="17.25" customHeight="1" thickBot="1" x14ac:dyDescent="0.25">
      <c r="A649" s="267"/>
      <c r="B649" s="309"/>
      <c r="C649" s="353"/>
      <c r="D649" s="200"/>
      <c r="E649" s="201"/>
      <c r="F649" s="202"/>
      <c r="G649" s="202"/>
      <c r="H649" s="202"/>
      <c r="I649" s="202"/>
      <c r="J649" s="202"/>
      <c r="K649" s="202"/>
      <c r="L649" s="360"/>
      <c r="M649" s="420">
        <f>SUM(M635:M648)</f>
        <v>43</v>
      </c>
    </row>
    <row r="650" spans="1:268" s="4" customFormat="1" ht="17.25" customHeight="1" x14ac:dyDescent="0.2">
      <c r="A650" s="635">
        <v>93</v>
      </c>
      <c r="B650" s="650" t="s">
        <v>398</v>
      </c>
      <c r="C650" s="203">
        <v>5254001230</v>
      </c>
      <c r="D650" s="204" t="s">
        <v>122</v>
      </c>
      <c r="E650" s="205" t="s">
        <v>34</v>
      </c>
      <c r="F650" s="37"/>
      <c r="G650" s="37">
        <v>1</v>
      </c>
      <c r="H650" s="37"/>
      <c r="I650" s="37">
        <v>1</v>
      </c>
      <c r="J650" s="37"/>
      <c r="K650" s="37"/>
      <c r="L650" s="406"/>
      <c r="M650" s="421">
        <f t="shared" ref="M650:M668" si="63">SUM(F650:L650)</f>
        <v>2</v>
      </c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  <c r="AO650" s="36"/>
      <c r="AP650" s="36"/>
      <c r="AQ650" s="36"/>
      <c r="AR650" s="36"/>
      <c r="AS650" s="36"/>
      <c r="AT650" s="36"/>
      <c r="AU650" s="36"/>
      <c r="AV650" s="36"/>
      <c r="AW650" s="36"/>
      <c r="AX650" s="36"/>
      <c r="AY650" s="48"/>
      <c r="AZ650" s="48"/>
      <c r="BA650" s="48"/>
      <c r="BB650" s="48"/>
      <c r="BC650" s="48"/>
      <c r="BD650" s="48"/>
      <c r="BE650" s="48"/>
      <c r="BF650" s="48"/>
      <c r="BG650" s="48"/>
      <c r="BH650" s="48"/>
      <c r="BI650" s="48"/>
      <c r="BJ650" s="48"/>
      <c r="BK650" s="48"/>
      <c r="BL650" s="48"/>
      <c r="BM650" s="48"/>
      <c r="BN650" s="48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  <c r="FE650" s="2"/>
      <c r="FF650" s="2"/>
      <c r="FG650" s="2"/>
      <c r="FH650" s="2"/>
      <c r="FI650" s="2"/>
      <c r="FJ650" s="2"/>
      <c r="FK650" s="2"/>
      <c r="FL650" s="2"/>
      <c r="FM650" s="2"/>
      <c r="FN650" s="2"/>
      <c r="FO650" s="2"/>
      <c r="FP650" s="2"/>
      <c r="FQ650" s="2"/>
      <c r="FR650" s="2"/>
      <c r="FS650" s="2"/>
      <c r="FT650" s="2"/>
      <c r="FU650" s="2"/>
      <c r="FV650" s="2"/>
      <c r="FW650" s="2"/>
      <c r="FX650" s="2"/>
      <c r="FY650" s="2"/>
      <c r="FZ650" s="2"/>
      <c r="GA650" s="2"/>
      <c r="GB650" s="2"/>
      <c r="GC650" s="2"/>
      <c r="GD650" s="2"/>
      <c r="GE650" s="2"/>
      <c r="GF650" s="2"/>
      <c r="GG650" s="2"/>
      <c r="GH650" s="2"/>
      <c r="GI650" s="2"/>
      <c r="GJ650" s="2"/>
      <c r="GK650" s="2"/>
      <c r="GL650" s="2"/>
      <c r="GM650" s="2"/>
      <c r="GN650" s="2"/>
      <c r="GO650" s="2"/>
      <c r="GP650" s="2"/>
      <c r="GQ650" s="2"/>
      <c r="GR650" s="2"/>
      <c r="GS650" s="2"/>
      <c r="GT650" s="2"/>
      <c r="GU650" s="2"/>
      <c r="GV650" s="2"/>
      <c r="GW650" s="2"/>
      <c r="GX650" s="2"/>
      <c r="GY650" s="2"/>
      <c r="GZ650" s="2"/>
      <c r="HA650" s="2"/>
      <c r="HB650" s="2"/>
      <c r="HC650" s="2"/>
      <c r="HD650" s="2"/>
      <c r="HE650" s="2"/>
      <c r="HF650" s="2"/>
      <c r="HG650" s="2"/>
      <c r="HH650" s="2"/>
      <c r="HI650" s="2"/>
      <c r="HJ650" s="2"/>
      <c r="HK650" s="2"/>
      <c r="HL650" s="2"/>
      <c r="HM650" s="2"/>
      <c r="HN650" s="2"/>
      <c r="HO650" s="2"/>
      <c r="HP650" s="2"/>
      <c r="HQ650" s="2"/>
      <c r="HR650" s="2"/>
      <c r="HS650" s="2"/>
      <c r="HT650" s="2"/>
      <c r="HU650" s="2"/>
      <c r="HV650" s="2"/>
      <c r="HW650" s="2"/>
      <c r="HX650" s="2"/>
      <c r="HY650" s="2"/>
      <c r="HZ650" s="2"/>
      <c r="IA650" s="2"/>
      <c r="IB650" s="2"/>
      <c r="IC650" s="2"/>
      <c r="ID650" s="2"/>
      <c r="IE650" s="2"/>
      <c r="IF650" s="2"/>
      <c r="IG650" s="2"/>
      <c r="IH650" s="2"/>
      <c r="II650" s="2"/>
      <c r="IJ650" s="2"/>
      <c r="IK650" s="2"/>
      <c r="IL650" s="2"/>
      <c r="IM650" s="2"/>
      <c r="IN650" s="2"/>
      <c r="IO650" s="2"/>
      <c r="IP650" s="2"/>
      <c r="IQ650" s="2"/>
      <c r="IR650" s="2"/>
      <c r="IS650" s="2"/>
      <c r="IT650" s="2"/>
      <c r="IU650" s="2"/>
      <c r="IV650" s="2"/>
      <c r="IW650" s="2"/>
      <c r="IX650" s="2"/>
      <c r="IY650" s="2"/>
      <c r="IZ650" s="2"/>
      <c r="JA650" s="2"/>
      <c r="JB650" s="2"/>
      <c r="JC650" s="2"/>
      <c r="JD650" s="2"/>
      <c r="JE650" s="2"/>
      <c r="JF650" s="2"/>
      <c r="JG650" s="2"/>
      <c r="JH650" s="2"/>
    </row>
    <row r="651" spans="1:268" s="4" customFormat="1" ht="17.25" customHeight="1" x14ac:dyDescent="0.2">
      <c r="A651" s="636"/>
      <c r="B651" s="545"/>
      <c r="C651" s="192">
        <v>525401001</v>
      </c>
      <c r="D651" s="193" t="s">
        <v>456</v>
      </c>
      <c r="E651" s="194" t="s">
        <v>457</v>
      </c>
      <c r="F651" s="33"/>
      <c r="G651" s="33"/>
      <c r="H651" s="33"/>
      <c r="I651" s="33"/>
      <c r="J651" s="33"/>
      <c r="K651" s="33"/>
      <c r="L651" s="326">
        <v>1</v>
      </c>
      <c r="M651" s="421">
        <f t="shared" ref="M651" si="64">SUM(F651:L651)</f>
        <v>1</v>
      </c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  <c r="AO651" s="36"/>
      <c r="AP651" s="36"/>
      <c r="AQ651" s="36"/>
      <c r="AR651" s="36"/>
      <c r="AS651" s="36"/>
      <c r="AT651" s="36"/>
      <c r="AU651" s="36"/>
      <c r="AV651" s="36"/>
      <c r="AW651" s="36"/>
      <c r="AX651" s="36"/>
      <c r="AY651" s="48"/>
      <c r="AZ651" s="48"/>
      <c r="BA651" s="48"/>
      <c r="BB651" s="48"/>
      <c r="BC651" s="48"/>
      <c r="BD651" s="48"/>
      <c r="BE651" s="48"/>
      <c r="BF651" s="48"/>
      <c r="BG651" s="48"/>
      <c r="BH651" s="48"/>
      <c r="BI651" s="48"/>
      <c r="BJ651" s="48"/>
      <c r="BK651" s="48"/>
      <c r="BL651" s="48"/>
      <c r="BM651" s="48"/>
      <c r="BN651" s="48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  <c r="FE651" s="2"/>
      <c r="FF651" s="2"/>
      <c r="FG651" s="2"/>
      <c r="FH651" s="2"/>
      <c r="FI651" s="2"/>
      <c r="FJ651" s="2"/>
      <c r="FK651" s="2"/>
      <c r="FL651" s="2"/>
      <c r="FM651" s="2"/>
      <c r="FN651" s="2"/>
      <c r="FO651" s="2"/>
      <c r="FP651" s="2"/>
      <c r="FQ651" s="2"/>
      <c r="FR651" s="2"/>
      <c r="FS651" s="2"/>
      <c r="FT651" s="2"/>
      <c r="FU651" s="2"/>
      <c r="FV651" s="2"/>
      <c r="FW651" s="2"/>
      <c r="FX651" s="2"/>
      <c r="FY651" s="2"/>
      <c r="FZ651" s="2"/>
      <c r="GA651" s="2"/>
      <c r="GB651" s="2"/>
      <c r="GC651" s="2"/>
      <c r="GD651" s="2"/>
      <c r="GE651" s="2"/>
      <c r="GF651" s="2"/>
      <c r="GG651" s="2"/>
      <c r="GH651" s="2"/>
      <c r="GI651" s="2"/>
      <c r="GJ651" s="2"/>
      <c r="GK651" s="2"/>
      <c r="GL651" s="2"/>
      <c r="GM651" s="2"/>
      <c r="GN651" s="2"/>
      <c r="GO651" s="2"/>
      <c r="GP651" s="2"/>
      <c r="GQ651" s="2"/>
      <c r="GR651" s="2"/>
      <c r="GS651" s="2"/>
      <c r="GT651" s="2"/>
      <c r="GU651" s="2"/>
      <c r="GV651" s="2"/>
      <c r="GW651" s="2"/>
      <c r="GX651" s="2"/>
      <c r="GY651" s="2"/>
      <c r="GZ651" s="2"/>
      <c r="HA651" s="2"/>
      <c r="HB651" s="2"/>
      <c r="HC651" s="2"/>
      <c r="HD651" s="2"/>
      <c r="HE651" s="2"/>
      <c r="HF651" s="2"/>
      <c r="HG651" s="2"/>
      <c r="HH651" s="2"/>
      <c r="HI651" s="2"/>
      <c r="HJ651" s="2"/>
      <c r="HK651" s="2"/>
      <c r="HL651" s="2"/>
      <c r="HM651" s="2"/>
      <c r="HN651" s="2"/>
      <c r="HO651" s="2"/>
      <c r="HP651" s="2"/>
      <c r="HQ651" s="2"/>
      <c r="HR651" s="2"/>
      <c r="HS651" s="2"/>
      <c r="HT651" s="2"/>
      <c r="HU651" s="2"/>
      <c r="HV651" s="2"/>
      <c r="HW651" s="2"/>
      <c r="HX651" s="2"/>
      <c r="HY651" s="2"/>
      <c r="HZ651" s="2"/>
      <c r="IA651" s="2"/>
      <c r="IB651" s="2"/>
      <c r="IC651" s="2"/>
      <c r="ID651" s="2"/>
      <c r="IE651" s="2"/>
      <c r="IF651" s="2"/>
      <c r="IG651" s="2"/>
      <c r="IH651" s="2"/>
      <c r="II651" s="2"/>
      <c r="IJ651" s="2"/>
      <c r="IK651" s="2"/>
      <c r="IL651" s="2"/>
      <c r="IM651" s="2"/>
      <c r="IN651" s="2"/>
      <c r="IO651" s="2"/>
      <c r="IP651" s="2"/>
      <c r="IQ651" s="2"/>
      <c r="IR651" s="2"/>
      <c r="IS651" s="2"/>
      <c r="IT651" s="2"/>
      <c r="IU651" s="2"/>
      <c r="IV651" s="2"/>
      <c r="IW651" s="2"/>
      <c r="IX651" s="2"/>
      <c r="IY651" s="2"/>
      <c r="IZ651" s="2"/>
      <c r="JA651" s="2"/>
      <c r="JB651" s="2"/>
      <c r="JC651" s="2"/>
      <c r="JD651" s="2"/>
      <c r="JE651" s="2"/>
      <c r="JF651" s="2"/>
      <c r="JG651" s="2"/>
      <c r="JH651" s="2"/>
    </row>
    <row r="652" spans="1:268" s="4" customFormat="1" ht="17.25" customHeight="1" x14ac:dyDescent="0.2">
      <c r="A652" s="636"/>
      <c r="B652" s="545"/>
      <c r="C652" s="192"/>
      <c r="D652" s="193" t="s">
        <v>43</v>
      </c>
      <c r="E652" s="194" t="s">
        <v>44</v>
      </c>
      <c r="F652" s="33"/>
      <c r="G652" s="33"/>
      <c r="H652" s="33"/>
      <c r="I652" s="33">
        <v>1</v>
      </c>
      <c r="J652" s="33"/>
      <c r="K652" s="33"/>
      <c r="L652" s="326"/>
      <c r="M652" s="421">
        <f t="shared" si="63"/>
        <v>1</v>
      </c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  <c r="AO652" s="36"/>
      <c r="AP652" s="36"/>
      <c r="AQ652" s="36"/>
      <c r="AR652" s="36"/>
      <c r="AS652" s="36"/>
      <c r="AT652" s="36"/>
      <c r="AU652" s="36"/>
      <c r="AV652" s="36"/>
      <c r="AW652" s="36"/>
      <c r="AX652" s="36"/>
      <c r="AY652" s="48"/>
      <c r="AZ652" s="48"/>
      <c r="BA652" s="48"/>
      <c r="BB652" s="48"/>
      <c r="BC652" s="48"/>
      <c r="BD652" s="48"/>
      <c r="BE652" s="48"/>
      <c r="BF652" s="48"/>
      <c r="BG652" s="48"/>
      <c r="BH652" s="48"/>
      <c r="BI652" s="48"/>
      <c r="BJ652" s="48"/>
      <c r="BK652" s="48"/>
      <c r="BL652" s="48"/>
      <c r="BM652" s="48"/>
      <c r="BN652" s="48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  <c r="FE652" s="2"/>
      <c r="FF652" s="2"/>
      <c r="FG652" s="2"/>
      <c r="FH652" s="2"/>
      <c r="FI652" s="2"/>
      <c r="FJ652" s="2"/>
      <c r="FK652" s="2"/>
      <c r="FL652" s="2"/>
      <c r="FM652" s="2"/>
      <c r="FN652" s="2"/>
      <c r="FO652" s="2"/>
      <c r="FP652" s="2"/>
      <c r="FQ652" s="2"/>
      <c r="FR652" s="2"/>
      <c r="FS652" s="2"/>
      <c r="FT652" s="2"/>
      <c r="FU652" s="2"/>
      <c r="FV652" s="2"/>
      <c r="FW652" s="2"/>
      <c r="FX652" s="2"/>
      <c r="FY652" s="2"/>
      <c r="FZ652" s="2"/>
      <c r="GA652" s="2"/>
      <c r="GB652" s="2"/>
      <c r="GC652" s="2"/>
      <c r="GD652" s="2"/>
      <c r="GE652" s="2"/>
      <c r="GF652" s="2"/>
      <c r="GG652" s="2"/>
      <c r="GH652" s="2"/>
      <c r="GI652" s="2"/>
      <c r="GJ652" s="2"/>
      <c r="GK652" s="2"/>
      <c r="GL652" s="2"/>
      <c r="GM652" s="2"/>
      <c r="GN652" s="2"/>
      <c r="GO652" s="2"/>
      <c r="GP652" s="2"/>
      <c r="GQ652" s="2"/>
      <c r="GR652" s="2"/>
      <c r="GS652" s="2"/>
      <c r="GT652" s="2"/>
      <c r="GU652" s="2"/>
      <c r="GV652" s="2"/>
      <c r="GW652" s="2"/>
      <c r="GX652" s="2"/>
      <c r="GY652" s="2"/>
      <c r="GZ652" s="2"/>
      <c r="HA652" s="2"/>
      <c r="HB652" s="2"/>
      <c r="HC652" s="2"/>
      <c r="HD652" s="2"/>
      <c r="HE652" s="2"/>
      <c r="HF652" s="2"/>
      <c r="HG652" s="2"/>
      <c r="HH652" s="2"/>
      <c r="HI652" s="2"/>
      <c r="HJ652" s="2"/>
      <c r="HK652" s="2"/>
      <c r="HL652" s="2"/>
      <c r="HM652" s="2"/>
      <c r="HN652" s="2"/>
      <c r="HO652" s="2"/>
      <c r="HP652" s="2"/>
      <c r="HQ652" s="2"/>
      <c r="HR652" s="2"/>
      <c r="HS652" s="2"/>
      <c r="HT652" s="2"/>
      <c r="HU652" s="2"/>
      <c r="HV652" s="2"/>
      <c r="HW652" s="2"/>
      <c r="HX652" s="2"/>
      <c r="HY652" s="2"/>
      <c r="HZ652" s="2"/>
      <c r="IA652" s="2"/>
      <c r="IB652" s="2"/>
      <c r="IC652" s="2"/>
      <c r="ID652" s="2"/>
      <c r="IE652" s="2"/>
      <c r="IF652" s="2"/>
      <c r="IG652" s="2"/>
      <c r="IH652" s="2"/>
      <c r="II652" s="2"/>
      <c r="IJ652" s="2"/>
      <c r="IK652" s="2"/>
      <c r="IL652" s="2"/>
      <c r="IM652" s="2"/>
      <c r="IN652" s="2"/>
      <c r="IO652" s="2"/>
      <c r="IP652" s="2"/>
      <c r="IQ652" s="2"/>
      <c r="IR652" s="2"/>
      <c r="IS652" s="2"/>
      <c r="IT652" s="2"/>
      <c r="IU652" s="2"/>
      <c r="IV652" s="2"/>
      <c r="IW652" s="2"/>
      <c r="IX652" s="2"/>
      <c r="IY652" s="2"/>
      <c r="IZ652" s="2"/>
      <c r="JA652" s="2"/>
      <c r="JB652" s="2"/>
      <c r="JC652" s="2"/>
      <c r="JD652" s="2"/>
      <c r="JE652" s="2"/>
      <c r="JF652" s="2"/>
      <c r="JG652" s="2"/>
      <c r="JH652" s="2"/>
    </row>
    <row r="653" spans="1:268" ht="17.25" customHeight="1" x14ac:dyDescent="0.2">
      <c r="A653" s="636"/>
      <c r="B653" s="545"/>
      <c r="C653" s="192"/>
      <c r="D653" s="193" t="s">
        <v>28</v>
      </c>
      <c r="E653" s="194" t="s">
        <v>29</v>
      </c>
      <c r="F653" s="33"/>
      <c r="G653" s="33"/>
      <c r="H653" s="33">
        <v>2</v>
      </c>
      <c r="I653" s="33">
        <v>2</v>
      </c>
      <c r="J653" s="33">
        <v>2</v>
      </c>
      <c r="K653" s="33"/>
      <c r="L653" s="326"/>
      <c r="M653" s="421">
        <f t="shared" si="63"/>
        <v>6</v>
      </c>
    </row>
    <row r="654" spans="1:268" s="4" customFormat="1" ht="17.25" customHeight="1" x14ac:dyDescent="0.2">
      <c r="A654" s="636"/>
      <c r="B654" s="545"/>
      <c r="C654" s="192"/>
      <c r="D654" s="193" t="s">
        <v>18</v>
      </c>
      <c r="E654" s="194" t="s">
        <v>19</v>
      </c>
      <c r="F654" s="33"/>
      <c r="G654" s="33"/>
      <c r="H654" s="33">
        <v>1</v>
      </c>
      <c r="I654" s="33">
        <v>1</v>
      </c>
      <c r="J654" s="33"/>
      <c r="K654" s="33"/>
      <c r="L654" s="326"/>
      <c r="M654" s="421">
        <f t="shared" si="63"/>
        <v>2</v>
      </c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6"/>
      <c r="AQ654" s="36"/>
      <c r="AR654" s="36"/>
      <c r="AS654" s="36"/>
      <c r="AT654" s="36"/>
      <c r="AU654" s="36"/>
      <c r="AV654" s="36"/>
      <c r="AW654" s="36"/>
      <c r="AX654" s="36"/>
      <c r="AY654" s="48"/>
      <c r="AZ654" s="48"/>
      <c r="BA654" s="48"/>
      <c r="BB654" s="48"/>
      <c r="BC654" s="48"/>
      <c r="BD654" s="48"/>
      <c r="BE654" s="48"/>
      <c r="BF654" s="48"/>
      <c r="BG654" s="48"/>
      <c r="BH654" s="48"/>
      <c r="BI654" s="48"/>
      <c r="BJ654" s="48"/>
      <c r="BK654" s="48"/>
      <c r="BL654" s="48"/>
      <c r="BM654" s="48"/>
      <c r="BN654" s="48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  <c r="FE654" s="2"/>
      <c r="FF654" s="2"/>
      <c r="FG654" s="2"/>
      <c r="FH654" s="2"/>
      <c r="FI654" s="2"/>
      <c r="FJ654" s="2"/>
      <c r="FK654" s="2"/>
      <c r="FL654" s="2"/>
      <c r="FM654" s="2"/>
      <c r="FN654" s="2"/>
      <c r="FO654" s="2"/>
      <c r="FP654" s="2"/>
      <c r="FQ654" s="2"/>
      <c r="FR654" s="2"/>
      <c r="FS654" s="2"/>
      <c r="FT654" s="2"/>
      <c r="FU654" s="2"/>
      <c r="FV654" s="2"/>
      <c r="FW654" s="2"/>
      <c r="FX654" s="2"/>
      <c r="FY654" s="2"/>
      <c r="FZ654" s="2"/>
      <c r="GA654" s="2"/>
      <c r="GB654" s="2"/>
      <c r="GC654" s="2"/>
      <c r="GD654" s="2"/>
      <c r="GE654" s="2"/>
      <c r="GF654" s="2"/>
      <c r="GG654" s="2"/>
      <c r="GH654" s="2"/>
      <c r="GI654" s="2"/>
      <c r="GJ654" s="2"/>
      <c r="GK654" s="2"/>
      <c r="GL654" s="2"/>
      <c r="GM654" s="2"/>
      <c r="GN654" s="2"/>
      <c r="GO654" s="2"/>
      <c r="GP654" s="2"/>
      <c r="GQ654" s="2"/>
      <c r="GR654" s="2"/>
      <c r="GS654" s="2"/>
      <c r="GT654" s="2"/>
      <c r="GU654" s="2"/>
      <c r="GV654" s="2"/>
      <c r="GW654" s="2"/>
      <c r="GX654" s="2"/>
      <c r="GY654" s="2"/>
      <c r="GZ654" s="2"/>
      <c r="HA654" s="2"/>
      <c r="HB654" s="2"/>
      <c r="HC654" s="2"/>
      <c r="HD654" s="2"/>
      <c r="HE654" s="2"/>
      <c r="HF654" s="2"/>
      <c r="HG654" s="2"/>
      <c r="HH654" s="2"/>
      <c r="HI654" s="2"/>
      <c r="HJ654" s="2"/>
      <c r="HK654" s="2"/>
      <c r="HL654" s="2"/>
      <c r="HM654" s="2"/>
      <c r="HN654" s="2"/>
      <c r="HO654" s="2"/>
      <c r="HP654" s="2"/>
      <c r="HQ654" s="2"/>
      <c r="HR654" s="2"/>
      <c r="HS654" s="2"/>
      <c r="HT654" s="2"/>
      <c r="HU654" s="2"/>
      <c r="HV654" s="2"/>
      <c r="HW654" s="2"/>
      <c r="HX654" s="2"/>
      <c r="HY654" s="2"/>
      <c r="HZ654" s="2"/>
      <c r="IA654" s="2"/>
      <c r="IB654" s="2"/>
      <c r="IC654" s="2"/>
      <c r="ID654" s="2"/>
      <c r="IE654" s="2"/>
      <c r="IF654" s="2"/>
      <c r="IG654" s="2"/>
      <c r="IH654" s="2"/>
      <c r="II654" s="2"/>
      <c r="IJ654" s="2"/>
      <c r="IK654" s="2"/>
      <c r="IL654" s="2"/>
      <c r="IM654" s="2"/>
      <c r="IN654" s="2"/>
      <c r="IO654" s="2"/>
      <c r="IP654" s="2"/>
      <c r="IQ654" s="2"/>
      <c r="IR654" s="2"/>
      <c r="IS654" s="2"/>
      <c r="IT654" s="2"/>
      <c r="IU654" s="2"/>
      <c r="IV654" s="2"/>
      <c r="IW654" s="2"/>
      <c r="IX654" s="2"/>
      <c r="IY654" s="2"/>
      <c r="IZ654" s="2"/>
      <c r="JA654" s="2"/>
      <c r="JB654" s="2"/>
      <c r="JC654" s="2"/>
      <c r="JD654" s="2"/>
      <c r="JE654" s="2"/>
      <c r="JF654" s="2"/>
      <c r="JG654" s="2"/>
      <c r="JH654" s="2"/>
    </row>
    <row r="655" spans="1:268" s="4" customFormat="1" ht="17.25" customHeight="1" x14ac:dyDescent="0.2">
      <c r="A655" s="636"/>
      <c r="B655" s="545"/>
      <c r="C655" s="192"/>
      <c r="D655" s="193" t="s">
        <v>434</v>
      </c>
      <c r="E655" s="194" t="s">
        <v>21</v>
      </c>
      <c r="F655" s="33"/>
      <c r="G655" s="33"/>
      <c r="H655" s="33"/>
      <c r="I655" s="33"/>
      <c r="J655" s="33"/>
      <c r="K655" s="33">
        <v>9</v>
      </c>
      <c r="L655" s="326"/>
      <c r="M655" s="421">
        <f t="shared" si="63"/>
        <v>9</v>
      </c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  <c r="AO655" s="36"/>
      <c r="AP655" s="36"/>
      <c r="AQ655" s="36"/>
      <c r="AR655" s="36"/>
      <c r="AS655" s="36"/>
      <c r="AT655" s="36"/>
      <c r="AU655" s="36"/>
      <c r="AV655" s="36"/>
      <c r="AW655" s="36"/>
      <c r="AX655" s="36"/>
      <c r="AY655" s="48"/>
      <c r="AZ655" s="48"/>
      <c r="BA655" s="48"/>
      <c r="BB655" s="48"/>
      <c r="BC655" s="48"/>
      <c r="BD655" s="48"/>
      <c r="BE655" s="48"/>
      <c r="BF655" s="48"/>
      <c r="BG655" s="48"/>
      <c r="BH655" s="48"/>
      <c r="BI655" s="48"/>
      <c r="BJ655" s="48"/>
      <c r="BK655" s="48"/>
      <c r="BL655" s="48"/>
      <c r="BM655" s="48"/>
      <c r="BN655" s="48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  <c r="FE655" s="2"/>
      <c r="FF655" s="2"/>
      <c r="FG655" s="2"/>
      <c r="FH655" s="2"/>
      <c r="FI655" s="2"/>
      <c r="FJ655" s="2"/>
      <c r="FK655" s="2"/>
      <c r="FL655" s="2"/>
      <c r="FM655" s="2"/>
      <c r="FN655" s="2"/>
      <c r="FO655" s="2"/>
      <c r="FP655" s="2"/>
      <c r="FQ655" s="2"/>
      <c r="FR655" s="2"/>
      <c r="FS655" s="2"/>
      <c r="FT655" s="2"/>
      <c r="FU655" s="2"/>
      <c r="FV655" s="2"/>
      <c r="FW655" s="2"/>
      <c r="FX655" s="2"/>
      <c r="FY655" s="2"/>
      <c r="FZ655" s="2"/>
      <c r="GA655" s="2"/>
      <c r="GB655" s="2"/>
      <c r="GC655" s="2"/>
      <c r="GD655" s="2"/>
      <c r="GE655" s="2"/>
      <c r="GF655" s="2"/>
      <c r="GG655" s="2"/>
      <c r="GH655" s="2"/>
      <c r="GI655" s="2"/>
      <c r="GJ655" s="2"/>
      <c r="GK655" s="2"/>
      <c r="GL655" s="2"/>
      <c r="GM655" s="2"/>
      <c r="GN655" s="2"/>
      <c r="GO655" s="2"/>
      <c r="GP655" s="2"/>
      <c r="GQ655" s="2"/>
      <c r="GR655" s="2"/>
      <c r="GS655" s="2"/>
      <c r="GT655" s="2"/>
      <c r="GU655" s="2"/>
      <c r="GV655" s="2"/>
      <c r="GW655" s="2"/>
      <c r="GX655" s="2"/>
      <c r="GY655" s="2"/>
      <c r="GZ655" s="2"/>
      <c r="HA655" s="2"/>
      <c r="HB655" s="2"/>
      <c r="HC655" s="2"/>
      <c r="HD655" s="2"/>
      <c r="HE655" s="2"/>
      <c r="HF655" s="2"/>
      <c r="HG655" s="2"/>
      <c r="HH655" s="2"/>
      <c r="HI655" s="2"/>
      <c r="HJ655" s="2"/>
      <c r="HK655" s="2"/>
      <c r="HL655" s="2"/>
      <c r="HM655" s="2"/>
      <c r="HN655" s="2"/>
      <c r="HO655" s="2"/>
      <c r="HP655" s="2"/>
      <c r="HQ655" s="2"/>
      <c r="HR655" s="2"/>
      <c r="HS655" s="2"/>
      <c r="HT655" s="2"/>
      <c r="HU655" s="2"/>
      <c r="HV655" s="2"/>
      <c r="HW655" s="2"/>
      <c r="HX655" s="2"/>
      <c r="HY655" s="2"/>
      <c r="HZ655" s="2"/>
      <c r="IA655" s="2"/>
      <c r="IB655" s="2"/>
      <c r="IC655" s="2"/>
      <c r="ID655" s="2"/>
      <c r="IE655" s="2"/>
      <c r="IF655" s="2"/>
      <c r="IG655" s="2"/>
      <c r="IH655" s="2"/>
      <c r="II655" s="2"/>
      <c r="IJ655" s="2"/>
      <c r="IK655" s="2"/>
      <c r="IL655" s="2"/>
      <c r="IM655" s="2"/>
      <c r="IN655" s="2"/>
      <c r="IO655" s="2"/>
      <c r="IP655" s="2"/>
      <c r="IQ655" s="2"/>
      <c r="IR655" s="2"/>
      <c r="IS655" s="2"/>
      <c r="IT655" s="2"/>
      <c r="IU655" s="2"/>
      <c r="IV655" s="2"/>
      <c r="IW655" s="2"/>
      <c r="IX655" s="2"/>
      <c r="IY655" s="2"/>
      <c r="IZ655" s="2"/>
      <c r="JA655" s="2"/>
      <c r="JB655" s="2"/>
      <c r="JC655" s="2"/>
      <c r="JD655" s="2"/>
      <c r="JE655" s="2"/>
      <c r="JF655" s="2"/>
      <c r="JG655" s="2"/>
      <c r="JH655" s="2"/>
    </row>
    <row r="656" spans="1:268" s="4" customFormat="1" ht="17.25" customHeight="1" x14ac:dyDescent="0.2">
      <c r="A656" s="636"/>
      <c r="B656" s="545"/>
      <c r="C656" s="192"/>
      <c r="D656" s="193" t="s">
        <v>26</v>
      </c>
      <c r="E656" s="194" t="s">
        <v>27</v>
      </c>
      <c r="F656" s="33"/>
      <c r="G656" s="33"/>
      <c r="H656" s="33"/>
      <c r="I656" s="33"/>
      <c r="J656" s="33"/>
      <c r="K656" s="33"/>
      <c r="L656" s="326">
        <v>1</v>
      </c>
      <c r="M656" s="421">
        <f t="shared" si="63"/>
        <v>1</v>
      </c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6"/>
      <c r="AQ656" s="36"/>
      <c r="AR656" s="36"/>
      <c r="AS656" s="36"/>
      <c r="AT656" s="36"/>
      <c r="AU656" s="36"/>
      <c r="AV656" s="36"/>
      <c r="AW656" s="36"/>
      <c r="AX656" s="36"/>
      <c r="AY656" s="48"/>
      <c r="AZ656" s="48"/>
      <c r="BA656" s="48"/>
      <c r="BB656" s="48"/>
      <c r="BC656" s="48"/>
      <c r="BD656" s="48"/>
      <c r="BE656" s="48"/>
      <c r="BF656" s="48"/>
      <c r="BG656" s="48"/>
      <c r="BH656" s="48"/>
      <c r="BI656" s="48"/>
      <c r="BJ656" s="48"/>
      <c r="BK656" s="48"/>
      <c r="BL656" s="48"/>
      <c r="BM656" s="48"/>
      <c r="BN656" s="48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  <c r="FE656" s="2"/>
      <c r="FF656" s="2"/>
      <c r="FG656" s="2"/>
      <c r="FH656" s="2"/>
      <c r="FI656" s="2"/>
      <c r="FJ656" s="2"/>
      <c r="FK656" s="2"/>
      <c r="FL656" s="2"/>
      <c r="FM656" s="2"/>
      <c r="FN656" s="2"/>
      <c r="FO656" s="2"/>
      <c r="FP656" s="2"/>
      <c r="FQ656" s="2"/>
      <c r="FR656" s="2"/>
      <c r="FS656" s="2"/>
      <c r="FT656" s="2"/>
      <c r="FU656" s="2"/>
      <c r="FV656" s="2"/>
      <c r="FW656" s="2"/>
      <c r="FX656" s="2"/>
      <c r="FY656" s="2"/>
      <c r="FZ656" s="2"/>
      <c r="GA656" s="2"/>
      <c r="GB656" s="2"/>
      <c r="GC656" s="2"/>
      <c r="GD656" s="2"/>
      <c r="GE656" s="2"/>
      <c r="GF656" s="2"/>
      <c r="GG656" s="2"/>
      <c r="GH656" s="2"/>
      <c r="GI656" s="2"/>
      <c r="GJ656" s="2"/>
      <c r="GK656" s="2"/>
      <c r="GL656" s="2"/>
      <c r="GM656" s="2"/>
      <c r="GN656" s="2"/>
      <c r="GO656" s="2"/>
      <c r="GP656" s="2"/>
      <c r="GQ656" s="2"/>
      <c r="GR656" s="2"/>
      <c r="GS656" s="2"/>
      <c r="GT656" s="2"/>
      <c r="GU656" s="2"/>
      <c r="GV656" s="2"/>
      <c r="GW656" s="2"/>
      <c r="GX656" s="2"/>
      <c r="GY656" s="2"/>
      <c r="GZ656" s="2"/>
      <c r="HA656" s="2"/>
      <c r="HB656" s="2"/>
      <c r="HC656" s="2"/>
      <c r="HD656" s="2"/>
      <c r="HE656" s="2"/>
      <c r="HF656" s="2"/>
      <c r="HG656" s="2"/>
      <c r="HH656" s="2"/>
      <c r="HI656" s="2"/>
      <c r="HJ656" s="2"/>
      <c r="HK656" s="2"/>
      <c r="HL656" s="2"/>
      <c r="HM656" s="2"/>
      <c r="HN656" s="2"/>
      <c r="HO656" s="2"/>
      <c r="HP656" s="2"/>
      <c r="HQ656" s="2"/>
      <c r="HR656" s="2"/>
      <c r="HS656" s="2"/>
      <c r="HT656" s="2"/>
      <c r="HU656" s="2"/>
      <c r="HV656" s="2"/>
      <c r="HW656" s="2"/>
      <c r="HX656" s="2"/>
      <c r="HY656" s="2"/>
      <c r="HZ656" s="2"/>
      <c r="IA656" s="2"/>
      <c r="IB656" s="2"/>
      <c r="IC656" s="2"/>
      <c r="ID656" s="2"/>
      <c r="IE656" s="2"/>
      <c r="IF656" s="2"/>
      <c r="IG656" s="2"/>
      <c r="IH656" s="2"/>
      <c r="II656" s="2"/>
      <c r="IJ656" s="2"/>
      <c r="IK656" s="2"/>
      <c r="IL656" s="2"/>
      <c r="IM656" s="2"/>
      <c r="IN656" s="2"/>
      <c r="IO656" s="2"/>
      <c r="IP656" s="2"/>
      <c r="IQ656" s="2"/>
      <c r="IR656" s="2"/>
      <c r="IS656" s="2"/>
      <c r="IT656" s="2"/>
      <c r="IU656" s="2"/>
      <c r="IV656" s="2"/>
      <c r="IW656" s="2"/>
      <c r="IX656" s="2"/>
      <c r="IY656" s="2"/>
      <c r="IZ656" s="2"/>
      <c r="JA656" s="2"/>
      <c r="JB656" s="2"/>
      <c r="JC656" s="2"/>
      <c r="JD656" s="2"/>
      <c r="JE656" s="2"/>
      <c r="JF656" s="2"/>
      <c r="JG656" s="2"/>
      <c r="JH656" s="2"/>
    </row>
    <row r="657" spans="1:268" ht="17.25" customHeight="1" x14ac:dyDescent="0.2">
      <c r="A657" s="636"/>
      <c r="B657" s="545"/>
      <c r="C657" s="192"/>
      <c r="D657" s="193" t="s">
        <v>49</v>
      </c>
      <c r="E657" s="194" t="s">
        <v>50</v>
      </c>
      <c r="F657" s="33">
        <v>1</v>
      </c>
      <c r="G657" s="33">
        <v>1</v>
      </c>
      <c r="H657" s="33">
        <v>1</v>
      </c>
      <c r="I657" s="33"/>
      <c r="J657" s="33"/>
      <c r="K657" s="33"/>
      <c r="L657" s="326"/>
      <c r="M657" s="421">
        <f t="shared" si="63"/>
        <v>3</v>
      </c>
    </row>
    <row r="658" spans="1:268" s="4" customFormat="1" ht="17.25" customHeight="1" x14ac:dyDescent="0.2">
      <c r="A658" s="636"/>
      <c r="B658" s="545"/>
      <c r="C658" s="192"/>
      <c r="D658" s="193" t="s">
        <v>730</v>
      </c>
      <c r="E658" s="194" t="s">
        <v>64</v>
      </c>
      <c r="F658" s="33"/>
      <c r="G658" s="33"/>
      <c r="H658" s="33"/>
      <c r="I658" s="33"/>
      <c r="J658" s="33"/>
      <c r="K658" s="33">
        <v>1</v>
      </c>
      <c r="L658" s="326"/>
      <c r="M658" s="421">
        <f t="shared" si="63"/>
        <v>1</v>
      </c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36"/>
      <c r="AS658" s="36"/>
      <c r="AT658" s="36"/>
      <c r="AU658" s="36"/>
      <c r="AV658" s="36"/>
      <c r="AW658" s="36"/>
      <c r="AX658" s="36"/>
      <c r="AY658" s="48"/>
      <c r="AZ658" s="48"/>
      <c r="BA658" s="48"/>
      <c r="BB658" s="48"/>
      <c r="BC658" s="48"/>
      <c r="BD658" s="48"/>
      <c r="BE658" s="48"/>
      <c r="BF658" s="48"/>
      <c r="BG658" s="48"/>
      <c r="BH658" s="48"/>
      <c r="BI658" s="48"/>
      <c r="BJ658" s="48"/>
      <c r="BK658" s="48"/>
      <c r="BL658" s="48"/>
      <c r="BM658" s="48"/>
      <c r="BN658" s="48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  <c r="FE658" s="2"/>
      <c r="FF658" s="2"/>
      <c r="FG658" s="2"/>
      <c r="FH658" s="2"/>
      <c r="FI658" s="2"/>
      <c r="FJ658" s="2"/>
      <c r="FK658" s="2"/>
      <c r="FL658" s="2"/>
      <c r="FM658" s="2"/>
      <c r="FN658" s="2"/>
      <c r="FO658" s="2"/>
      <c r="FP658" s="2"/>
      <c r="FQ658" s="2"/>
      <c r="FR658" s="2"/>
      <c r="FS658" s="2"/>
      <c r="FT658" s="2"/>
      <c r="FU658" s="2"/>
      <c r="FV658" s="2"/>
      <c r="FW658" s="2"/>
      <c r="FX658" s="2"/>
      <c r="FY658" s="2"/>
      <c r="FZ658" s="2"/>
      <c r="GA658" s="2"/>
      <c r="GB658" s="2"/>
      <c r="GC658" s="2"/>
      <c r="GD658" s="2"/>
      <c r="GE658" s="2"/>
      <c r="GF658" s="2"/>
      <c r="GG658" s="2"/>
      <c r="GH658" s="2"/>
      <c r="GI658" s="2"/>
      <c r="GJ658" s="2"/>
      <c r="GK658" s="2"/>
      <c r="GL658" s="2"/>
      <c r="GM658" s="2"/>
      <c r="GN658" s="2"/>
      <c r="GO658" s="2"/>
      <c r="GP658" s="2"/>
      <c r="GQ658" s="2"/>
      <c r="GR658" s="2"/>
      <c r="GS658" s="2"/>
      <c r="GT658" s="2"/>
      <c r="GU658" s="2"/>
      <c r="GV658" s="2"/>
      <c r="GW658" s="2"/>
      <c r="GX658" s="2"/>
      <c r="GY658" s="2"/>
      <c r="GZ658" s="2"/>
      <c r="HA658" s="2"/>
      <c r="HB658" s="2"/>
      <c r="HC658" s="2"/>
      <c r="HD658" s="2"/>
      <c r="HE658" s="2"/>
      <c r="HF658" s="2"/>
      <c r="HG658" s="2"/>
      <c r="HH658" s="2"/>
      <c r="HI658" s="2"/>
      <c r="HJ658" s="2"/>
      <c r="HK658" s="2"/>
      <c r="HL658" s="2"/>
      <c r="HM658" s="2"/>
      <c r="HN658" s="2"/>
      <c r="HO658" s="2"/>
      <c r="HP658" s="2"/>
      <c r="HQ658" s="2"/>
      <c r="HR658" s="2"/>
      <c r="HS658" s="2"/>
      <c r="HT658" s="2"/>
      <c r="HU658" s="2"/>
      <c r="HV658" s="2"/>
      <c r="HW658" s="2"/>
      <c r="HX658" s="2"/>
      <c r="HY658" s="2"/>
      <c r="HZ658" s="2"/>
      <c r="IA658" s="2"/>
      <c r="IB658" s="2"/>
      <c r="IC658" s="2"/>
      <c r="ID658" s="2"/>
      <c r="IE658" s="2"/>
      <c r="IF658" s="2"/>
      <c r="IG658" s="2"/>
      <c r="IH658" s="2"/>
      <c r="II658" s="2"/>
      <c r="IJ658" s="2"/>
      <c r="IK658" s="2"/>
      <c r="IL658" s="2"/>
      <c r="IM658" s="2"/>
      <c r="IN658" s="2"/>
      <c r="IO658" s="2"/>
      <c r="IP658" s="2"/>
      <c r="IQ658" s="2"/>
      <c r="IR658" s="2"/>
      <c r="IS658" s="2"/>
      <c r="IT658" s="2"/>
      <c r="IU658" s="2"/>
      <c r="IV658" s="2"/>
      <c r="IW658" s="2"/>
      <c r="IX658" s="2"/>
      <c r="IY658" s="2"/>
      <c r="IZ658" s="2"/>
      <c r="JA658" s="2"/>
      <c r="JB658" s="2"/>
      <c r="JC658" s="2"/>
      <c r="JD658" s="2"/>
      <c r="JE658" s="2"/>
      <c r="JF658" s="2"/>
      <c r="JG658" s="2"/>
      <c r="JH658" s="2"/>
    </row>
    <row r="659" spans="1:268" ht="17.25" customHeight="1" x14ac:dyDescent="0.2">
      <c r="A659" s="636"/>
      <c r="B659" s="545"/>
      <c r="C659" s="192"/>
      <c r="D659" s="193" t="s">
        <v>51</v>
      </c>
      <c r="E659" s="194" t="s">
        <v>52</v>
      </c>
      <c r="F659" s="33"/>
      <c r="G659" s="33"/>
      <c r="H659" s="33">
        <v>1</v>
      </c>
      <c r="I659" s="33">
        <v>1</v>
      </c>
      <c r="J659" s="33"/>
      <c r="K659" s="33"/>
      <c r="L659" s="326"/>
      <c r="M659" s="421">
        <f t="shared" si="63"/>
        <v>2</v>
      </c>
    </row>
    <row r="660" spans="1:268" s="4" customFormat="1" ht="24" customHeight="1" x14ac:dyDescent="0.2">
      <c r="A660" s="636"/>
      <c r="B660" s="545"/>
      <c r="C660" s="192"/>
      <c r="D660" s="193" t="s">
        <v>378</v>
      </c>
      <c r="E660" s="194" t="s">
        <v>107</v>
      </c>
      <c r="F660" s="33"/>
      <c r="G660" s="33"/>
      <c r="H660" s="33"/>
      <c r="I660" s="33"/>
      <c r="J660" s="33"/>
      <c r="K660" s="33"/>
      <c r="L660" s="326">
        <v>1</v>
      </c>
      <c r="M660" s="421">
        <f t="shared" si="63"/>
        <v>1</v>
      </c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  <c r="AO660" s="36"/>
      <c r="AP660" s="36"/>
      <c r="AQ660" s="36"/>
      <c r="AR660" s="36"/>
      <c r="AS660" s="36"/>
      <c r="AT660" s="36"/>
      <c r="AU660" s="36"/>
      <c r="AV660" s="36"/>
      <c r="AW660" s="36"/>
      <c r="AX660" s="36"/>
      <c r="AY660" s="48"/>
      <c r="AZ660" s="48"/>
      <c r="BA660" s="48"/>
      <c r="BB660" s="48"/>
      <c r="BC660" s="48"/>
      <c r="BD660" s="48"/>
      <c r="BE660" s="48"/>
      <c r="BF660" s="48"/>
      <c r="BG660" s="48"/>
      <c r="BH660" s="48"/>
      <c r="BI660" s="48"/>
      <c r="BJ660" s="48"/>
      <c r="BK660" s="48"/>
      <c r="BL660" s="48"/>
      <c r="BM660" s="48"/>
      <c r="BN660" s="48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  <c r="FE660" s="2"/>
      <c r="FF660" s="2"/>
      <c r="FG660" s="2"/>
      <c r="FH660" s="2"/>
      <c r="FI660" s="2"/>
      <c r="FJ660" s="2"/>
      <c r="FK660" s="2"/>
      <c r="FL660" s="2"/>
      <c r="FM660" s="2"/>
      <c r="FN660" s="2"/>
      <c r="FO660" s="2"/>
      <c r="FP660" s="2"/>
      <c r="FQ660" s="2"/>
      <c r="FR660" s="2"/>
      <c r="FS660" s="2"/>
      <c r="FT660" s="2"/>
      <c r="FU660" s="2"/>
      <c r="FV660" s="2"/>
      <c r="FW660" s="2"/>
      <c r="FX660" s="2"/>
      <c r="FY660" s="2"/>
      <c r="FZ660" s="2"/>
      <c r="GA660" s="2"/>
      <c r="GB660" s="2"/>
      <c r="GC660" s="2"/>
      <c r="GD660" s="2"/>
      <c r="GE660" s="2"/>
      <c r="GF660" s="2"/>
      <c r="GG660" s="2"/>
      <c r="GH660" s="2"/>
      <c r="GI660" s="2"/>
      <c r="GJ660" s="2"/>
      <c r="GK660" s="2"/>
      <c r="GL660" s="2"/>
      <c r="GM660" s="2"/>
      <c r="GN660" s="2"/>
      <c r="GO660" s="2"/>
      <c r="GP660" s="2"/>
      <c r="GQ660" s="2"/>
      <c r="GR660" s="2"/>
      <c r="GS660" s="2"/>
      <c r="GT660" s="2"/>
      <c r="GU660" s="2"/>
      <c r="GV660" s="2"/>
      <c r="GW660" s="2"/>
      <c r="GX660" s="2"/>
      <c r="GY660" s="2"/>
      <c r="GZ660" s="2"/>
      <c r="HA660" s="2"/>
      <c r="HB660" s="2"/>
      <c r="HC660" s="2"/>
      <c r="HD660" s="2"/>
      <c r="HE660" s="2"/>
      <c r="HF660" s="2"/>
      <c r="HG660" s="2"/>
      <c r="HH660" s="2"/>
      <c r="HI660" s="2"/>
      <c r="HJ660" s="2"/>
      <c r="HK660" s="2"/>
      <c r="HL660" s="2"/>
      <c r="HM660" s="2"/>
      <c r="HN660" s="2"/>
      <c r="HO660" s="2"/>
      <c r="HP660" s="2"/>
      <c r="HQ660" s="2"/>
      <c r="HR660" s="2"/>
      <c r="HS660" s="2"/>
      <c r="HT660" s="2"/>
      <c r="HU660" s="2"/>
      <c r="HV660" s="2"/>
      <c r="HW660" s="2"/>
      <c r="HX660" s="2"/>
      <c r="HY660" s="2"/>
      <c r="HZ660" s="2"/>
      <c r="IA660" s="2"/>
      <c r="IB660" s="2"/>
      <c r="IC660" s="2"/>
      <c r="ID660" s="2"/>
      <c r="IE660" s="2"/>
      <c r="IF660" s="2"/>
      <c r="IG660" s="2"/>
      <c r="IH660" s="2"/>
      <c r="II660" s="2"/>
      <c r="IJ660" s="2"/>
      <c r="IK660" s="2"/>
      <c r="IL660" s="2"/>
      <c r="IM660" s="2"/>
      <c r="IN660" s="2"/>
      <c r="IO660" s="2"/>
      <c r="IP660" s="2"/>
      <c r="IQ660" s="2"/>
      <c r="IR660" s="2"/>
      <c r="IS660" s="2"/>
      <c r="IT660" s="2"/>
      <c r="IU660" s="2"/>
      <c r="IV660" s="2"/>
      <c r="IW660" s="2"/>
      <c r="IX660" s="2"/>
      <c r="IY660" s="2"/>
      <c r="IZ660" s="2"/>
      <c r="JA660" s="2"/>
      <c r="JB660" s="2"/>
      <c r="JC660" s="2"/>
      <c r="JD660" s="2"/>
      <c r="JE660" s="2"/>
      <c r="JF660" s="2"/>
      <c r="JG660" s="2"/>
      <c r="JH660" s="2"/>
    </row>
    <row r="661" spans="1:268" s="4" customFormat="1" ht="24" customHeight="1" x14ac:dyDescent="0.2">
      <c r="A661" s="636"/>
      <c r="B661" s="545"/>
      <c r="C661" s="192"/>
      <c r="D661" s="193" t="s">
        <v>731</v>
      </c>
      <c r="E661" s="194" t="s">
        <v>107</v>
      </c>
      <c r="F661" s="33"/>
      <c r="G661" s="33"/>
      <c r="H661" s="33"/>
      <c r="I661" s="33"/>
      <c r="J661" s="33"/>
      <c r="K661" s="33">
        <v>1</v>
      </c>
      <c r="L661" s="326"/>
      <c r="M661" s="421">
        <f t="shared" si="63"/>
        <v>1</v>
      </c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  <c r="AO661" s="36"/>
      <c r="AP661" s="36"/>
      <c r="AQ661" s="36"/>
      <c r="AR661" s="36"/>
      <c r="AS661" s="36"/>
      <c r="AT661" s="36"/>
      <c r="AU661" s="36"/>
      <c r="AV661" s="36"/>
      <c r="AW661" s="36"/>
      <c r="AX661" s="36"/>
      <c r="AY661" s="48"/>
      <c r="AZ661" s="48"/>
      <c r="BA661" s="48"/>
      <c r="BB661" s="48"/>
      <c r="BC661" s="48"/>
      <c r="BD661" s="48"/>
      <c r="BE661" s="48"/>
      <c r="BF661" s="48"/>
      <c r="BG661" s="48"/>
      <c r="BH661" s="48"/>
      <c r="BI661" s="48"/>
      <c r="BJ661" s="48"/>
      <c r="BK661" s="48"/>
      <c r="BL661" s="48"/>
      <c r="BM661" s="48"/>
      <c r="BN661" s="48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  <c r="FE661" s="2"/>
      <c r="FF661" s="2"/>
      <c r="FG661" s="2"/>
      <c r="FH661" s="2"/>
      <c r="FI661" s="2"/>
      <c r="FJ661" s="2"/>
      <c r="FK661" s="2"/>
      <c r="FL661" s="2"/>
      <c r="FM661" s="2"/>
      <c r="FN661" s="2"/>
      <c r="FO661" s="2"/>
      <c r="FP661" s="2"/>
      <c r="FQ661" s="2"/>
      <c r="FR661" s="2"/>
      <c r="FS661" s="2"/>
      <c r="FT661" s="2"/>
      <c r="FU661" s="2"/>
      <c r="FV661" s="2"/>
      <c r="FW661" s="2"/>
      <c r="FX661" s="2"/>
      <c r="FY661" s="2"/>
      <c r="FZ661" s="2"/>
      <c r="GA661" s="2"/>
      <c r="GB661" s="2"/>
      <c r="GC661" s="2"/>
      <c r="GD661" s="2"/>
      <c r="GE661" s="2"/>
      <c r="GF661" s="2"/>
      <c r="GG661" s="2"/>
      <c r="GH661" s="2"/>
      <c r="GI661" s="2"/>
      <c r="GJ661" s="2"/>
      <c r="GK661" s="2"/>
      <c r="GL661" s="2"/>
      <c r="GM661" s="2"/>
      <c r="GN661" s="2"/>
      <c r="GO661" s="2"/>
      <c r="GP661" s="2"/>
      <c r="GQ661" s="2"/>
      <c r="GR661" s="2"/>
      <c r="GS661" s="2"/>
      <c r="GT661" s="2"/>
      <c r="GU661" s="2"/>
      <c r="GV661" s="2"/>
      <c r="GW661" s="2"/>
      <c r="GX661" s="2"/>
      <c r="GY661" s="2"/>
      <c r="GZ661" s="2"/>
      <c r="HA661" s="2"/>
      <c r="HB661" s="2"/>
      <c r="HC661" s="2"/>
      <c r="HD661" s="2"/>
      <c r="HE661" s="2"/>
      <c r="HF661" s="2"/>
      <c r="HG661" s="2"/>
      <c r="HH661" s="2"/>
      <c r="HI661" s="2"/>
      <c r="HJ661" s="2"/>
      <c r="HK661" s="2"/>
      <c r="HL661" s="2"/>
      <c r="HM661" s="2"/>
      <c r="HN661" s="2"/>
      <c r="HO661" s="2"/>
      <c r="HP661" s="2"/>
      <c r="HQ661" s="2"/>
      <c r="HR661" s="2"/>
      <c r="HS661" s="2"/>
      <c r="HT661" s="2"/>
      <c r="HU661" s="2"/>
      <c r="HV661" s="2"/>
      <c r="HW661" s="2"/>
      <c r="HX661" s="2"/>
      <c r="HY661" s="2"/>
      <c r="HZ661" s="2"/>
      <c r="IA661" s="2"/>
      <c r="IB661" s="2"/>
      <c r="IC661" s="2"/>
      <c r="ID661" s="2"/>
      <c r="IE661" s="2"/>
      <c r="IF661" s="2"/>
      <c r="IG661" s="2"/>
      <c r="IH661" s="2"/>
      <c r="II661" s="2"/>
      <c r="IJ661" s="2"/>
      <c r="IK661" s="2"/>
      <c r="IL661" s="2"/>
      <c r="IM661" s="2"/>
      <c r="IN661" s="2"/>
      <c r="IO661" s="2"/>
      <c r="IP661" s="2"/>
      <c r="IQ661" s="2"/>
      <c r="IR661" s="2"/>
      <c r="IS661" s="2"/>
      <c r="IT661" s="2"/>
      <c r="IU661" s="2"/>
      <c r="IV661" s="2"/>
      <c r="IW661" s="2"/>
      <c r="IX661" s="2"/>
      <c r="IY661" s="2"/>
      <c r="IZ661" s="2"/>
      <c r="JA661" s="2"/>
      <c r="JB661" s="2"/>
      <c r="JC661" s="2"/>
      <c r="JD661" s="2"/>
      <c r="JE661" s="2"/>
      <c r="JF661" s="2"/>
      <c r="JG661" s="2"/>
      <c r="JH661" s="2"/>
    </row>
    <row r="662" spans="1:268" ht="25.5" customHeight="1" x14ac:dyDescent="0.2">
      <c r="A662" s="636"/>
      <c r="B662" s="545"/>
      <c r="C662" s="192"/>
      <c r="D662" s="193" t="s">
        <v>187</v>
      </c>
      <c r="E662" s="194" t="s">
        <v>14</v>
      </c>
      <c r="F662" s="33"/>
      <c r="G662" s="33"/>
      <c r="H662" s="33">
        <v>1</v>
      </c>
      <c r="I662" s="33"/>
      <c r="J662" s="33"/>
      <c r="K662" s="33"/>
      <c r="L662" s="326"/>
      <c r="M662" s="421">
        <f t="shared" si="63"/>
        <v>1</v>
      </c>
    </row>
    <row r="663" spans="1:268" s="4" customFormat="1" ht="17.25" customHeight="1" x14ac:dyDescent="0.2">
      <c r="A663" s="636"/>
      <c r="B663" s="545"/>
      <c r="C663" s="192"/>
      <c r="D663" s="193" t="s">
        <v>148</v>
      </c>
      <c r="E663" s="194" t="s">
        <v>149</v>
      </c>
      <c r="F663" s="33"/>
      <c r="G663" s="33"/>
      <c r="H663" s="33"/>
      <c r="I663" s="33"/>
      <c r="J663" s="33"/>
      <c r="K663" s="33"/>
      <c r="L663" s="326">
        <v>1</v>
      </c>
      <c r="M663" s="421">
        <f t="shared" si="63"/>
        <v>1</v>
      </c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  <c r="AI663" s="36"/>
      <c r="AJ663" s="36"/>
      <c r="AK663" s="36"/>
      <c r="AL663" s="36"/>
      <c r="AM663" s="36"/>
      <c r="AN663" s="36"/>
      <c r="AO663" s="36"/>
      <c r="AP663" s="36"/>
      <c r="AQ663" s="36"/>
      <c r="AR663" s="36"/>
      <c r="AS663" s="36"/>
      <c r="AT663" s="36"/>
      <c r="AU663" s="36"/>
      <c r="AV663" s="36"/>
      <c r="AW663" s="36"/>
      <c r="AX663" s="36"/>
      <c r="AY663" s="48"/>
      <c r="AZ663" s="48"/>
      <c r="BA663" s="48"/>
      <c r="BB663" s="48"/>
      <c r="BC663" s="48"/>
      <c r="BD663" s="48"/>
      <c r="BE663" s="48"/>
      <c r="BF663" s="48"/>
      <c r="BG663" s="48"/>
      <c r="BH663" s="48"/>
      <c r="BI663" s="48"/>
      <c r="BJ663" s="48"/>
      <c r="BK663" s="48"/>
      <c r="BL663" s="48"/>
      <c r="BM663" s="48"/>
      <c r="BN663" s="48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  <c r="FE663" s="2"/>
      <c r="FF663" s="2"/>
      <c r="FG663" s="2"/>
      <c r="FH663" s="2"/>
      <c r="FI663" s="2"/>
      <c r="FJ663" s="2"/>
      <c r="FK663" s="2"/>
      <c r="FL663" s="2"/>
      <c r="FM663" s="2"/>
      <c r="FN663" s="2"/>
      <c r="FO663" s="2"/>
      <c r="FP663" s="2"/>
      <c r="FQ663" s="2"/>
      <c r="FR663" s="2"/>
      <c r="FS663" s="2"/>
      <c r="FT663" s="2"/>
      <c r="FU663" s="2"/>
      <c r="FV663" s="2"/>
      <c r="FW663" s="2"/>
      <c r="FX663" s="2"/>
      <c r="FY663" s="2"/>
      <c r="FZ663" s="2"/>
      <c r="GA663" s="2"/>
      <c r="GB663" s="2"/>
      <c r="GC663" s="2"/>
      <c r="GD663" s="2"/>
      <c r="GE663" s="2"/>
      <c r="GF663" s="2"/>
      <c r="GG663" s="2"/>
      <c r="GH663" s="2"/>
      <c r="GI663" s="2"/>
      <c r="GJ663" s="2"/>
      <c r="GK663" s="2"/>
      <c r="GL663" s="2"/>
      <c r="GM663" s="2"/>
      <c r="GN663" s="2"/>
      <c r="GO663" s="2"/>
      <c r="GP663" s="2"/>
      <c r="GQ663" s="2"/>
      <c r="GR663" s="2"/>
      <c r="GS663" s="2"/>
      <c r="GT663" s="2"/>
      <c r="GU663" s="2"/>
      <c r="GV663" s="2"/>
      <c r="GW663" s="2"/>
      <c r="GX663" s="2"/>
      <c r="GY663" s="2"/>
      <c r="GZ663" s="2"/>
      <c r="HA663" s="2"/>
      <c r="HB663" s="2"/>
      <c r="HC663" s="2"/>
      <c r="HD663" s="2"/>
      <c r="HE663" s="2"/>
      <c r="HF663" s="2"/>
      <c r="HG663" s="2"/>
      <c r="HH663" s="2"/>
      <c r="HI663" s="2"/>
      <c r="HJ663" s="2"/>
      <c r="HK663" s="2"/>
      <c r="HL663" s="2"/>
      <c r="HM663" s="2"/>
      <c r="HN663" s="2"/>
      <c r="HO663" s="2"/>
      <c r="HP663" s="2"/>
      <c r="HQ663" s="2"/>
      <c r="HR663" s="2"/>
      <c r="HS663" s="2"/>
      <c r="HT663" s="2"/>
      <c r="HU663" s="2"/>
      <c r="HV663" s="2"/>
      <c r="HW663" s="2"/>
      <c r="HX663" s="2"/>
      <c r="HY663" s="2"/>
      <c r="HZ663" s="2"/>
      <c r="IA663" s="2"/>
      <c r="IB663" s="2"/>
      <c r="IC663" s="2"/>
      <c r="ID663" s="2"/>
      <c r="IE663" s="2"/>
      <c r="IF663" s="2"/>
      <c r="IG663" s="2"/>
      <c r="IH663" s="2"/>
      <c r="II663" s="2"/>
      <c r="IJ663" s="2"/>
      <c r="IK663" s="2"/>
      <c r="IL663" s="2"/>
      <c r="IM663" s="2"/>
      <c r="IN663" s="2"/>
      <c r="IO663" s="2"/>
      <c r="IP663" s="2"/>
      <c r="IQ663" s="2"/>
      <c r="IR663" s="2"/>
      <c r="IS663" s="2"/>
      <c r="IT663" s="2"/>
      <c r="IU663" s="2"/>
      <c r="IV663" s="2"/>
      <c r="IW663" s="2"/>
      <c r="IX663" s="2"/>
      <c r="IY663" s="2"/>
      <c r="IZ663" s="2"/>
      <c r="JA663" s="2"/>
      <c r="JB663" s="2"/>
      <c r="JC663" s="2"/>
      <c r="JD663" s="2"/>
      <c r="JE663" s="2"/>
      <c r="JF663" s="2"/>
      <c r="JG663" s="2"/>
      <c r="JH663" s="2"/>
    </row>
    <row r="664" spans="1:268" s="4" customFormat="1" ht="17.25" customHeight="1" x14ac:dyDescent="0.2">
      <c r="A664" s="636"/>
      <c r="B664" s="545"/>
      <c r="C664" s="192"/>
      <c r="D664" s="193" t="s">
        <v>166</v>
      </c>
      <c r="E664" s="194" t="s">
        <v>35</v>
      </c>
      <c r="F664" s="33"/>
      <c r="G664" s="33"/>
      <c r="H664" s="33"/>
      <c r="I664" s="33">
        <v>1</v>
      </c>
      <c r="J664" s="33"/>
      <c r="K664" s="33"/>
      <c r="L664" s="326"/>
      <c r="M664" s="421">
        <f t="shared" si="63"/>
        <v>1</v>
      </c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  <c r="AO664" s="36"/>
      <c r="AP664" s="36"/>
      <c r="AQ664" s="36"/>
      <c r="AR664" s="36"/>
      <c r="AS664" s="36"/>
      <c r="AT664" s="36"/>
      <c r="AU664" s="36"/>
      <c r="AV664" s="36"/>
      <c r="AW664" s="36"/>
      <c r="AX664" s="36"/>
      <c r="AY664" s="48"/>
      <c r="AZ664" s="48"/>
      <c r="BA664" s="48"/>
      <c r="BB664" s="48"/>
      <c r="BC664" s="48"/>
      <c r="BD664" s="48"/>
      <c r="BE664" s="48"/>
      <c r="BF664" s="48"/>
      <c r="BG664" s="48"/>
      <c r="BH664" s="48"/>
      <c r="BI664" s="48"/>
      <c r="BJ664" s="48"/>
      <c r="BK664" s="48"/>
      <c r="BL664" s="48"/>
      <c r="BM664" s="48"/>
      <c r="BN664" s="48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  <c r="FE664" s="2"/>
      <c r="FF664" s="2"/>
      <c r="FG664" s="2"/>
      <c r="FH664" s="2"/>
      <c r="FI664" s="2"/>
      <c r="FJ664" s="2"/>
      <c r="FK664" s="2"/>
      <c r="FL664" s="2"/>
      <c r="FM664" s="2"/>
      <c r="FN664" s="2"/>
      <c r="FO664" s="2"/>
      <c r="FP664" s="2"/>
      <c r="FQ664" s="2"/>
      <c r="FR664" s="2"/>
      <c r="FS664" s="2"/>
      <c r="FT664" s="2"/>
      <c r="FU664" s="2"/>
      <c r="FV664" s="2"/>
      <c r="FW664" s="2"/>
      <c r="FX664" s="2"/>
      <c r="FY664" s="2"/>
      <c r="FZ664" s="2"/>
      <c r="GA664" s="2"/>
      <c r="GB664" s="2"/>
      <c r="GC664" s="2"/>
      <c r="GD664" s="2"/>
      <c r="GE664" s="2"/>
      <c r="GF664" s="2"/>
      <c r="GG664" s="2"/>
      <c r="GH664" s="2"/>
      <c r="GI664" s="2"/>
      <c r="GJ664" s="2"/>
      <c r="GK664" s="2"/>
      <c r="GL664" s="2"/>
      <c r="GM664" s="2"/>
      <c r="GN664" s="2"/>
      <c r="GO664" s="2"/>
      <c r="GP664" s="2"/>
      <c r="GQ664" s="2"/>
      <c r="GR664" s="2"/>
      <c r="GS664" s="2"/>
      <c r="GT664" s="2"/>
      <c r="GU664" s="2"/>
      <c r="GV664" s="2"/>
      <c r="GW664" s="2"/>
      <c r="GX664" s="2"/>
      <c r="GY664" s="2"/>
      <c r="GZ664" s="2"/>
      <c r="HA664" s="2"/>
      <c r="HB664" s="2"/>
      <c r="HC664" s="2"/>
      <c r="HD664" s="2"/>
      <c r="HE664" s="2"/>
      <c r="HF664" s="2"/>
      <c r="HG664" s="2"/>
      <c r="HH664" s="2"/>
      <c r="HI664" s="2"/>
      <c r="HJ664" s="2"/>
      <c r="HK664" s="2"/>
      <c r="HL664" s="2"/>
      <c r="HM664" s="2"/>
      <c r="HN664" s="2"/>
      <c r="HO664" s="2"/>
      <c r="HP664" s="2"/>
      <c r="HQ664" s="2"/>
      <c r="HR664" s="2"/>
      <c r="HS664" s="2"/>
      <c r="HT664" s="2"/>
      <c r="HU664" s="2"/>
      <c r="HV664" s="2"/>
      <c r="HW664" s="2"/>
      <c r="HX664" s="2"/>
      <c r="HY664" s="2"/>
      <c r="HZ664" s="2"/>
      <c r="IA664" s="2"/>
      <c r="IB664" s="2"/>
      <c r="IC664" s="2"/>
      <c r="ID664" s="2"/>
      <c r="IE664" s="2"/>
      <c r="IF664" s="2"/>
      <c r="IG664" s="2"/>
      <c r="IH664" s="2"/>
      <c r="II664" s="2"/>
      <c r="IJ664" s="2"/>
      <c r="IK664" s="2"/>
      <c r="IL664" s="2"/>
      <c r="IM664" s="2"/>
      <c r="IN664" s="2"/>
      <c r="IO664" s="2"/>
      <c r="IP664" s="2"/>
      <c r="IQ664" s="2"/>
      <c r="IR664" s="2"/>
      <c r="IS664" s="2"/>
      <c r="IT664" s="2"/>
      <c r="IU664" s="2"/>
      <c r="IV664" s="2"/>
      <c r="IW664" s="2"/>
      <c r="IX664" s="2"/>
      <c r="IY664" s="2"/>
      <c r="IZ664" s="2"/>
      <c r="JA664" s="2"/>
      <c r="JB664" s="2"/>
      <c r="JC664" s="2"/>
      <c r="JD664" s="2"/>
      <c r="JE664" s="2"/>
      <c r="JF664" s="2"/>
      <c r="JG664" s="2"/>
      <c r="JH664" s="2"/>
    </row>
    <row r="665" spans="1:268" s="4" customFormat="1" ht="17.25" customHeight="1" x14ac:dyDescent="0.2">
      <c r="A665" s="636"/>
      <c r="B665" s="545"/>
      <c r="C665" s="192"/>
      <c r="D665" s="193" t="s">
        <v>773</v>
      </c>
      <c r="E665" s="194" t="s">
        <v>84</v>
      </c>
      <c r="F665" s="33"/>
      <c r="G665" s="33"/>
      <c r="H665" s="33"/>
      <c r="I665" s="33"/>
      <c r="J665" s="33"/>
      <c r="K665" s="33">
        <v>1</v>
      </c>
      <c r="L665" s="326"/>
      <c r="M665" s="421">
        <f t="shared" si="63"/>
        <v>1</v>
      </c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  <c r="AI665" s="36"/>
      <c r="AJ665" s="36"/>
      <c r="AK665" s="36"/>
      <c r="AL665" s="36"/>
      <c r="AM665" s="36"/>
      <c r="AN665" s="36"/>
      <c r="AO665" s="36"/>
      <c r="AP665" s="36"/>
      <c r="AQ665" s="36"/>
      <c r="AR665" s="36"/>
      <c r="AS665" s="36"/>
      <c r="AT665" s="36"/>
      <c r="AU665" s="36"/>
      <c r="AV665" s="36"/>
      <c r="AW665" s="36"/>
      <c r="AX665" s="36"/>
      <c r="AY665" s="48"/>
      <c r="AZ665" s="48"/>
      <c r="BA665" s="48"/>
      <c r="BB665" s="48"/>
      <c r="BC665" s="48"/>
      <c r="BD665" s="48"/>
      <c r="BE665" s="48"/>
      <c r="BF665" s="48"/>
      <c r="BG665" s="48"/>
      <c r="BH665" s="48"/>
      <c r="BI665" s="48"/>
      <c r="BJ665" s="48"/>
      <c r="BK665" s="48"/>
      <c r="BL665" s="48"/>
      <c r="BM665" s="48"/>
      <c r="BN665" s="48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  <c r="FE665" s="2"/>
      <c r="FF665" s="2"/>
      <c r="FG665" s="2"/>
      <c r="FH665" s="2"/>
      <c r="FI665" s="2"/>
      <c r="FJ665" s="2"/>
      <c r="FK665" s="2"/>
      <c r="FL665" s="2"/>
      <c r="FM665" s="2"/>
      <c r="FN665" s="2"/>
      <c r="FO665" s="2"/>
      <c r="FP665" s="2"/>
      <c r="FQ665" s="2"/>
      <c r="FR665" s="2"/>
      <c r="FS665" s="2"/>
      <c r="FT665" s="2"/>
      <c r="FU665" s="2"/>
      <c r="FV665" s="2"/>
      <c r="FW665" s="2"/>
      <c r="FX665" s="2"/>
      <c r="FY665" s="2"/>
      <c r="FZ665" s="2"/>
      <c r="GA665" s="2"/>
      <c r="GB665" s="2"/>
      <c r="GC665" s="2"/>
      <c r="GD665" s="2"/>
      <c r="GE665" s="2"/>
      <c r="GF665" s="2"/>
      <c r="GG665" s="2"/>
      <c r="GH665" s="2"/>
      <c r="GI665" s="2"/>
      <c r="GJ665" s="2"/>
      <c r="GK665" s="2"/>
      <c r="GL665" s="2"/>
      <c r="GM665" s="2"/>
      <c r="GN665" s="2"/>
      <c r="GO665" s="2"/>
      <c r="GP665" s="2"/>
      <c r="GQ665" s="2"/>
      <c r="GR665" s="2"/>
      <c r="GS665" s="2"/>
      <c r="GT665" s="2"/>
      <c r="GU665" s="2"/>
      <c r="GV665" s="2"/>
      <c r="GW665" s="2"/>
      <c r="GX665" s="2"/>
      <c r="GY665" s="2"/>
      <c r="GZ665" s="2"/>
      <c r="HA665" s="2"/>
      <c r="HB665" s="2"/>
      <c r="HC665" s="2"/>
      <c r="HD665" s="2"/>
      <c r="HE665" s="2"/>
      <c r="HF665" s="2"/>
      <c r="HG665" s="2"/>
      <c r="HH665" s="2"/>
      <c r="HI665" s="2"/>
      <c r="HJ665" s="2"/>
      <c r="HK665" s="2"/>
      <c r="HL665" s="2"/>
      <c r="HM665" s="2"/>
      <c r="HN665" s="2"/>
      <c r="HO665" s="2"/>
      <c r="HP665" s="2"/>
      <c r="HQ665" s="2"/>
      <c r="HR665" s="2"/>
      <c r="HS665" s="2"/>
      <c r="HT665" s="2"/>
      <c r="HU665" s="2"/>
      <c r="HV665" s="2"/>
      <c r="HW665" s="2"/>
      <c r="HX665" s="2"/>
      <c r="HY665" s="2"/>
      <c r="HZ665" s="2"/>
      <c r="IA665" s="2"/>
      <c r="IB665" s="2"/>
      <c r="IC665" s="2"/>
      <c r="ID665" s="2"/>
      <c r="IE665" s="2"/>
      <c r="IF665" s="2"/>
      <c r="IG665" s="2"/>
      <c r="IH665" s="2"/>
      <c r="II665" s="2"/>
      <c r="IJ665" s="2"/>
      <c r="IK665" s="2"/>
      <c r="IL665" s="2"/>
      <c r="IM665" s="2"/>
      <c r="IN665" s="2"/>
      <c r="IO665" s="2"/>
      <c r="IP665" s="2"/>
      <c r="IQ665" s="2"/>
      <c r="IR665" s="2"/>
      <c r="IS665" s="2"/>
      <c r="IT665" s="2"/>
      <c r="IU665" s="2"/>
      <c r="IV665" s="2"/>
      <c r="IW665" s="2"/>
      <c r="IX665" s="2"/>
      <c r="IY665" s="2"/>
      <c r="IZ665" s="2"/>
      <c r="JA665" s="2"/>
      <c r="JB665" s="2"/>
      <c r="JC665" s="2"/>
      <c r="JD665" s="2"/>
      <c r="JE665" s="2"/>
      <c r="JF665" s="2"/>
      <c r="JG665" s="2"/>
      <c r="JH665" s="2"/>
    </row>
    <row r="666" spans="1:268" ht="17.25" customHeight="1" x14ac:dyDescent="0.2">
      <c r="A666" s="636"/>
      <c r="B666" s="545"/>
      <c r="C666" s="192"/>
      <c r="D666" s="193" t="s">
        <v>92</v>
      </c>
      <c r="E666" s="194" t="s">
        <v>93</v>
      </c>
      <c r="F666" s="33"/>
      <c r="G666" s="33">
        <v>1</v>
      </c>
      <c r="H666" s="33"/>
      <c r="I666" s="33">
        <v>2</v>
      </c>
      <c r="J666" s="33"/>
      <c r="K666" s="33"/>
      <c r="L666" s="326"/>
      <c r="M666" s="421">
        <f t="shared" si="63"/>
        <v>3</v>
      </c>
    </row>
    <row r="667" spans="1:268" s="4" customFormat="1" ht="24.75" customHeight="1" x14ac:dyDescent="0.2">
      <c r="A667" s="636"/>
      <c r="B667" s="545"/>
      <c r="C667" s="192"/>
      <c r="D667" s="193" t="s">
        <v>141</v>
      </c>
      <c r="E667" s="194" t="s">
        <v>142</v>
      </c>
      <c r="F667" s="33">
        <v>1</v>
      </c>
      <c r="G667" s="33"/>
      <c r="H667" s="33"/>
      <c r="I667" s="33"/>
      <c r="J667" s="33"/>
      <c r="K667" s="33"/>
      <c r="L667" s="326"/>
      <c r="M667" s="421">
        <f t="shared" si="63"/>
        <v>1</v>
      </c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  <c r="AU667" s="36"/>
      <c r="AV667" s="36"/>
      <c r="AW667" s="36"/>
      <c r="AX667" s="36"/>
      <c r="AY667" s="48"/>
      <c r="AZ667" s="48"/>
      <c r="BA667" s="48"/>
      <c r="BB667" s="48"/>
      <c r="BC667" s="48"/>
      <c r="BD667" s="48"/>
      <c r="BE667" s="48"/>
      <c r="BF667" s="48"/>
      <c r="BG667" s="48"/>
      <c r="BH667" s="48"/>
      <c r="BI667" s="48"/>
      <c r="BJ667" s="48"/>
      <c r="BK667" s="48"/>
      <c r="BL667" s="48"/>
      <c r="BM667" s="48"/>
      <c r="BN667" s="48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  <c r="FE667" s="2"/>
      <c r="FF667" s="2"/>
      <c r="FG667" s="2"/>
      <c r="FH667" s="2"/>
      <c r="FI667" s="2"/>
      <c r="FJ667" s="2"/>
      <c r="FK667" s="2"/>
      <c r="FL667" s="2"/>
      <c r="FM667" s="2"/>
      <c r="FN667" s="2"/>
      <c r="FO667" s="2"/>
      <c r="FP667" s="2"/>
      <c r="FQ667" s="2"/>
      <c r="FR667" s="2"/>
      <c r="FS667" s="2"/>
      <c r="FT667" s="2"/>
      <c r="FU667" s="2"/>
      <c r="FV667" s="2"/>
      <c r="FW667" s="2"/>
      <c r="FX667" s="2"/>
      <c r="FY667" s="2"/>
      <c r="FZ667" s="2"/>
      <c r="GA667" s="2"/>
      <c r="GB667" s="2"/>
      <c r="GC667" s="2"/>
      <c r="GD667" s="2"/>
      <c r="GE667" s="2"/>
      <c r="GF667" s="2"/>
      <c r="GG667" s="2"/>
      <c r="GH667" s="2"/>
      <c r="GI667" s="2"/>
      <c r="GJ667" s="2"/>
      <c r="GK667" s="2"/>
      <c r="GL667" s="2"/>
      <c r="GM667" s="2"/>
      <c r="GN667" s="2"/>
      <c r="GO667" s="2"/>
      <c r="GP667" s="2"/>
      <c r="GQ667" s="2"/>
      <c r="GR667" s="2"/>
      <c r="GS667" s="2"/>
      <c r="GT667" s="2"/>
      <c r="GU667" s="2"/>
      <c r="GV667" s="2"/>
      <c r="GW667" s="2"/>
      <c r="GX667" s="2"/>
      <c r="GY667" s="2"/>
      <c r="GZ667" s="2"/>
      <c r="HA667" s="2"/>
      <c r="HB667" s="2"/>
      <c r="HC667" s="2"/>
      <c r="HD667" s="2"/>
      <c r="HE667" s="2"/>
      <c r="HF667" s="2"/>
      <c r="HG667" s="2"/>
      <c r="HH667" s="2"/>
      <c r="HI667" s="2"/>
      <c r="HJ667" s="2"/>
      <c r="HK667" s="2"/>
      <c r="HL667" s="2"/>
      <c r="HM667" s="2"/>
      <c r="HN667" s="2"/>
      <c r="HO667" s="2"/>
      <c r="HP667" s="2"/>
      <c r="HQ667" s="2"/>
      <c r="HR667" s="2"/>
      <c r="HS667" s="2"/>
      <c r="HT667" s="2"/>
      <c r="HU667" s="2"/>
      <c r="HV667" s="2"/>
      <c r="HW667" s="2"/>
      <c r="HX667" s="2"/>
      <c r="HY667" s="2"/>
      <c r="HZ667" s="2"/>
      <c r="IA667" s="2"/>
      <c r="IB667" s="2"/>
      <c r="IC667" s="2"/>
      <c r="ID667" s="2"/>
      <c r="IE667" s="2"/>
      <c r="IF667" s="2"/>
      <c r="IG667" s="2"/>
      <c r="IH667" s="2"/>
      <c r="II667" s="2"/>
      <c r="IJ667" s="2"/>
      <c r="IK667" s="2"/>
      <c r="IL667" s="2"/>
      <c r="IM667" s="2"/>
      <c r="IN667" s="2"/>
      <c r="IO667" s="2"/>
      <c r="IP667" s="2"/>
      <c r="IQ667" s="2"/>
      <c r="IR667" s="2"/>
      <c r="IS667" s="2"/>
      <c r="IT667" s="2"/>
      <c r="IU667" s="2"/>
      <c r="IV667" s="2"/>
      <c r="IW667" s="2"/>
      <c r="IX667" s="2"/>
      <c r="IY667" s="2"/>
      <c r="IZ667" s="2"/>
      <c r="JA667" s="2"/>
      <c r="JB667" s="2"/>
      <c r="JC667" s="2"/>
      <c r="JD667" s="2"/>
      <c r="JE667" s="2"/>
      <c r="JF667" s="2"/>
      <c r="JG667" s="2"/>
      <c r="JH667" s="2"/>
    </row>
    <row r="668" spans="1:268" s="4" customFormat="1" ht="17.25" customHeight="1" x14ac:dyDescent="0.2">
      <c r="A668" s="636"/>
      <c r="B668" s="545"/>
      <c r="C668" s="192"/>
      <c r="D668" s="193" t="s">
        <v>454</v>
      </c>
      <c r="E668" s="194" t="s">
        <v>66</v>
      </c>
      <c r="F668" s="33"/>
      <c r="G668" s="33"/>
      <c r="H668" s="33"/>
      <c r="I668" s="33"/>
      <c r="J668" s="33"/>
      <c r="K668" s="33">
        <v>1</v>
      </c>
      <c r="L668" s="326">
        <v>1</v>
      </c>
      <c r="M668" s="421">
        <f t="shared" si="63"/>
        <v>2</v>
      </c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36"/>
      <c r="AS668" s="36"/>
      <c r="AT668" s="36"/>
      <c r="AU668" s="36"/>
      <c r="AV668" s="36"/>
      <c r="AW668" s="36"/>
      <c r="AX668" s="36"/>
      <c r="AY668" s="48"/>
      <c r="AZ668" s="48"/>
      <c r="BA668" s="48"/>
      <c r="BB668" s="48"/>
      <c r="BC668" s="48"/>
      <c r="BD668" s="48"/>
      <c r="BE668" s="48"/>
      <c r="BF668" s="48"/>
      <c r="BG668" s="48"/>
      <c r="BH668" s="48"/>
      <c r="BI668" s="48"/>
      <c r="BJ668" s="48"/>
      <c r="BK668" s="48"/>
      <c r="BL668" s="48"/>
      <c r="BM668" s="48"/>
      <c r="BN668" s="48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  <c r="FE668" s="2"/>
      <c r="FF668" s="2"/>
      <c r="FG668" s="2"/>
      <c r="FH668" s="2"/>
      <c r="FI668" s="2"/>
      <c r="FJ668" s="2"/>
      <c r="FK668" s="2"/>
      <c r="FL668" s="2"/>
      <c r="FM668" s="2"/>
      <c r="FN668" s="2"/>
      <c r="FO668" s="2"/>
      <c r="FP668" s="2"/>
      <c r="FQ668" s="2"/>
      <c r="FR668" s="2"/>
      <c r="FS668" s="2"/>
      <c r="FT668" s="2"/>
      <c r="FU668" s="2"/>
      <c r="FV668" s="2"/>
      <c r="FW668" s="2"/>
      <c r="FX668" s="2"/>
      <c r="FY668" s="2"/>
      <c r="FZ668" s="2"/>
      <c r="GA668" s="2"/>
      <c r="GB668" s="2"/>
      <c r="GC668" s="2"/>
      <c r="GD668" s="2"/>
      <c r="GE668" s="2"/>
      <c r="GF668" s="2"/>
      <c r="GG668" s="2"/>
      <c r="GH668" s="2"/>
      <c r="GI668" s="2"/>
      <c r="GJ668" s="2"/>
      <c r="GK668" s="2"/>
      <c r="GL668" s="2"/>
      <c r="GM668" s="2"/>
      <c r="GN668" s="2"/>
      <c r="GO668" s="2"/>
      <c r="GP668" s="2"/>
      <c r="GQ668" s="2"/>
      <c r="GR668" s="2"/>
      <c r="GS668" s="2"/>
      <c r="GT668" s="2"/>
      <c r="GU668" s="2"/>
      <c r="GV668" s="2"/>
      <c r="GW668" s="2"/>
      <c r="GX668" s="2"/>
      <c r="GY668" s="2"/>
      <c r="GZ668" s="2"/>
      <c r="HA668" s="2"/>
      <c r="HB668" s="2"/>
      <c r="HC668" s="2"/>
      <c r="HD668" s="2"/>
      <c r="HE668" s="2"/>
      <c r="HF668" s="2"/>
      <c r="HG668" s="2"/>
      <c r="HH668" s="2"/>
      <c r="HI668" s="2"/>
      <c r="HJ668" s="2"/>
      <c r="HK668" s="2"/>
      <c r="HL668" s="2"/>
      <c r="HM668" s="2"/>
      <c r="HN668" s="2"/>
      <c r="HO668" s="2"/>
      <c r="HP668" s="2"/>
      <c r="HQ668" s="2"/>
      <c r="HR668" s="2"/>
      <c r="HS668" s="2"/>
      <c r="HT668" s="2"/>
      <c r="HU668" s="2"/>
      <c r="HV668" s="2"/>
      <c r="HW668" s="2"/>
      <c r="HX668" s="2"/>
      <c r="HY668" s="2"/>
      <c r="HZ668" s="2"/>
      <c r="IA668" s="2"/>
      <c r="IB668" s="2"/>
      <c r="IC668" s="2"/>
      <c r="ID668" s="2"/>
      <c r="IE668" s="2"/>
      <c r="IF668" s="2"/>
      <c r="IG668" s="2"/>
      <c r="IH668" s="2"/>
      <c r="II668" s="2"/>
      <c r="IJ668" s="2"/>
      <c r="IK668" s="2"/>
      <c r="IL668" s="2"/>
      <c r="IM668" s="2"/>
      <c r="IN668" s="2"/>
      <c r="IO668" s="2"/>
      <c r="IP668" s="2"/>
      <c r="IQ668" s="2"/>
      <c r="IR668" s="2"/>
      <c r="IS668" s="2"/>
      <c r="IT668" s="2"/>
      <c r="IU668" s="2"/>
      <c r="IV668" s="2"/>
      <c r="IW668" s="2"/>
      <c r="IX668" s="2"/>
      <c r="IY668" s="2"/>
      <c r="IZ668" s="2"/>
      <c r="JA668" s="2"/>
      <c r="JB668" s="2"/>
      <c r="JC668" s="2"/>
      <c r="JD668" s="2"/>
      <c r="JE668" s="2"/>
      <c r="JF668" s="2"/>
      <c r="JG668" s="2"/>
      <c r="JH668" s="2"/>
    </row>
    <row r="669" spans="1:268" ht="17.25" customHeight="1" thickBot="1" x14ac:dyDescent="0.25">
      <c r="A669" s="637"/>
      <c r="B669" s="651"/>
      <c r="C669" s="234"/>
      <c r="D669" s="214"/>
      <c r="E669" s="215"/>
      <c r="F669" s="34"/>
      <c r="G669" s="34"/>
      <c r="H669" s="34"/>
      <c r="I669" s="34"/>
      <c r="J669" s="34"/>
      <c r="K669" s="34"/>
      <c r="L669" s="361"/>
      <c r="M669" s="422">
        <f>SUM(M650:M668)</f>
        <v>40</v>
      </c>
    </row>
    <row r="670" spans="1:268" ht="22.5" customHeight="1" x14ac:dyDescent="0.2">
      <c r="A670" s="265">
        <v>94</v>
      </c>
      <c r="B670" s="310" t="s">
        <v>502</v>
      </c>
      <c r="C670" s="296" t="s">
        <v>490</v>
      </c>
      <c r="D670" s="196" t="s">
        <v>105</v>
      </c>
      <c r="E670" s="197"/>
      <c r="F670" s="198"/>
      <c r="G670" s="198"/>
      <c r="H670" s="198">
        <v>3</v>
      </c>
      <c r="I670" s="198"/>
      <c r="J670" s="198"/>
      <c r="K670" s="198"/>
      <c r="L670" s="325"/>
      <c r="M670" s="418">
        <f t="shared" ref="M670" si="65">SUM(F670:L670)</f>
        <v>3</v>
      </c>
    </row>
    <row r="671" spans="1:268" ht="16.5" customHeight="1" thickBot="1" x14ac:dyDescent="0.25">
      <c r="A671" s="267"/>
      <c r="B671" s="309"/>
      <c r="C671" s="264" t="s">
        <v>491</v>
      </c>
      <c r="D671" s="200"/>
      <c r="E671" s="201"/>
      <c r="F671" s="202"/>
      <c r="G671" s="202"/>
      <c r="H671" s="202"/>
      <c r="I671" s="202"/>
      <c r="J671" s="202"/>
      <c r="K671" s="202"/>
      <c r="L671" s="360"/>
      <c r="M671" s="420">
        <v>3</v>
      </c>
    </row>
    <row r="672" spans="1:268" s="4" customFormat="1" ht="16.5" customHeight="1" x14ac:dyDescent="0.2">
      <c r="A672" s="541">
        <v>95</v>
      </c>
      <c r="B672" s="553" t="s">
        <v>382</v>
      </c>
      <c r="C672" s="195">
        <v>4102009338</v>
      </c>
      <c r="D672" s="196" t="s">
        <v>28</v>
      </c>
      <c r="E672" s="197" t="s">
        <v>29</v>
      </c>
      <c r="F672" s="198"/>
      <c r="G672" s="198"/>
      <c r="H672" s="198"/>
      <c r="I672" s="198">
        <v>1</v>
      </c>
      <c r="J672" s="198"/>
      <c r="K672" s="198"/>
      <c r="L672" s="325"/>
      <c r="M672" s="418">
        <f t="shared" ref="M672" si="66">SUM(F672:L672)</f>
        <v>1</v>
      </c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F672" s="36"/>
      <c r="AG672" s="36"/>
      <c r="AH672" s="36"/>
      <c r="AI672" s="36"/>
      <c r="AJ672" s="36"/>
      <c r="AK672" s="36"/>
      <c r="AL672" s="36"/>
      <c r="AM672" s="36"/>
      <c r="AN672" s="36"/>
      <c r="AO672" s="36"/>
      <c r="AP672" s="36"/>
      <c r="AQ672" s="36"/>
      <c r="AR672" s="36"/>
      <c r="AS672" s="36"/>
      <c r="AT672" s="36"/>
      <c r="AU672" s="36"/>
      <c r="AV672" s="36"/>
      <c r="AW672" s="36"/>
      <c r="AX672" s="36"/>
      <c r="AY672" s="48"/>
      <c r="AZ672" s="48"/>
      <c r="BA672" s="48"/>
      <c r="BB672" s="48"/>
      <c r="BC672" s="48"/>
      <c r="BD672" s="48"/>
      <c r="BE672" s="48"/>
      <c r="BF672" s="48"/>
      <c r="BG672" s="48"/>
      <c r="BH672" s="48"/>
      <c r="BI672" s="48"/>
      <c r="BJ672" s="48"/>
      <c r="BK672" s="48"/>
      <c r="BL672" s="48"/>
      <c r="BM672" s="48"/>
      <c r="BN672" s="48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  <c r="FE672" s="2"/>
      <c r="FF672" s="2"/>
      <c r="FG672" s="2"/>
      <c r="FH672" s="2"/>
      <c r="FI672" s="2"/>
      <c r="FJ672" s="2"/>
      <c r="FK672" s="2"/>
      <c r="FL672" s="2"/>
      <c r="FM672" s="2"/>
      <c r="FN672" s="2"/>
      <c r="FO672" s="2"/>
      <c r="FP672" s="2"/>
      <c r="FQ672" s="2"/>
      <c r="FR672" s="2"/>
      <c r="FS672" s="2"/>
      <c r="FT672" s="2"/>
      <c r="FU672" s="2"/>
      <c r="FV672" s="2"/>
      <c r="FW672" s="2"/>
      <c r="FX672" s="2"/>
      <c r="FY672" s="2"/>
      <c r="FZ672" s="2"/>
      <c r="GA672" s="2"/>
      <c r="GB672" s="2"/>
      <c r="GC672" s="2"/>
      <c r="GD672" s="2"/>
      <c r="GE672" s="2"/>
      <c r="GF672" s="2"/>
      <c r="GG672" s="2"/>
      <c r="GH672" s="2"/>
      <c r="GI672" s="2"/>
      <c r="GJ672" s="2"/>
      <c r="GK672" s="2"/>
      <c r="GL672" s="2"/>
      <c r="GM672" s="2"/>
      <c r="GN672" s="2"/>
      <c r="GO672" s="2"/>
      <c r="GP672" s="2"/>
      <c r="GQ672" s="2"/>
      <c r="GR672" s="2"/>
      <c r="GS672" s="2"/>
      <c r="GT672" s="2"/>
      <c r="GU672" s="2"/>
      <c r="GV672" s="2"/>
      <c r="GW672" s="2"/>
      <c r="GX672" s="2"/>
      <c r="GY672" s="2"/>
      <c r="GZ672" s="2"/>
      <c r="HA672" s="2"/>
      <c r="HB672" s="2"/>
      <c r="HC672" s="2"/>
      <c r="HD672" s="2"/>
      <c r="HE672" s="2"/>
      <c r="HF672" s="2"/>
      <c r="HG672" s="2"/>
      <c r="HH672" s="2"/>
      <c r="HI672" s="2"/>
      <c r="HJ672" s="2"/>
      <c r="HK672" s="2"/>
      <c r="HL672" s="2"/>
      <c r="HM672" s="2"/>
      <c r="HN672" s="2"/>
      <c r="HO672" s="2"/>
      <c r="HP672" s="2"/>
      <c r="HQ672" s="2"/>
      <c r="HR672" s="2"/>
      <c r="HS672" s="2"/>
      <c r="HT672" s="2"/>
      <c r="HU672" s="2"/>
      <c r="HV672" s="2"/>
      <c r="HW672" s="2"/>
      <c r="HX672" s="2"/>
      <c r="HY672" s="2"/>
      <c r="HZ672" s="2"/>
      <c r="IA672" s="2"/>
      <c r="IB672" s="2"/>
      <c r="IC672" s="2"/>
      <c r="ID672" s="2"/>
      <c r="IE672" s="2"/>
      <c r="IF672" s="2"/>
      <c r="IG672" s="2"/>
      <c r="IH672" s="2"/>
      <c r="II672" s="2"/>
      <c r="IJ672" s="2"/>
      <c r="IK672" s="2"/>
      <c r="IL672" s="2"/>
      <c r="IM672" s="2"/>
      <c r="IN672" s="2"/>
      <c r="IO672" s="2"/>
      <c r="IP672" s="2"/>
      <c r="IQ672" s="2"/>
      <c r="IR672" s="2"/>
      <c r="IS672" s="2"/>
      <c r="IT672" s="2"/>
      <c r="IU672" s="2"/>
      <c r="IV672" s="2"/>
      <c r="IW672" s="2"/>
      <c r="IX672" s="2"/>
      <c r="IY672" s="2"/>
      <c r="IZ672" s="2"/>
      <c r="JA672" s="2"/>
      <c r="JB672" s="2"/>
      <c r="JC672" s="2"/>
      <c r="JD672" s="2"/>
      <c r="JE672" s="2"/>
      <c r="JF672" s="2"/>
      <c r="JG672" s="2"/>
      <c r="JH672" s="2"/>
    </row>
    <row r="673" spans="1:268" s="4" customFormat="1" ht="16.5" customHeight="1" thickBot="1" x14ac:dyDescent="0.25">
      <c r="A673" s="543"/>
      <c r="B673" s="555"/>
      <c r="C673" s="199">
        <v>410201001</v>
      </c>
      <c r="D673" s="200"/>
      <c r="E673" s="201"/>
      <c r="F673" s="202"/>
      <c r="G673" s="202"/>
      <c r="H673" s="202"/>
      <c r="I673" s="202"/>
      <c r="J673" s="202"/>
      <c r="K673" s="202"/>
      <c r="L673" s="360"/>
      <c r="M673" s="420">
        <v>1</v>
      </c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  <c r="AG673" s="36"/>
      <c r="AH673" s="36"/>
      <c r="AI673" s="36"/>
      <c r="AJ673" s="36"/>
      <c r="AK673" s="36"/>
      <c r="AL673" s="36"/>
      <c r="AM673" s="36"/>
      <c r="AN673" s="36"/>
      <c r="AO673" s="36"/>
      <c r="AP673" s="36"/>
      <c r="AQ673" s="36"/>
      <c r="AR673" s="36"/>
      <c r="AS673" s="36"/>
      <c r="AT673" s="36"/>
      <c r="AU673" s="36"/>
      <c r="AV673" s="36"/>
      <c r="AW673" s="36"/>
      <c r="AX673" s="36"/>
      <c r="AY673" s="48"/>
      <c r="AZ673" s="48"/>
      <c r="BA673" s="48"/>
      <c r="BB673" s="48"/>
      <c r="BC673" s="48"/>
      <c r="BD673" s="48"/>
      <c r="BE673" s="48"/>
      <c r="BF673" s="48"/>
      <c r="BG673" s="48"/>
      <c r="BH673" s="48"/>
      <c r="BI673" s="48"/>
      <c r="BJ673" s="48"/>
      <c r="BK673" s="48"/>
      <c r="BL673" s="48"/>
      <c r="BM673" s="48"/>
      <c r="BN673" s="48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  <c r="FE673" s="2"/>
      <c r="FF673" s="2"/>
      <c r="FG673" s="2"/>
      <c r="FH673" s="2"/>
      <c r="FI673" s="2"/>
      <c r="FJ673" s="2"/>
      <c r="FK673" s="2"/>
      <c r="FL673" s="2"/>
      <c r="FM673" s="2"/>
      <c r="FN673" s="2"/>
      <c r="FO673" s="2"/>
      <c r="FP673" s="2"/>
      <c r="FQ673" s="2"/>
      <c r="FR673" s="2"/>
      <c r="FS673" s="2"/>
      <c r="FT673" s="2"/>
      <c r="FU673" s="2"/>
      <c r="FV673" s="2"/>
      <c r="FW673" s="2"/>
      <c r="FX673" s="2"/>
      <c r="FY673" s="2"/>
      <c r="FZ673" s="2"/>
      <c r="GA673" s="2"/>
      <c r="GB673" s="2"/>
      <c r="GC673" s="2"/>
      <c r="GD673" s="2"/>
      <c r="GE673" s="2"/>
      <c r="GF673" s="2"/>
      <c r="GG673" s="2"/>
      <c r="GH673" s="2"/>
      <c r="GI673" s="2"/>
      <c r="GJ673" s="2"/>
      <c r="GK673" s="2"/>
      <c r="GL673" s="2"/>
      <c r="GM673" s="2"/>
      <c r="GN673" s="2"/>
      <c r="GO673" s="2"/>
      <c r="GP673" s="2"/>
      <c r="GQ673" s="2"/>
      <c r="GR673" s="2"/>
      <c r="GS673" s="2"/>
      <c r="GT673" s="2"/>
      <c r="GU673" s="2"/>
      <c r="GV673" s="2"/>
      <c r="GW673" s="2"/>
      <c r="GX673" s="2"/>
      <c r="GY673" s="2"/>
      <c r="GZ673" s="2"/>
      <c r="HA673" s="2"/>
      <c r="HB673" s="2"/>
      <c r="HC673" s="2"/>
      <c r="HD673" s="2"/>
      <c r="HE673" s="2"/>
      <c r="HF673" s="2"/>
      <c r="HG673" s="2"/>
      <c r="HH673" s="2"/>
      <c r="HI673" s="2"/>
      <c r="HJ673" s="2"/>
      <c r="HK673" s="2"/>
      <c r="HL673" s="2"/>
      <c r="HM673" s="2"/>
      <c r="HN673" s="2"/>
      <c r="HO673" s="2"/>
      <c r="HP673" s="2"/>
      <c r="HQ673" s="2"/>
      <c r="HR673" s="2"/>
      <c r="HS673" s="2"/>
      <c r="HT673" s="2"/>
      <c r="HU673" s="2"/>
      <c r="HV673" s="2"/>
      <c r="HW673" s="2"/>
      <c r="HX673" s="2"/>
      <c r="HY673" s="2"/>
      <c r="HZ673" s="2"/>
      <c r="IA673" s="2"/>
      <c r="IB673" s="2"/>
      <c r="IC673" s="2"/>
      <c r="ID673" s="2"/>
      <c r="IE673" s="2"/>
      <c r="IF673" s="2"/>
      <c r="IG673" s="2"/>
      <c r="IH673" s="2"/>
      <c r="II673" s="2"/>
      <c r="IJ673" s="2"/>
      <c r="IK673" s="2"/>
      <c r="IL673" s="2"/>
      <c r="IM673" s="2"/>
      <c r="IN673" s="2"/>
      <c r="IO673" s="2"/>
      <c r="IP673" s="2"/>
      <c r="IQ673" s="2"/>
      <c r="IR673" s="2"/>
      <c r="IS673" s="2"/>
      <c r="IT673" s="2"/>
      <c r="IU673" s="2"/>
      <c r="IV673" s="2"/>
      <c r="IW673" s="2"/>
      <c r="IX673" s="2"/>
      <c r="IY673" s="2"/>
      <c r="IZ673" s="2"/>
      <c r="JA673" s="2"/>
      <c r="JB673" s="2"/>
      <c r="JC673" s="2"/>
      <c r="JD673" s="2"/>
      <c r="JE673" s="2"/>
      <c r="JF673" s="2"/>
      <c r="JG673" s="2"/>
      <c r="JH673" s="2"/>
    </row>
    <row r="674" spans="1:268" ht="16.5" customHeight="1" x14ac:dyDescent="0.2">
      <c r="A674" s="541">
        <v>96</v>
      </c>
      <c r="B674" s="553" t="s">
        <v>397</v>
      </c>
      <c r="C674" s="195">
        <v>2902059091</v>
      </c>
      <c r="D674" s="196" t="s">
        <v>13</v>
      </c>
      <c r="E674" s="197" t="s">
        <v>14</v>
      </c>
      <c r="F674" s="198"/>
      <c r="G674" s="198"/>
      <c r="H674" s="198"/>
      <c r="I674" s="198">
        <v>1</v>
      </c>
      <c r="J674" s="198"/>
      <c r="K674" s="198"/>
      <c r="L674" s="325"/>
      <c r="M674" s="418">
        <f t="shared" ref="M674:M679" si="67">SUM(F674:L674)</f>
        <v>1</v>
      </c>
    </row>
    <row r="675" spans="1:268" ht="15.75" customHeight="1" x14ac:dyDescent="0.2">
      <c r="A675" s="542"/>
      <c r="B675" s="554"/>
      <c r="C675" s="192">
        <v>290201001</v>
      </c>
      <c r="D675" s="193" t="s">
        <v>15</v>
      </c>
      <c r="E675" s="194" t="s">
        <v>16</v>
      </c>
      <c r="F675" s="33"/>
      <c r="G675" s="33"/>
      <c r="H675" s="33"/>
      <c r="I675" s="33"/>
      <c r="J675" s="33">
        <v>1</v>
      </c>
      <c r="K675" s="33"/>
      <c r="L675" s="326"/>
      <c r="M675" s="419">
        <f t="shared" si="67"/>
        <v>1</v>
      </c>
    </row>
    <row r="676" spans="1:268" ht="15.75" customHeight="1" thickBot="1" x14ac:dyDescent="0.25">
      <c r="A676" s="543"/>
      <c r="B676" s="555"/>
      <c r="C676" s="199"/>
      <c r="D676" s="200"/>
      <c r="E676" s="201"/>
      <c r="F676" s="202"/>
      <c r="G676" s="202"/>
      <c r="H676" s="202"/>
      <c r="I676" s="202"/>
      <c r="J676" s="202"/>
      <c r="K676" s="202"/>
      <c r="L676" s="409"/>
      <c r="M676" s="426">
        <f>SUM(M674:M675)</f>
        <v>2</v>
      </c>
    </row>
    <row r="677" spans="1:268" ht="17.25" customHeight="1" x14ac:dyDescent="0.2">
      <c r="A677" s="644">
        <v>97</v>
      </c>
      <c r="B677" s="647" t="s">
        <v>205</v>
      </c>
      <c r="C677" s="210">
        <v>7721632827</v>
      </c>
      <c r="D677" s="250" t="s">
        <v>30</v>
      </c>
      <c r="E677" s="197" t="s">
        <v>31</v>
      </c>
      <c r="F677" s="45"/>
      <c r="G677" s="45"/>
      <c r="H677" s="45">
        <v>2</v>
      </c>
      <c r="I677" s="45"/>
      <c r="J677" s="45"/>
      <c r="K677" s="45"/>
      <c r="L677" s="410"/>
      <c r="M677" s="418">
        <f t="shared" si="67"/>
        <v>2</v>
      </c>
    </row>
    <row r="678" spans="1:268" ht="15.75" customHeight="1" x14ac:dyDescent="0.2">
      <c r="A678" s="645"/>
      <c r="B678" s="648"/>
      <c r="C678" s="208">
        <v>511743001</v>
      </c>
      <c r="D678" s="217" t="s">
        <v>15</v>
      </c>
      <c r="E678" s="194" t="s">
        <v>16</v>
      </c>
      <c r="F678" s="35"/>
      <c r="G678" s="35"/>
      <c r="H678" s="35">
        <v>10</v>
      </c>
      <c r="I678" s="35"/>
      <c r="J678" s="35"/>
      <c r="K678" s="35"/>
      <c r="L678" s="405"/>
      <c r="M678" s="419">
        <f t="shared" ref="M678" si="68">SUM(F678:L678)</f>
        <v>10</v>
      </c>
    </row>
    <row r="679" spans="1:268" s="4" customFormat="1" ht="15.75" customHeight="1" x14ac:dyDescent="0.2">
      <c r="A679" s="645"/>
      <c r="B679" s="648"/>
      <c r="C679" s="208"/>
      <c r="D679" s="217" t="s">
        <v>24</v>
      </c>
      <c r="E679" s="194" t="s">
        <v>25</v>
      </c>
      <c r="F679" s="35"/>
      <c r="G679" s="35"/>
      <c r="H679" s="35">
        <v>4</v>
      </c>
      <c r="I679" s="35"/>
      <c r="J679" s="35"/>
      <c r="K679" s="35"/>
      <c r="L679" s="405"/>
      <c r="M679" s="419">
        <f t="shared" si="67"/>
        <v>4</v>
      </c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  <c r="AA679" s="36"/>
      <c r="AB679" s="36"/>
      <c r="AC679" s="36"/>
      <c r="AD679" s="36"/>
      <c r="AE679" s="36"/>
      <c r="AF679" s="36"/>
      <c r="AG679" s="36"/>
      <c r="AH679" s="36"/>
      <c r="AI679" s="36"/>
      <c r="AJ679" s="36"/>
      <c r="AK679" s="36"/>
      <c r="AL679" s="36"/>
      <c r="AM679" s="36"/>
      <c r="AN679" s="36"/>
      <c r="AO679" s="36"/>
      <c r="AP679" s="36"/>
      <c r="AQ679" s="36"/>
      <c r="AR679" s="36"/>
      <c r="AS679" s="36"/>
      <c r="AT679" s="36"/>
      <c r="AU679" s="36"/>
      <c r="AV679" s="36"/>
      <c r="AW679" s="36"/>
      <c r="AX679" s="36"/>
      <c r="AY679" s="48"/>
      <c r="AZ679" s="48"/>
      <c r="BA679" s="48"/>
      <c r="BB679" s="48"/>
      <c r="BC679" s="48"/>
      <c r="BD679" s="48"/>
      <c r="BE679" s="48"/>
      <c r="BF679" s="48"/>
      <c r="BG679" s="48"/>
      <c r="BH679" s="48"/>
      <c r="BI679" s="48"/>
      <c r="BJ679" s="48"/>
      <c r="BK679" s="48"/>
      <c r="BL679" s="48"/>
      <c r="BM679" s="48"/>
      <c r="BN679" s="48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  <c r="FE679" s="2"/>
      <c r="FF679" s="2"/>
      <c r="FG679" s="2"/>
      <c r="FH679" s="2"/>
      <c r="FI679" s="2"/>
      <c r="FJ679" s="2"/>
      <c r="FK679" s="2"/>
      <c r="FL679" s="2"/>
      <c r="FM679" s="2"/>
      <c r="FN679" s="2"/>
      <c r="FO679" s="2"/>
      <c r="FP679" s="2"/>
      <c r="FQ679" s="2"/>
      <c r="FR679" s="2"/>
      <c r="FS679" s="2"/>
      <c r="FT679" s="2"/>
      <c r="FU679" s="2"/>
      <c r="FV679" s="2"/>
      <c r="FW679" s="2"/>
      <c r="FX679" s="2"/>
      <c r="FY679" s="2"/>
      <c r="FZ679" s="2"/>
      <c r="GA679" s="2"/>
      <c r="GB679" s="2"/>
      <c r="GC679" s="2"/>
      <c r="GD679" s="2"/>
      <c r="GE679" s="2"/>
      <c r="GF679" s="2"/>
      <c r="GG679" s="2"/>
      <c r="GH679" s="2"/>
      <c r="GI679" s="2"/>
      <c r="GJ679" s="2"/>
      <c r="GK679" s="2"/>
      <c r="GL679" s="2"/>
      <c r="GM679" s="2"/>
      <c r="GN679" s="2"/>
      <c r="GO679" s="2"/>
      <c r="GP679" s="2"/>
      <c r="GQ679" s="2"/>
      <c r="GR679" s="2"/>
      <c r="GS679" s="2"/>
      <c r="GT679" s="2"/>
      <c r="GU679" s="2"/>
      <c r="GV679" s="2"/>
      <c r="GW679" s="2"/>
      <c r="GX679" s="2"/>
      <c r="GY679" s="2"/>
      <c r="GZ679" s="2"/>
      <c r="HA679" s="2"/>
      <c r="HB679" s="2"/>
      <c r="HC679" s="2"/>
      <c r="HD679" s="2"/>
      <c r="HE679" s="2"/>
      <c r="HF679" s="2"/>
      <c r="HG679" s="2"/>
      <c r="HH679" s="2"/>
      <c r="HI679" s="2"/>
      <c r="HJ679" s="2"/>
      <c r="HK679" s="2"/>
      <c r="HL679" s="2"/>
      <c r="HM679" s="2"/>
      <c r="HN679" s="2"/>
      <c r="HO679" s="2"/>
      <c r="HP679" s="2"/>
      <c r="HQ679" s="2"/>
      <c r="HR679" s="2"/>
      <c r="HS679" s="2"/>
      <c r="HT679" s="2"/>
      <c r="HU679" s="2"/>
      <c r="HV679" s="2"/>
      <c r="HW679" s="2"/>
      <c r="HX679" s="2"/>
      <c r="HY679" s="2"/>
      <c r="HZ679" s="2"/>
      <c r="IA679" s="2"/>
      <c r="IB679" s="2"/>
      <c r="IC679" s="2"/>
      <c r="ID679" s="2"/>
      <c r="IE679" s="2"/>
      <c r="IF679" s="2"/>
      <c r="IG679" s="2"/>
      <c r="IH679" s="2"/>
      <c r="II679" s="2"/>
      <c r="IJ679" s="2"/>
      <c r="IK679" s="2"/>
      <c r="IL679" s="2"/>
      <c r="IM679" s="2"/>
      <c r="IN679" s="2"/>
      <c r="IO679" s="2"/>
      <c r="IP679" s="2"/>
      <c r="IQ679" s="2"/>
      <c r="IR679" s="2"/>
      <c r="IS679" s="2"/>
      <c r="IT679" s="2"/>
      <c r="IU679" s="2"/>
      <c r="IV679" s="2"/>
      <c r="IW679" s="2"/>
      <c r="IX679" s="2"/>
      <c r="IY679" s="2"/>
      <c r="IZ679" s="2"/>
      <c r="JA679" s="2"/>
      <c r="JB679" s="2"/>
      <c r="JC679" s="2"/>
      <c r="JD679" s="2"/>
      <c r="JE679" s="2"/>
      <c r="JF679" s="2"/>
      <c r="JG679" s="2"/>
      <c r="JH679" s="2"/>
    </row>
    <row r="680" spans="1:268" s="4" customFormat="1" ht="15.75" customHeight="1" thickBot="1" x14ac:dyDescent="0.25">
      <c r="A680" s="646"/>
      <c r="B680" s="649"/>
      <c r="C680" s="212"/>
      <c r="D680" s="251"/>
      <c r="E680" s="201"/>
      <c r="F680" s="202"/>
      <c r="G680" s="202"/>
      <c r="H680" s="202"/>
      <c r="I680" s="202"/>
      <c r="J680" s="202"/>
      <c r="K680" s="202"/>
      <c r="L680" s="409"/>
      <c r="M680" s="426">
        <f>SUM(M677:M679)</f>
        <v>16</v>
      </c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  <c r="AA680" s="36"/>
      <c r="AB680" s="36"/>
      <c r="AC680" s="36"/>
      <c r="AD680" s="36"/>
      <c r="AE680" s="36"/>
      <c r="AF680" s="36"/>
      <c r="AG680" s="36"/>
      <c r="AH680" s="36"/>
      <c r="AI680" s="36"/>
      <c r="AJ680" s="36"/>
      <c r="AK680" s="36"/>
      <c r="AL680" s="36"/>
      <c r="AM680" s="36"/>
      <c r="AN680" s="36"/>
      <c r="AO680" s="36"/>
      <c r="AP680" s="36"/>
      <c r="AQ680" s="36"/>
      <c r="AR680" s="36"/>
      <c r="AS680" s="36"/>
      <c r="AT680" s="36"/>
      <c r="AU680" s="36"/>
      <c r="AV680" s="36"/>
      <c r="AW680" s="36"/>
      <c r="AX680" s="36"/>
      <c r="AY680" s="48"/>
      <c r="AZ680" s="48"/>
      <c r="BA680" s="48"/>
      <c r="BB680" s="48"/>
      <c r="BC680" s="48"/>
      <c r="BD680" s="48"/>
      <c r="BE680" s="48"/>
      <c r="BF680" s="48"/>
      <c r="BG680" s="48"/>
      <c r="BH680" s="48"/>
      <c r="BI680" s="48"/>
      <c r="BJ680" s="48"/>
      <c r="BK680" s="48"/>
      <c r="BL680" s="48"/>
      <c r="BM680" s="48"/>
      <c r="BN680" s="48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  <c r="FE680" s="2"/>
      <c r="FF680" s="2"/>
      <c r="FG680" s="2"/>
      <c r="FH680" s="2"/>
      <c r="FI680" s="2"/>
      <c r="FJ680" s="2"/>
      <c r="FK680" s="2"/>
      <c r="FL680" s="2"/>
      <c r="FM680" s="2"/>
      <c r="FN680" s="2"/>
      <c r="FO680" s="2"/>
      <c r="FP680" s="2"/>
      <c r="FQ680" s="2"/>
      <c r="FR680" s="2"/>
      <c r="FS680" s="2"/>
      <c r="FT680" s="2"/>
      <c r="FU680" s="2"/>
      <c r="FV680" s="2"/>
      <c r="FW680" s="2"/>
      <c r="FX680" s="2"/>
      <c r="FY680" s="2"/>
      <c r="FZ680" s="2"/>
      <c r="GA680" s="2"/>
      <c r="GB680" s="2"/>
      <c r="GC680" s="2"/>
      <c r="GD680" s="2"/>
      <c r="GE680" s="2"/>
      <c r="GF680" s="2"/>
      <c r="GG680" s="2"/>
      <c r="GH680" s="2"/>
      <c r="GI680" s="2"/>
      <c r="GJ680" s="2"/>
      <c r="GK680" s="2"/>
      <c r="GL680" s="2"/>
      <c r="GM680" s="2"/>
      <c r="GN680" s="2"/>
      <c r="GO680" s="2"/>
      <c r="GP680" s="2"/>
      <c r="GQ680" s="2"/>
      <c r="GR680" s="2"/>
      <c r="GS680" s="2"/>
      <c r="GT680" s="2"/>
      <c r="GU680" s="2"/>
      <c r="GV680" s="2"/>
      <c r="GW680" s="2"/>
      <c r="GX680" s="2"/>
      <c r="GY680" s="2"/>
      <c r="GZ680" s="2"/>
      <c r="HA680" s="2"/>
      <c r="HB680" s="2"/>
      <c r="HC680" s="2"/>
      <c r="HD680" s="2"/>
      <c r="HE680" s="2"/>
      <c r="HF680" s="2"/>
      <c r="HG680" s="2"/>
      <c r="HH680" s="2"/>
      <c r="HI680" s="2"/>
      <c r="HJ680" s="2"/>
      <c r="HK680" s="2"/>
      <c r="HL680" s="2"/>
      <c r="HM680" s="2"/>
      <c r="HN680" s="2"/>
      <c r="HO680" s="2"/>
      <c r="HP680" s="2"/>
      <c r="HQ680" s="2"/>
      <c r="HR680" s="2"/>
      <c r="HS680" s="2"/>
      <c r="HT680" s="2"/>
      <c r="HU680" s="2"/>
      <c r="HV680" s="2"/>
      <c r="HW680" s="2"/>
      <c r="HX680" s="2"/>
      <c r="HY680" s="2"/>
      <c r="HZ680" s="2"/>
      <c r="IA680" s="2"/>
      <c r="IB680" s="2"/>
      <c r="IC680" s="2"/>
      <c r="ID680" s="2"/>
      <c r="IE680" s="2"/>
      <c r="IF680" s="2"/>
      <c r="IG680" s="2"/>
      <c r="IH680" s="2"/>
      <c r="II680" s="2"/>
      <c r="IJ680" s="2"/>
      <c r="IK680" s="2"/>
      <c r="IL680" s="2"/>
      <c r="IM680" s="2"/>
      <c r="IN680" s="2"/>
      <c r="IO680" s="2"/>
      <c r="IP680" s="2"/>
      <c r="IQ680" s="2"/>
      <c r="IR680" s="2"/>
      <c r="IS680" s="2"/>
      <c r="IT680" s="2"/>
      <c r="IU680" s="2"/>
      <c r="IV680" s="2"/>
      <c r="IW680" s="2"/>
      <c r="IX680" s="2"/>
      <c r="IY680" s="2"/>
      <c r="IZ680" s="2"/>
      <c r="JA680" s="2"/>
      <c r="JB680" s="2"/>
      <c r="JC680" s="2"/>
      <c r="JD680" s="2"/>
      <c r="JE680" s="2"/>
      <c r="JF680" s="2"/>
      <c r="JG680" s="2"/>
      <c r="JH680" s="2"/>
    </row>
    <row r="681" spans="1:268" ht="17.25" customHeight="1" x14ac:dyDescent="0.2">
      <c r="A681" s="644">
        <v>98</v>
      </c>
      <c r="B681" s="647" t="s">
        <v>207</v>
      </c>
      <c r="C681" s="210">
        <v>7721632827</v>
      </c>
      <c r="D681" s="250" t="s">
        <v>15</v>
      </c>
      <c r="E681" s="197" t="s">
        <v>16</v>
      </c>
      <c r="F681" s="45"/>
      <c r="G681" s="45"/>
      <c r="H681" s="45"/>
      <c r="I681" s="45"/>
      <c r="J681" s="45">
        <v>3</v>
      </c>
      <c r="K681" s="45"/>
      <c r="L681" s="410"/>
      <c r="M681" s="418">
        <f t="shared" ref="M681:M686" si="69">SUM(F681:L681)</f>
        <v>3</v>
      </c>
    </row>
    <row r="682" spans="1:268" ht="14.25" customHeight="1" x14ac:dyDescent="0.2">
      <c r="A682" s="645"/>
      <c r="B682" s="648"/>
      <c r="C682" s="208">
        <v>472643001</v>
      </c>
      <c r="D682" s="217" t="s">
        <v>18</v>
      </c>
      <c r="E682" s="194" t="s">
        <v>19</v>
      </c>
      <c r="F682" s="35"/>
      <c r="G682" s="35"/>
      <c r="H682" s="35">
        <v>1</v>
      </c>
      <c r="I682" s="35"/>
      <c r="J682" s="35"/>
      <c r="K682" s="35"/>
      <c r="L682" s="405"/>
      <c r="M682" s="419">
        <f t="shared" si="69"/>
        <v>1</v>
      </c>
    </row>
    <row r="683" spans="1:268" s="4" customFormat="1" ht="14.25" customHeight="1" x14ac:dyDescent="0.2">
      <c r="A683" s="645"/>
      <c r="B683" s="648"/>
      <c r="C683" s="208"/>
      <c r="D683" s="217" t="s">
        <v>28</v>
      </c>
      <c r="E683" s="194" t="s">
        <v>29</v>
      </c>
      <c r="F683" s="35"/>
      <c r="G683" s="35"/>
      <c r="H683" s="35">
        <v>2</v>
      </c>
      <c r="I683" s="35"/>
      <c r="J683" s="35"/>
      <c r="K683" s="35"/>
      <c r="L683" s="405"/>
      <c r="M683" s="419">
        <f t="shared" si="69"/>
        <v>2</v>
      </c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  <c r="AA683" s="36"/>
      <c r="AB683" s="36"/>
      <c r="AC683" s="36"/>
      <c r="AD683" s="36"/>
      <c r="AE683" s="36"/>
      <c r="AF683" s="36"/>
      <c r="AG683" s="36"/>
      <c r="AH683" s="36"/>
      <c r="AI683" s="36"/>
      <c r="AJ683" s="36"/>
      <c r="AK683" s="36"/>
      <c r="AL683" s="36"/>
      <c r="AM683" s="36"/>
      <c r="AN683" s="36"/>
      <c r="AO683" s="36"/>
      <c r="AP683" s="36"/>
      <c r="AQ683" s="36"/>
      <c r="AR683" s="36"/>
      <c r="AS683" s="36"/>
      <c r="AT683" s="36"/>
      <c r="AU683" s="36"/>
      <c r="AV683" s="36"/>
      <c r="AW683" s="36"/>
      <c r="AX683" s="36"/>
      <c r="AY683" s="48"/>
      <c r="AZ683" s="48"/>
      <c r="BA683" s="48"/>
      <c r="BB683" s="48"/>
      <c r="BC683" s="48"/>
      <c r="BD683" s="48"/>
      <c r="BE683" s="48"/>
      <c r="BF683" s="48"/>
      <c r="BG683" s="48"/>
      <c r="BH683" s="48"/>
      <c r="BI683" s="48"/>
      <c r="BJ683" s="48"/>
      <c r="BK683" s="48"/>
      <c r="BL683" s="48"/>
      <c r="BM683" s="48"/>
      <c r="BN683" s="48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  <c r="FE683" s="2"/>
      <c r="FF683" s="2"/>
      <c r="FG683" s="2"/>
      <c r="FH683" s="2"/>
      <c r="FI683" s="2"/>
      <c r="FJ683" s="2"/>
      <c r="FK683" s="2"/>
      <c r="FL683" s="2"/>
      <c r="FM683" s="2"/>
      <c r="FN683" s="2"/>
      <c r="FO683" s="2"/>
      <c r="FP683" s="2"/>
      <c r="FQ683" s="2"/>
      <c r="FR683" s="2"/>
      <c r="FS683" s="2"/>
      <c r="FT683" s="2"/>
      <c r="FU683" s="2"/>
      <c r="FV683" s="2"/>
      <c r="FW683" s="2"/>
      <c r="FX683" s="2"/>
      <c r="FY683" s="2"/>
      <c r="FZ683" s="2"/>
      <c r="GA683" s="2"/>
      <c r="GB683" s="2"/>
      <c r="GC683" s="2"/>
      <c r="GD683" s="2"/>
      <c r="GE683" s="2"/>
      <c r="GF683" s="2"/>
      <c r="GG683" s="2"/>
      <c r="GH683" s="2"/>
      <c r="GI683" s="2"/>
      <c r="GJ683" s="2"/>
      <c r="GK683" s="2"/>
      <c r="GL683" s="2"/>
      <c r="GM683" s="2"/>
      <c r="GN683" s="2"/>
      <c r="GO683" s="2"/>
      <c r="GP683" s="2"/>
      <c r="GQ683" s="2"/>
      <c r="GR683" s="2"/>
      <c r="GS683" s="2"/>
      <c r="GT683" s="2"/>
      <c r="GU683" s="2"/>
      <c r="GV683" s="2"/>
      <c r="GW683" s="2"/>
      <c r="GX683" s="2"/>
      <c r="GY683" s="2"/>
      <c r="GZ683" s="2"/>
      <c r="HA683" s="2"/>
      <c r="HB683" s="2"/>
      <c r="HC683" s="2"/>
      <c r="HD683" s="2"/>
      <c r="HE683" s="2"/>
      <c r="HF683" s="2"/>
      <c r="HG683" s="2"/>
      <c r="HH683" s="2"/>
      <c r="HI683" s="2"/>
      <c r="HJ683" s="2"/>
      <c r="HK683" s="2"/>
      <c r="HL683" s="2"/>
      <c r="HM683" s="2"/>
      <c r="HN683" s="2"/>
      <c r="HO683" s="2"/>
      <c r="HP683" s="2"/>
      <c r="HQ683" s="2"/>
      <c r="HR683" s="2"/>
      <c r="HS683" s="2"/>
      <c r="HT683" s="2"/>
      <c r="HU683" s="2"/>
      <c r="HV683" s="2"/>
      <c r="HW683" s="2"/>
      <c r="HX683" s="2"/>
      <c r="HY683" s="2"/>
      <c r="HZ683" s="2"/>
      <c r="IA683" s="2"/>
      <c r="IB683" s="2"/>
      <c r="IC683" s="2"/>
      <c r="ID683" s="2"/>
      <c r="IE683" s="2"/>
      <c r="IF683" s="2"/>
      <c r="IG683" s="2"/>
      <c r="IH683" s="2"/>
      <c r="II683" s="2"/>
      <c r="IJ683" s="2"/>
      <c r="IK683" s="2"/>
      <c r="IL683" s="2"/>
      <c r="IM683" s="2"/>
      <c r="IN683" s="2"/>
      <c r="IO683" s="2"/>
      <c r="IP683" s="2"/>
      <c r="IQ683" s="2"/>
      <c r="IR683" s="2"/>
      <c r="IS683" s="2"/>
      <c r="IT683" s="2"/>
      <c r="IU683" s="2"/>
      <c r="IV683" s="2"/>
      <c r="IW683" s="2"/>
      <c r="IX683" s="2"/>
      <c r="IY683" s="2"/>
      <c r="IZ683" s="2"/>
      <c r="JA683" s="2"/>
      <c r="JB683" s="2"/>
      <c r="JC683" s="2"/>
      <c r="JD683" s="2"/>
      <c r="JE683" s="2"/>
      <c r="JF683" s="2"/>
      <c r="JG683" s="2"/>
      <c r="JH683" s="2"/>
    </row>
    <row r="684" spans="1:268" ht="20.25" customHeight="1" x14ac:dyDescent="0.2">
      <c r="A684" s="645"/>
      <c r="B684" s="648"/>
      <c r="C684" s="208"/>
      <c r="D684" s="217" t="s">
        <v>24</v>
      </c>
      <c r="E684" s="194" t="s">
        <v>25</v>
      </c>
      <c r="F684" s="35"/>
      <c r="G684" s="35"/>
      <c r="H684" s="35">
        <v>6</v>
      </c>
      <c r="I684" s="35">
        <v>1</v>
      </c>
      <c r="J684" s="35"/>
      <c r="K684" s="35"/>
      <c r="L684" s="405"/>
      <c r="M684" s="419">
        <f t="shared" si="69"/>
        <v>7</v>
      </c>
    </row>
    <row r="685" spans="1:268" s="4" customFormat="1" ht="16.5" customHeight="1" x14ac:dyDescent="0.2">
      <c r="A685" s="645"/>
      <c r="B685" s="648"/>
      <c r="C685" s="208"/>
      <c r="D685" s="217" t="s">
        <v>61</v>
      </c>
      <c r="E685" s="194" t="s">
        <v>62</v>
      </c>
      <c r="F685" s="35"/>
      <c r="G685" s="35"/>
      <c r="H685" s="35"/>
      <c r="I685" s="35">
        <v>1</v>
      </c>
      <c r="J685" s="35"/>
      <c r="K685" s="35"/>
      <c r="L685" s="405"/>
      <c r="M685" s="419">
        <f t="shared" si="69"/>
        <v>1</v>
      </c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  <c r="AA685" s="36"/>
      <c r="AB685" s="36"/>
      <c r="AC685" s="36"/>
      <c r="AD685" s="36"/>
      <c r="AE685" s="36"/>
      <c r="AF685" s="36"/>
      <c r="AG685" s="36"/>
      <c r="AH685" s="36"/>
      <c r="AI685" s="36"/>
      <c r="AJ685" s="36"/>
      <c r="AK685" s="36"/>
      <c r="AL685" s="36"/>
      <c r="AM685" s="36"/>
      <c r="AN685" s="36"/>
      <c r="AO685" s="36"/>
      <c r="AP685" s="36"/>
      <c r="AQ685" s="36"/>
      <c r="AR685" s="36"/>
      <c r="AS685" s="36"/>
      <c r="AT685" s="36"/>
      <c r="AU685" s="36"/>
      <c r="AV685" s="36"/>
      <c r="AW685" s="36"/>
      <c r="AX685" s="36"/>
      <c r="AY685" s="48"/>
      <c r="AZ685" s="48"/>
      <c r="BA685" s="48"/>
      <c r="BB685" s="48"/>
      <c r="BC685" s="48"/>
      <c r="BD685" s="48"/>
      <c r="BE685" s="48"/>
      <c r="BF685" s="48"/>
      <c r="BG685" s="48"/>
      <c r="BH685" s="48"/>
      <c r="BI685" s="48"/>
      <c r="BJ685" s="48"/>
      <c r="BK685" s="48"/>
      <c r="BL685" s="48"/>
      <c r="BM685" s="48"/>
      <c r="BN685" s="48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  <c r="FE685" s="2"/>
      <c r="FF685" s="2"/>
      <c r="FG685" s="2"/>
      <c r="FH685" s="2"/>
      <c r="FI685" s="2"/>
      <c r="FJ685" s="2"/>
      <c r="FK685" s="2"/>
      <c r="FL685" s="2"/>
      <c r="FM685" s="2"/>
      <c r="FN685" s="2"/>
      <c r="FO685" s="2"/>
      <c r="FP685" s="2"/>
      <c r="FQ685" s="2"/>
      <c r="FR685" s="2"/>
      <c r="FS685" s="2"/>
      <c r="FT685" s="2"/>
      <c r="FU685" s="2"/>
      <c r="FV685" s="2"/>
      <c r="FW685" s="2"/>
      <c r="FX685" s="2"/>
      <c r="FY685" s="2"/>
      <c r="FZ685" s="2"/>
      <c r="GA685" s="2"/>
      <c r="GB685" s="2"/>
      <c r="GC685" s="2"/>
      <c r="GD685" s="2"/>
      <c r="GE685" s="2"/>
      <c r="GF685" s="2"/>
      <c r="GG685" s="2"/>
      <c r="GH685" s="2"/>
      <c r="GI685" s="2"/>
      <c r="GJ685" s="2"/>
      <c r="GK685" s="2"/>
      <c r="GL685" s="2"/>
      <c r="GM685" s="2"/>
      <c r="GN685" s="2"/>
      <c r="GO685" s="2"/>
      <c r="GP685" s="2"/>
      <c r="GQ685" s="2"/>
      <c r="GR685" s="2"/>
      <c r="GS685" s="2"/>
      <c r="GT685" s="2"/>
      <c r="GU685" s="2"/>
      <c r="GV685" s="2"/>
      <c r="GW685" s="2"/>
      <c r="GX685" s="2"/>
      <c r="GY685" s="2"/>
      <c r="GZ685" s="2"/>
      <c r="HA685" s="2"/>
      <c r="HB685" s="2"/>
      <c r="HC685" s="2"/>
      <c r="HD685" s="2"/>
      <c r="HE685" s="2"/>
      <c r="HF685" s="2"/>
      <c r="HG685" s="2"/>
      <c r="HH685" s="2"/>
      <c r="HI685" s="2"/>
      <c r="HJ685" s="2"/>
      <c r="HK685" s="2"/>
      <c r="HL685" s="2"/>
      <c r="HM685" s="2"/>
      <c r="HN685" s="2"/>
      <c r="HO685" s="2"/>
      <c r="HP685" s="2"/>
      <c r="HQ685" s="2"/>
      <c r="HR685" s="2"/>
      <c r="HS685" s="2"/>
      <c r="HT685" s="2"/>
      <c r="HU685" s="2"/>
      <c r="HV685" s="2"/>
      <c r="HW685" s="2"/>
      <c r="HX685" s="2"/>
      <c r="HY685" s="2"/>
      <c r="HZ685" s="2"/>
      <c r="IA685" s="2"/>
      <c r="IB685" s="2"/>
      <c r="IC685" s="2"/>
      <c r="ID685" s="2"/>
      <c r="IE685" s="2"/>
      <c r="IF685" s="2"/>
      <c r="IG685" s="2"/>
      <c r="IH685" s="2"/>
      <c r="II685" s="2"/>
      <c r="IJ685" s="2"/>
      <c r="IK685" s="2"/>
      <c r="IL685" s="2"/>
      <c r="IM685" s="2"/>
      <c r="IN685" s="2"/>
      <c r="IO685" s="2"/>
      <c r="IP685" s="2"/>
      <c r="IQ685" s="2"/>
      <c r="IR685" s="2"/>
      <c r="IS685" s="2"/>
      <c r="IT685" s="2"/>
      <c r="IU685" s="2"/>
      <c r="IV685" s="2"/>
      <c r="IW685" s="2"/>
      <c r="IX685" s="2"/>
      <c r="IY685" s="2"/>
      <c r="IZ685" s="2"/>
      <c r="JA685" s="2"/>
      <c r="JB685" s="2"/>
      <c r="JC685" s="2"/>
      <c r="JD685" s="2"/>
      <c r="JE685" s="2"/>
      <c r="JF685" s="2"/>
      <c r="JG685" s="2"/>
      <c r="JH685" s="2"/>
    </row>
    <row r="686" spans="1:268" s="4" customFormat="1" ht="16.5" customHeight="1" x14ac:dyDescent="0.2">
      <c r="A686" s="645"/>
      <c r="B686" s="648"/>
      <c r="C686" s="208"/>
      <c r="D686" s="217" t="s">
        <v>433</v>
      </c>
      <c r="E686" s="194" t="s">
        <v>27</v>
      </c>
      <c r="F686" s="35"/>
      <c r="G686" s="35"/>
      <c r="H686" s="35"/>
      <c r="I686" s="35"/>
      <c r="J686" s="35"/>
      <c r="K686" s="35">
        <v>1</v>
      </c>
      <c r="L686" s="405"/>
      <c r="M686" s="419">
        <f t="shared" si="69"/>
        <v>1</v>
      </c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  <c r="AA686" s="36"/>
      <c r="AB686" s="36"/>
      <c r="AC686" s="36"/>
      <c r="AD686" s="36"/>
      <c r="AE686" s="36"/>
      <c r="AF686" s="36"/>
      <c r="AG686" s="36"/>
      <c r="AH686" s="36"/>
      <c r="AI686" s="36"/>
      <c r="AJ686" s="36"/>
      <c r="AK686" s="36"/>
      <c r="AL686" s="36"/>
      <c r="AM686" s="36"/>
      <c r="AN686" s="36"/>
      <c r="AO686" s="36"/>
      <c r="AP686" s="36"/>
      <c r="AQ686" s="36"/>
      <c r="AR686" s="36"/>
      <c r="AS686" s="36"/>
      <c r="AT686" s="36"/>
      <c r="AU686" s="36"/>
      <c r="AV686" s="36"/>
      <c r="AW686" s="36"/>
      <c r="AX686" s="36"/>
      <c r="AY686" s="48"/>
      <c r="AZ686" s="48"/>
      <c r="BA686" s="48"/>
      <c r="BB686" s="48"/>
      <c r="BC686" s="48"/>
      <c r="BD686" s="48"/>
      <c r="BE686" s="48"/>
      <c r="BF686" s="48"/>
      <c r="BG686" s="48"/>
      <c r="BH686" s="48"/>
      <c r="BI686" s="48"/>
      <c r="BJ686" s="48"/>
      <c r="BK686" s="48"/>
      <c r="BL686" s="48"/>
      <c r="BM686" s="48"/>
      <c r="BN686" s="48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  <c r="FE686" s="2"/>
      <c r="FF686" s="2"/>
      <c r="FG686" s="2"/>
      <c r="FH686" s="2"/>
      <c r="FI686" s="2"/>
      <c r="FJ686" s="2"/>
      <c r="FK686" s="2"/>
      <c r="FL686" s="2"/>
      <c r="FM686" s="2"/>
      <c r="FN686" s="2"/>
      <c r="FO686" s="2"/>
      <c r="FP686" s="2"/>
      <c r="FQ686" s="2"/>
      <c r="FR686" s="2"/>
      <c r="FS686" s="2"/>
      <c r="FT686" s="2"/>
      <c r="FU686" s="2"/>
      <c r="FV686" s="2"/>
      <c r="FW686" s="2"/>
      <c r="FX686" s="2"/>
      <c r="FY686" s="2"/>
      <c r="FZ686" s="2"/>
      <c r="GA686" s="2"/>
      <c r="GB686" s="2"/>
      <c r="GC686" s="2"/>
      <c r="GD686" s="2"/>
      <c r="GE686" s="2"/>
      <c r="GF686" s="2"/>
      <c r="GG686" s="2"/>
      <c r="GH686" s="2"/>
      <c r="GI686" s="2"/>
      <c r="GJ686" s="2"/>
      <c r="GK686" s="2"/>
      <c r="GL686" s="2"/>
      <c r="GM686" s="2"/>
      <c r="GN686" s="2"/>
      <c r="GO686" s="2"/>
      <c r="GP686" s="2"/>
      <c r="GQ686" s="2"/>
      <c r="GR686" s="2"/>
      <c r="GS686" s="2"/>
      <c r="GT686" s="2"/>
      <c r="GU686" s="2"/>
      <c r="GV686" s="2"/>
      <c r="GW686" s="2"/>
      <c r="GX686" s="2"/>
      <c r="GY686" s="2"/>
      <c r="GZ686" s="2"/>
      <c r="HA686" s="2"/>
      <c r="HB686" s="2"/>
      <c r="HC686" s="2"/>
      <c r="HD686" s="2"/>
      <c r="HE686" s="2"/>
      <c r="HF686" s="2"/>
      <c r="HG686" s="2"/>
      <c r="HH686" s="2"/>
      <c r="HI686" s="2"/>
      <c r="HJ686" s="2"/>
      <c r="HK686" s="2"/>
      <c r="HL686" s="2"/>
      <c r="HM686" s="2"/>
      <c r="HN686" s="2"/>
      <c r="HO686" s="2"/>
      <c r="HP686" s="2"/>
      <c r="HQ686" s="2"/>
      <c r="HR686" s="2"/>
      <c r="HS686" s="2"/>
      <c r="HT686" s="2"/>
      <c r="HU686" s="2"/>
      <c r="HV686" s="2"/>
      <c r="HW686" s="2"/>
      <c r="HX686" s="2"/>
      <c r="HY686" s="2"/>
      <c r="HZ686" s="2"/>
      <c r="IA686" s="2"/>
      <c r="IB686" s="2"/>
      <c r="IC686" s="2"/>
      <c r="ID686" s="2"/>
      <c r="IE686" s="2"/>
      <c r="IF686" s="2"/>
      <c r="IG686" s="2"/>
      <c r="IH686" s="2"/>
      <c r="II686" s="2"/>
      <c r="IJ686" s="2"/>
      <c r="IK686" s="2"/>
      <c r="IL686" s="2"/>
      <c r="IM686" s="2"/>
      <c r="IN686" s="2"/>
      <c r="IO686" s="2"/>
      <c r="IP686" s="2"/>
      <c r="IQ686" s="2"/>
      <c r="IR686" s="2"/>
      <c r="IS686" s="2"/>
      <c r="IT686" s="2"/>
      <c r="IU686" s="2"/>
      <c r="IV686" s="2"/>
      <c r="IW686" s="2"/>
      <c r="IX686" s="2"/>
      <c r="IY686" s="2"/>
      <c r="IZ686" s="2"/>
      <c r="JA686" s="2"/>
      <c r="JB686" s="2"/>
      <c r="JC686" s="2"/>
      <c r="JD686" s="2"/>
      <c r="JE686" s="2"/>
      <c r="JF686" s="2"/>
      <c r="JG686" s="2"/>
      <c r="JH686" s="2"/>
    </row>
    <row r="687" spans="1:268" ht="19.5" customHeight="1" thickBot="1" x14ac:dyDescent="0.25">
      <c r="A687" s="646"/>
      <c r="B687" s="649"/>
      <c r="C687" s="212"/>
      <c r="D687" s="251"/>
      <c r="E687" s="201"/>
      <c r="F687" s="202"/>
      <c r="G687" s="202"/>
      <c r="H687" s="202"/>
      <c r="I687" s="202"/>
      <c r="J687" s="202"/>
      <c r="K687" s="202"/>
      <c r="L687" s="411"/>
      <c r="M687" s="420">
        <f>SUM(M681:M686)</f>
        <v>15</v>
      </c>
    </row>
    <row r="688" spans="1:268" ht="15" customHeight="1" x14ac:dyDescent="0.2">
      <c r="A688" s="541">
        <v>99</v>
      </c>
      <c r="B688" s="626" t="s">
        <v>501</v>
      </c>
      <c r="C688" s="195" t="s">
        <v>492</v>
      </c>
      <c r="D688" s="258" t="s">
        <v>24</v>
      </c>
      <c r="E688" s="254" t="s">
        <v>25</v>
      </c>
      <c r="F688" s="255"/>
      <c r="G688" s="255"/>
      <c r="H688" s="255">
        <v>2</v>
      </c>
      <c r="I688" s="255">
        <v>1</v>
      </c>
      <c r="J688" s="255"/>
      <c r="K688" s="255"/>
      <c r="L688" s="412"/>
      <c r="M688" s="427">
        <f>SUM(F688:L688)</f>
        <v>3</v>
      </c>
    </row>
    <row r="689" spans="1:268" s="4" customFormat="1" ht="15" customHeight="1" x14ac:dyDescent="0.2">
      <c r="A689" s="542"/>
      <c r="B689" s="627"/>
      <c r="C689" s="192" t="s">
        <v>493</v>
      </c>
      <c r="D689" s="223" t="s">
        <v>15</v>
      </c>
      <c r="E689" s="222" t="s">
        <v>16</v>
      </c>
      <c r="F689" s="44"/>
      <c r="G689" s="44"/>
      <c r="H689" s="44">
        <v>1</v>
      </c>
      <c r="I689" s="44"/>
      <c r="J689" s="44">
        <v>2</v>
      </c>
      <c r="K689" s="44"/>
      <c r="L689" s="413"/>
      <c r="M689" s="428">
        <f>SUM(F689:L689)</f>
        <v>3</v>
      </c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  <c r="AA689" s="36"/>
      <c r="AB689" s="36"/>
      <c r="AC689" s="36"/>
      <c r="AD689" s="36"/>
      <c r="AE689" s="36"/>
      <c r="AF689" s="36"/>
      <c r="AG689" s="36"/>
      <c r="AH689" s="36"/>
      <c r="AI689" s="36"/>
      <c r="AJ689" s="36"/>
      <c r="AK689" s="36"/>
      <c r="AL689" s="36"/>
      <c r="AM689" s="36"/>
      <c r="AN689" s="36"/>
      <c r="AO689" s="36"/>
      <c r="AP689" s="36"/>
      <c r="AQ689" s="36"/>
      <c r="AR689" s="36"/>
      <c r="AS689" s="36"/>
      <c r="AT689" s="36"/>
      <c r="AU689" s="36"/>
      <c r="AV689" s="36"/>
      <c r="AW689" s="36"/>
      <c r="AX689" s="36"/>
      <c r="AY689" s="48"/>
      <c r="AZ689" s="48"/>
      <c r="BA689" s="48"/>
      <c r="BB689" s="48"/>
      <c r="BC689" s="48"/>
      <c r="BD689" s="48"/>
      <c r="BE689" s="48"/>
      <c r="BF689" s="48"/>
      <c r="BG689" s="48"/>
      <c r="BH689" s="48"/>
      <c r="BI689" s="48"/>
      <c r="BJ689" s="48"/>
      <c r="BK689" s="48"/>
      <c r="BL689" s="48"/>
      <c r="BM689" s="48"/>
      <c r="BN689" s="48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  <c r="FE689" s="2"/>
      <c r="FF689" s="2"/>
      <c r="FG689" s="2"/>
      <c r="FH689" s="2"/>
      <c r="FI689" s="2"/>
      <c r="FJ689" s="2"/>
      <c r="FK689" s="2"/>
      <c r="FL689" s="2"/>
      <c r="FM689" s="2"/>
      <c r="FN689" s="2"/>
      <c r="FO689" s="2"/>
      <c r="FP689" s="2"/>
      <c r="FQ689" s="2"/>
      <c r="FR689" s="2"/>
      <c r="FS689" s="2"/>
      <c r="FT689" s="2"/>
      <c r="FU689" s="2"/>
      <c r="FV689" s="2"/>
      <c r="FW689" s="2"/>
      <c r="FX689" s="2"/>
      <c r="FY689" s="2"/>
      <c r="FZ689" s="2"/>
      <c r="GA689" s="2"/>
      <c r="GB689" s="2"/>
      <c r="GC689" s="2"/>
      <c r="GD689" s="2"/>
      <c r="GE689" s="2"/>
      <c r="GF689" s="2"/>
      <c r="GG689" s="2"/>
      <c r="GH689" s="2"/>
      <c r="GI689" s="2"/>
      <c r="GJ689" s="2"/>
      <c r="GK689" s="2"/>
      <c r="GL689" s="2"/>
      <c r="GM689" s="2"/>
      <c r="GN689" s="2"/>
      <c r="GO689" s="2"/>
      <c r="GP689" s="2"/>
      <c r="GQ689" s="2"/>
      <c r="GR689" s="2"/>
      <c r="GS689" s="2"/>
      <c r="GT689" s="2"/>
      <c r="GU689" s="2"/>
      <c r="GV689" s="2"/>
      <c r="GW689" s="2"/>
      <c r="GX689" s="2"/>
      <c r="GY689" s="2"/>
      <c r="GZ689" s="2"/>
      <c r="HA689" s="2"/>
      <c r="HB689" s="2"/>
      <c r="HC689" s="2"/>
      <c r="HD689" s="2"/>
      <c r="HE689" s="2"/>
      <c r="HF689" s="2"/>
      <c r="HG689" s="2"/>
      <c r="HH689" s="2"/>
      <c r="HI689" s="2"/>
      <c r="HJ689" s="2"/>
      <c r="HK689" s="2"/>
      <c r="HL689" s="2"/>
      <c r="HM689" s="2"/>
      <c r="HN689" s="2"/>
      <c r="HO689" s="2"/>
      <c r="HP689" s="2"/>
      <c r="HQ689" s="2"/>
      <c r="HR689" s="2"/>
      <c r="HS689" s="2"/>
      <c r="HT689" s="2"/>
      <c r="HU689" s="2"/>
      <c r="HV689" s="2"/>
      <c r="HW689" s="2"/>
      <c r="HX689" s="2"/>
      <c r="HY689" s="2"/>
      <c r="HZ689" s="2"/>
      <c r="IA689" s="2"/>
      <c r="IB689" s="2"/>
      <c r="IC689" s="2"/>
      <c r="ID689" s="2"/>
      <c r="IE689" s="2"/>
      <c r="IF689" s="2"/>
      <c r="IG689" s="2"/>
      <c r="IH689" s="2"/>
      <c r="II689" s="2"/>
      <c r="IJ689" s="2"/>
      <c r="IK689" s="2"/>
      <c r="IL689" s="2"/>
      <c r="IM689" s="2"/>
      <c r="IN689" s="2"/>
      <c r="IO689" s="2"/>
      <c r="IP689" s="2"/>
      <c r="IQ689" s="2"/>
      <c r="IR689" s="2"/>
      <c r="IS689" s="2"/>
      <c r="IT689" s="2"/>
      <c r="IU689" s="2"/>
      <c r="IV689" s="2"/>
      <c r="IW689" s="2"/>
      <c r="IX689" s="2"/>
      <c r="IY689" s="2"/>
      <c r="IZ689" s="2"/>
      <c r="JA689" s="2"/>
      <c r="JB689" s="2"/>
      <c r="JC689" s="2"/>
      <c r="JD689" s="2"/>
      <c r="JE689" s="2"/>
      <c r="JF689" s="2"/>
      <c r="JG689" s="2"/>
      <c r="JH689" s="2"/>
    </row>
    <row r="690" spans="1:268" s="4" customFormat="1" ht="15" customHeight="1" x14ac:dyDescent="0.2">
      <c r="A690" s="542"/>
      <c r="B690" s="627"/>
      <c r="C690" s="192"/>
      <c r="D690" s="223" t="s">
        <v>26</v>
      </c>
      <c r="E690" s="222" t="s">
        <v>27</v>
      </c>
      <c r="F690" s="44"/>
      <c r="G690" s="44"/>
      <c r="H690" s="44"/>
      <c r="I690" s="44"/>
      <c r="J690" s="44"/>
      <c r="K690" s="44">
        <v>1</v>
      </c>
      <c r="L690" s="413"/>
      <c r="M690" s="428">
        <f>SUM(F690:L690)</f>
        <v>1</v>
      </c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  <c r="AA690" s="36"/>
      <c r="AB690" s="36"/>
      <c r="AC690" s="36"/>
      <c r="AD690" s="36"/>
      <c r="AE690" s="36"/>
      <c r="AF690" s="36"/>
      <c r="AG690" s="36"/>
      <c r="AH690" s="36"/>
      <c r="AI690" s="36"/>
      <c r="AJ690" s="36"/>
      <c r="AK690" s="36"/>
      <c r="AL690" s="36"/>
      <c r="AM690" s="36"/>
      <c r="AN690" s="36"/>
      <c r="AO690" s="36"/>
      <c r="AP690" s="36"/>
      <c r="AQ690" s="36"/>
      <c r="AR690" s="36"/>
      <c r="AS690" s="36"/>
      <c r="AT690" s="36"/>
      <c r="AU690" s="36"/>
      <c r="AV690" s="36"/>
      <c r="AW690" s="36"/>
      <c r="AX690" s="36"/>
      <c r="AY690" s="48"/>
      <c r="AZ690" s="48"/>
      <c r="BA690" s="48"/>
      <c r="BB690" s="48"/>
      <c r="BC690" s="48"/>
      <c r="BD690" s="48"/>
      <c r="BE690" s="48"/>
      <c r="BF690" s="48"/>
      <c r="BG690" s="48"/>
      <c r="BH690" s="48"/>
      <c r="BI690" s="48"/>
      <c r="BJ690" s="48"/>
      <c r="BK690" s="48"/>
      <c r="BL690" s="48"/>
      <c r="BM690" s="48"/>
      <c r="BN690" s="48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  <c r="FE690" s="2"/>
      <c r="FF690" s="2"/>
      <c r="FG690" s="2"/>
      <c r="FH690" s="2"/>
      <c r="FI690" s="2"/>
      <c r="FJ690" s="2"/>
      <c r="FK690" s="2"/>
      <c r="FL690" s="2"/>
      <c r="FM690" s="2"/>
      <c r="FN690" s="2"/>
      <c r="FO690" s="2"/>
      <c r="FP690" s="2"/>
      <c r="FQ690" s="2"/>
      <c r="FR690" s="2"/>
      <c r="FS690" s="2"/>
      <c r="FT690" s="2"/>
      <c r="FU690" s="2"/>
      <c r="FV690" s="2"/>
      <c r="FW690" s="2"/>
      <c r="FX690" s="2"/>
      <c r="FY690" s="2"/>
      <c r="FZ690" s="2"/>
      <c r="GA690" s="2"/>
      <c r="GB690" s="2"/>
      <c r="GC690" s="2"/>
      <c r="GD690" s="2"/>
      <c r="GE690" s="2"/>
      <c r="GF690" s="2"/>
      <c r="GG690" s="2"/>
      <c r="GH690" s="2"/>
      <c r="GI690" s="2"/>
      <c r="GJ690" s="2"/>
      <c r="GK690" s="2"/>
      <c r="GL690" s="2"/>
      <c r="GM690" s="2"/>
      <c r="GN690" s="2"/>
      <c r="GO690" s="2"/>
      <c r="GP690" s="2"/>
      <c r="GQ690" s="2"/>
      <c r="GR690" s="2"/>
      <c r="GS690" s="2"/>
      <c r="GT690" s="2"/>
      <c r="GU690" s="2"/>
      <c r="GV690" s="2"/>
      <c r="GW690" s="2"/>
      <c r="GX690" s="2"/>
      <c r="GY690" s="2"/>
      <c r="GZ690" s="2"/>
      <c r="HA690" s="2"/>
      <c r="HB690" s="2"/>
      <c r="HC690" s="2"/>
      <c r="HD690" s="2"/>
      <c r="HE690" s="2"/>
      <c r="HF690" s="2"/>
      <c r="HG690" s="2"/>
      <c r="HH690" s="2"/>
      <c r="HI690" s="2"/>
      <c r="HJ690" s="2"/>
      <c r="HK690" s="2"/>
      <c r="HL690" s="2"/>
      <c r="HM690" s="2"/>
      <c r="HN690" s="2"/>
      <c r="HO690" s="2"/>
      <c r="HP690" s="2"/>
      <c r="HQ690" s="2"/>
      <c r="HR690" s="2"/>
      <c r="HS690" s="2"/>
      <c r="HT690" s="2"/>
      <c r="HU690" s="2"/>
      <c r="HV690" s="2"/>
      <c r="HW690" s="2"/>
      <c r="HX690" s="2"/>
      <c r="HY690" s="2"/>
      <c r="HZ690" s="2"/>
      <c r="IA690" s="2"/>
      <c r="IB690" s="2"/>
      <c r="IC690" s="2"/>
      <c r="ID690" s="2"/>
      <c r="IE690" s="2"/>
      <c r="IF690" s="2"/>
      <c r="IG690" s="2"/>
      <c r="IH690" s="2"/>
      <c r="II690" s="2"/>
      <c r="IJ690" s="2"/>
      <c r="IK690" s="2"/>
      <c r="IL690" s="2"/>
      <c r="IM690" s="2"/>
      <c r="IN690" s="2"/>
      <c r="IO690" s="2"/>
      <c r="IP690" s="2"/>
      <c r="IQ690" s="2"/>
      <c r="IR690" s="2"/>
      <c r="IS690" s="2"/>
      <c r="IT690" s="2"/>
      <c r="IU690" s="2"/>
      <c r="IV690" s="2"/>
      <c r="IW690" s="2"/>
      <c r="IX690" s="2"/>
      <c r="IY690" s="2"/>
      <c r="IZ690" s="2"/>
      <c r="JA690" s="2"/>
      <c r="JB690" s="2"/>
      <c r="JC690" s="2"/>
      <c r="JD690" s="2"/>
      <c r="JE690" s="2"/>
      <c r="JF690" s="2"/>
      <c r="JG690" s="2"/>
      <c r="JH690" s="2"/>
    </row>
    <row r="691" spans="1:268" ht="24.75" customHeight="1" thickBot="1" x14ac:dyDescent="0.25">
      <c r="A691" s="543"/>
      <c r="B691" s="628"/>
      <c r="C691" s="199"/>
      <c r="D691" s="256"/>
      <c r="E691" s="257"/>
      <c r="F691" s="253"/>
      <c r="G691" s="253"/>
      <c r="H691" s="253"/>
      <c r="I691" s="253"/>
      <c r="J691" s="253"/>
      <c r="K691" s="253"/>
      <c r="L691" s="360"/>
      <c r="M691" s="429"/>
    </row>
    <row r="692" spans="1:268" s="4" customFormat="1" ht="24.75" customHeight="1" x14ac:dyDescent="0.2">
      <c r="A692" s="265">
        <v>100</v>
      </c>
      <c r="B692" s="539" t="s">
        <v>722</v>
      </c>
      <c r="C692" s="195" t="s">
        <v>763</v>
      </c>
      <c r="D692" s="258" t="s">
        <v>28</v>
      </c>
      <c r="E692" s="254" t="s">
        <v>29</v>
      </c>
      <c r="F692" s="255"/>
      <c r="G692" s="255"/>
      <c r="H692" s="255"/>
      <c r="I692" s="255">
        <v>1</v>
      </c>
      <c r="J692" s="255"/>
      <c r="K692" s="255"/>
      <c r="L692" s="325"/>
      <c r="M692" s="427">
        <f>SUM(F692:L692)</f>
        <v>1</v>
      </c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  <c r="AA692" s="36"/>
      <c r="AB692" s="36"/>
      <c r="AC692" s="36"/>
      <c r="AD692" s="36"/>
      <c r="AE692" s="36"/>
      <c r="AF692" s="36"/>
      <c r="AG692" s="36"/>
      <c r="AH692" s="36"/>
      <c r="AI692" s="36"/>
      <c r="AJ692" s="36"/>
      <c r="AK692" s="36"/>
      <c r="AL692" s="36"/>
      <c r="AM692" s="36"/>
      <c r="AN692" s="36"/>
      <c r="AO692" s="36"/>
      <c r="AP692" s="36"/>
      <c r="AQ692" s="36"/>
      <c r="AR692" s="36"/>
      <c r="AS692" s="36"/>
      <c r="AT692" s="36"/>
      <c r="AU692" s="36"/>
      <c r="AV692" s="36"/>
      <c r="AW692" s="36"/>
      <c r="AX692" s="36"/>
      <c r="AY692" s="48"/>
      <c r="AZ692" s="48"/>
      <c r="BA692" s="48"/>
      <c r="BB692" s="48"/>
      <c r="BC692" s="48"/>
      <c r="BD692" s="48"/>
      <c r="BE692" s="48"/>
      <c r="BF692" s="48"/>
      <c r="BG692" s="48"/>
      <c r="BH692" s="48"/>
      <c r="BI692" s="48"/>
      <c r="BJ692" s="48"/>
      <c r="BK692" s="48"/>
      <c r="BL692" s="48"/>
      <c r="BM692" s="48"/>
      <c r="BN692" s="48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  <c r="FE692" s="2"/>
      <c r="FF692" s="2"/>
      <c r="FG692" s="2"/>
      <c r="FH692" s="2"/>
      <c r="FI692" s="2"/>
      <c r="FJ692" s="2"/>
      <c r="FK692" s="2"/>
      <c r="FL692" s="2"/>
      <c r="FM692" s="2"/>
      <c r="FN692" s="2"/>
      <c r="FO692" s="2"/>
      <c r="FP692" s="2"/>
      <c r="FQ692" s="2"/>
      <c r="FR692" s="2"/>
      <c r="FS692" s="2"/>
      <c r="FT692" s="2"/>
      <c r="FU692" s="2"/>
      <c r="FV692" s="2"/>
      <c r="FW692" s="2"/>
      <c r="FX692" s="2"/>
      <c r="FY692" s="2"/>
      <c r="FZ692" s="2"/>
      <c r="GA692" s="2"/>
      <c r="GB692" s="2"/>
      <c r="GC692" s="2"/>
      <c r="GD692" s="2"/>
      <c r="GE692" s="2"/>
      <c r="GF692" s="2"/>
      <c r="GG692" s="2"/>
      <c r="GH692" s="2"/>
      <c r="GI692" s="2"/>
      <c r="GJ692" s="2"/>
      <c r="GK692" s="2"/>
      <c r="GL692" s="2"/>
      <c r="GM692" s="2"/>
      <c r="GN692" s="2"/>
      <c r="GO692" s="2"/>
      <c r="GP692" s="2"/>
      <c r="GQ692" s="2"/>
      <c r="GR692" s="2"/>
      <c r="GS692" s="2"/>
      <c r="GT692" s="2"/>
      <c r="GU692" s="2"/>
      <c r="GV692" s="2"/>
      <c r="GW692" s="2"/>
      <c r="GX692" s="2"/>
      <c r="GY692" s="2"/>
      <c r="GZ692" s="2"/>
      <c r="HA692" s="2"/>
      <c r="HB692" s="2"/>
      <c r="HC692" s="2"/>
      <c r="HD692" s="2"/>
      <c r="HE692" s="2"/>
      <c r="HF692" s="2"/>
      <c r="HG692" s="2"/>
      <c r="HH692" s="2"/>
      <c r="HI692" s="2"/>
      <c r="HJ692" s="2"/>
      <c r="HK692" s="2"/>
      <c r="HL692" s="2"/>
      <c r="HM692" s="2"/>
      <c r="HN692" s="2"/>
      <c r="HO692" s="2"/>
      <c r="HP692" s="2"/>
      <c r="HQ692" s="2"/>
      <c r="HR692" s="2"/>
      <c r="HS692" s="2"/>
      <c r="HT692" s="2"/>
      <c r="HU692" s="2"/>
      <c r="HV692" s="2"/>
      <c r="HW692" s="2"/>
      <c r="HX692" s="2"/>
      <c r="HY692" s="2"/>
      <c r="HZ692" s="2"/>
      <c r="IA692" s="2"/>
      <c r="IB692" s="2"/>
      <c r="IC692" s="2"/>
      <c r="ID692" s="2"/>
      <c r="IE692" s="2"/>
      <c r="IF692" s="2"/>
      <c r="IG692" s="2"/>
      <c r="IH692" s="2"/>
      <c r="II692" s="2"/>
      <c r="IJ692" s="2"/>
      <c r="IK692" s="2"/>
      <c r="IL692" s="2"/>
      <c r="IM692" s="2"/>
      <c r="IN692" s="2"/>
      <c r="IO692" s="2"/>
      <c r="IP692" s="2"/>
      <c r="IQ692" s="2"/>
      <c r="IR692" s="2"/>
      <c r="IS692" s="2"/>
      <c r="IT692" s="2"/>
      <c r="IU692" s="2"/>
      <c r="IV692" s="2"/>
      <c r="IW692" s="2"/>
      <c r="IX692" s="2"/>
      <c r="IY692" s="2"/>
      <c r="IZ692" s="2"/>
      <c r="JA692" s="2"/>
      <c r="JB692" s="2"/>
      <c r="JC692" s="2"/>
      <c r="JD692" s="2"/>
      <c r="JE692" s="2"/>
      <c r="JF692" s="2"/>
      <c r="JG692" s="2"/>
      <c r="JH692" s="2"/>
    </row>
    <row r="693" spans="1:268" s="4" customFormat="1" ht="24.75" customHeight="1" thickBot="1" x14ac:dyDescent="0.25">
      <c r="A693" s="267"/>
      <c r="B693" s="540"/>
      <c r="C693" s="199" t="s">
        <v>764</v>
      </c>
      <c r="D693" s="256"/>
      <c r="E693" s="257"/>
      <c r="F693" s="253"/>
      <c r="G693" s="253"/>
      <c r="H693" s="253"/>
      <c r="I693" s="253"/>
      <c r="J693" s="253"/>
      <c r="K693" s="253"/>
      <c r="L693" s="360"/>
      <c r="M693" s="429">
        <v>1</v>
      </c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  <c r="AA693" s="36"/>
      <c r="AB693" s="36"/>
      <c r="AC693" s="36"/>
      <c r="AD693" s="36"/>
      <c r="AE693" s="36"/>
      <c r="AF693" s="36"/>
      <c r="AG693" s="36"/>
      <c r="AH693" s="36"/>
      <c r="AI693" s="36"/>
      <c r="AJ693" s="36"/>
      <c r="AK693" s="36"/>
      <c r="AL693" s="36"/>
      <c r="AM693" s="36"/>
      <c r="AN693" s="36"/>
      <c r="AO693" s="36"/>
      <c r="AP693" s="36"/>
      <c r="AQ693" s="36"/>
      <c r="AR693" s="36"/>
      <c r="AS693" s="36"/>
      <c r="AT693" s="36"/>
      <c r="AU693" s="36"/>
      <c r="AV693" s="36"/>
      <c r="AW693" s="36"/>
      <c r="AX693" s="36"/>
      <c r="AY693" s="48"/>
      <c r="AZ693" s="48"/>
      <c r="BA693" s="48"/>
      <c r="BB693" s="48"/>
      <c r="BC693" s="48"/>
      <c r="BD693" s="48"/>
      <c r="BE693" s="48"/>
      <c r="BF693" s="48"/>
      <c r="BG693" s="48"/>
      <c r="BH693" s="48"/>
      <c r="BI693" s="48"/>
      <c r="BJ693" s="48"/>
      <c r="BK693" s="48"/>
      <c r="BL693" s="48"/>
      <c r="BM693" s="48"/>
      <c r="BN693" s="48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  <c r="FE693" s="2"/>
      <c r="FF693" s="2"/>
      <c r="FG693" s="2"/>
      <c r="FH693" s="2"/>
      <c r="FI693" s="2"/>
      <c r="FJ693" s="2"/>
      <c r="FK693" s="2"/>
      <c r="FL693" s="2"/>
      <c r="FM693" s="2"/>
      <c r="FN693" s="2"/>
      <c r="FO693" s="2"/>
      <c r="FP693" s="2"/>
      <c r="FQ693" s="2"/>
      <c r="FR693" s="2"/>
      <c r="FS693" s="2"/>
      <c r="FT693" s="2"/>
      <c r="FU693" s="2"/>
      <c r="FV693" s="2"/>
      <c r="FW693" s="2"/>
      <c r="FX693" s="2"/>
      <c r="FY693" s="2"/>
      <c r="FZ693" s="2"/>
      <c r="GA693" s="2"/>
      <c r="GB693" s="2"/>
      <c r="GC693" s="2"/>
      <c r="GD693" s="2"/>
      <c r="GE693" s="2"/>
      <c r="GF693" s="2"/>
      <c r="GG693" s="2"/>
      <c r="GH693" s="2"/>
      <c r="GI693" s="2"/>
      <c r="GJ693" s="2"/>
      <c r="GK693" s="2"/>
      <c r="GL693" s="2"/>
      <c r="GM693" s="2"/>
      <c r="GN693" s="2"/>
      <c r="GO693" s="2"/>
      <c r="GP693" s="2"/>
      <c r="GQ693" s="2"/>
      <c r="GR693" s="2"/>
      <c r="GS693" s="2"/>
      <c r="GT693" s="2"/>
      <c r="GU693" s="2"/>
      <c r="GV693" s="2"/>
      <c r="GW693" s="2"/>
      <c r="GX693" s="2"/>
      <c r="GY693" s="2"/>
      <c r="GZ693" s="2"/>
      <c r="HA693" s="2"/>
      <c r="HB693" s="2"/>
      <c r="HC693" s="2"/>
      <c r="HD693" s="2"/>
      <c r="HE693" s="2"/>
      <c r="HF693" s="2"/>
      <c r="HG693" s="2"/>
      <c r="HH693" s="2"/>
      <c r="HI693" s="2"/>
      <c r="HJ693" s="2"/>
      <c r="HK693" s="2"/>
      <c r="HL693" s="2"/>
      <c r="HM693" s="2"/>
      <c r="HN693" s="2"/>
      <c r="HO693" s="2"/>
      <c r="HP693" s="2"/>
      <c r="HQ693" s="2"/>
      <c r="HR693" s="2"/>
      <c r="HS693" s="2"/>
      <c r="HT693" s="2"/>
      <c r="HU693" s="2"/>
      <c r="HV693" s="2"/>
      <c r="HW693" s="2"/>
      <c r="HX693" s="2"/>
      <c r="HY693" s="2"/>
      <c r="HZ693" s="2"/>
      <c r="IA693" s="2"/>
      <c r="IB693" s="2"/>
      <c r="IC693" s="2"/>
      <c r="ID693" s="2"/>
      <c r="IE693" s="2"/>
      <c r="IF693" s="2"/>
      <c r="IG693" s="2"/>
      <c r="IH693" s="2"/>
      <c r="II693" s="2"/>
      <c r="IJ693" s="2"/>
      <c r="IK693" s="2"/>
      <c r="IL693" s="2"/>
      <c r="IM693" s="2"/>
      <c r="IN693" s="2"/>
      <c r="IO693" s="2"/>
      <c r="IP693" s="2"/>
      <c r="IQ693" s="2"/>
      <c r="IR693" s="2"/>
      <c r="IS693" s="2"/>
      <c r="IT693" s="2"/>
      <c r="IU693" s="2"/>
      <c r="IV693" s="2"/>
      <c r="IW693" s="2"/>
      <c r="IX693" s="2"/>
      <c r="IY693" s="2"/>
      <c r="IZ693" s="2"/>
      <c r="JA693" s="2"/>
      <c r="JB693" s="2"/>
      <c r="JC693" s="2"/>
      <c r="JD693" s="2"/>
      <c r="JE693" s="2"/>
      <c r="JF693" s="2"/>
      <c r="JG693" s="2"/>
      <c r="JH693" s="2"/>
    </row>
    <row r="694" spans="1:268" s="4" customFormat="1" ht="38.25" customHeight="1" thickBot="1" x14ac:dyDescent="0.25">
      <c r="A694" s="265">
        <v>101</v>
      </c>
      <c r="B694" s="315" t="s">
        <v>208</v>
      </c>
      <c r="C694" s="270">
        <v>7721632827</v>
      </c>
      <c r="D694" s="250" t="s">
        <v>30</v>
      </c>
      <c r="E694" s="197" t="s">
        <v>31</v>
      </c>
      <c r="F694" s="45"/>
      <c r="G694" s="45">
        <v>1</v>
      </c>
      <c r="H694" s="45"/>
      <c r="I694" s="45"/>
      <c r="J694" s="45"/>
      <c r="K694" s="45"/>
      <c r="L694" s="410"/>
      <c r="M694" s="427">
        <f t="shared" ref="M694:M695" si="70">SUM(F694:L694)</f>
        <v>1</v>
      </c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  <c r="AA694" s="36"/>
      <c r="AB694" s="36"/>
      <c r="AC694" s="36"/>
      <c r="AD694" s="36"/>
      <c r="AE694" s="36"/>
      <c r="AF694" s="36"/>
      <c r="AG694" s="36"/>
      <c r="AH694" s="36"/>
      <c r="AI694" s="36"/>
      <c r="AJ694" s="36"/>
      <c r="AK694" s="36"/>
      <c r="AL694" s="36"/>
      <c r="AM694" s="36"/>
      <c r="AN694" s="36"/>
      <c r="AO694" s="36"/>
      <c r="AP694" s="36"/>
      <c r="AQ694" s="36"/>
      <c r="AR694" s="36"/>
      <c r="AS694" s="36"/>
      <c r="AT694" s="36"/>
      <c r="AU694" s="36"/>
      <c r="AV694" s="36"/>
      <c r="AW694" s="36"/>
      <c r="AX694" s="36"/>
      <c r="AY694" s="48"/>
      <c r="AZ694" s="48"/>
      <c r="BA694" s="48"/>
      <c r="BB694" s="48"/>
      <c r="BC694" s="48"/>
      <c r="BD694" s="48"/>
      <c r="BE694" s="48"/>
      <c r="BF694" s="48"/>
      <c r="BG694" s="48"/>
      <c r="BH694" s="48"/>
      <c r="BI694" s="48"/>
      <c r="BJ694" s="48"/>
      <c r="BK694" s="48"/>
      <c r="BL694" s="48"/>
      <c r="BM694" s="48"/>
      <c r="BN694" s="48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  <c r="FE694" s="2"/>
      <c r="FF694" s="2"/>
      <c r="FG694" s="2"/>
      <c r="FH694" s="2"/>
      <c r="FI694" s="2"/>
      <c r="FJ694" s="2"/>
      <c r="FK694" s="2"/>
      <c r="FL694" s="2"/>
      <c r="FM694" s="2"/>
      <c r="FN694" s="2"/>
      <c r="FO694" s="2"/>
      <c r="FP694" s="2"/>
      <c r="FQ694" s="2"/>
      <c r="FR694" s="2"/>
      <c r="FS694" s="2"/>
      <c r="FT694" s="2"/>
      <c r="FU694" s="2"/>
      <c r="FV694" s="2"/>
      <c r="FW694" s="2"/>
      <c r="FX694" s="2"/>
      <c r="FY694" s="2"/>
      <c r="FZ694" s="2"/>
      <c r="GA694" s="2"/>
      <c r="GB694" s="2"/>
      <c r="GC694" s="2"/>
      <c r="GD694" s="2"/>
      <c r="GE694" s="2"/>
      <c r="GF694" s="2"/>
      <c r="GG694" s="2"/>
      <c r="GH694" s="2"/>
      <c r="GI694" s="2"/>
      <c r="GJ694" s="2"/>
      <c r="GK694" s="2"/>
      <c r="GL694" s="2"/>
      <c r="GM694" s="2"/>
      <c r="GN694" s="2"/>
      <c r="GO694" s="2"/>
      <c r="GP694" s="2"/>
      <c r="GQ694" s="2"/>
      <c r="GR694" s="2"/>
      <c r="GS694" s="2"/>
      <c r="GT694" s="2"/>
      <c r="GU694" s="2"/>
      <c r="GV694" s="2"/>
      <c r="GW694" s="2"/>
      <c r="GX694" s="2"/>
      <c r="GY694" s="2"/>
      <c r="GZ694" s="2"/>
      <c r="HA694" s="2"/>
      <c r="HB694" s="2"/>
      <c r="HC694" s="2"/>
      <c r="HD694" s="2"/>
      <c r="HE694" s="2"/>
      <c r="HF694" s="2"/>
      <c r="HG694" s="2"/>
      <c r="HH694" s="2"/>
      <c r="HI694" s="2"/>
      <c r="HJ694" s="2"/>
      <c r="HK694" s="2"/>
      <c r="HL694" s="2"/>
      <c r="HM694" s="2"/>
      <c r="HN694" s="2"/>
      <c r="HO694" s="2"/>
      <c r="HP694" s="2"/>
      <c r="HQ694" s="2"/>
      <c r="HR694" s="2"/>
      <c r="HS694" s="2"/>
      <c r="HT694" s="2"/>
      <c r="HU694" s="2"/>
      <c r="HV694" s="2"/>
      <c r="HW694" s="2"/>
      <c r="HX694" s="2"/>
      <c r="HY694" s="2"/>
      <c r="HZ694" s="2"/>
      <c r="IA694" s="2"/>
      <c r="IB694" s="2"/>
      <c r="IC694" s="2"/>
      <c r="ID694" s="2"/>
      <c r="IE694" s="2"/>
      <c r="IF694" s="2"/>
      <c r="IG694" s="2"/>
      <c r="IH694" s="2"/>
      <c r="II694" s="2"/>
      <c r="IJ694" s="2"/>
      <c r="IK694" s="2"/>
      <c r="IL694" s="2"/>
      <c r="IM694" s="2"/>
      <c r="IN694" s="2"/>
      <c r="IO694" s="2"/>
      <c r="IP694" s="2"/>
      <c r="IQ694" s="2"/>
      <c r="IR694" s="2"/>
      <c r="IS694" s="2"/>
      <c r="IT694" s="2"/>
      <c r="IU694" s="2"/>
      <c r="IV694" s="2"/>
      <c r="IW694" s="2"/>
      <c r="IX694" s="2"/>
      <c r="IY694" s="2"/>
      <c r="IZ694" s="2"/>
      <c r="JA694" s="2"/>
      <c r="JB694" s="2"/>
      <c r="JC694" s="2"/>
      <c r="JD694" s="2"/>
      <c r="JE694" s="2"/>
      <c r="JF694" s="2"/>
      <c r="JG694" s="2"/>
      <c r="JH694" s="2"/>
    </row>
    <row r="695" spans="1:268" s="4" customFormat="1" ht="38.25" customHeight="1" x14ac:dyDescent="0.2">
      <c r="A695" s="266"/>
      <c r="B695" s="316"/>
      <c r="C695" s="289">
        <v>643943001</v>
      </c>
      <c r="D695" s="217" t="s">
        <v>18</v>
      </c>
      <c r="E695" s="194" t="s">
        <v>19</v>
      </c>
      <c r="F695" s="35"/>
      <c r="G695" s="35"/>
      <c r="H695" s="35"/>
      <c r="I695" s="35">
        <v>1</v>
      </c>
      <c r="J695" s="35"/>
      <c r="K695" s="35"/>
      <c r="L695" s="405"/>
      <c r="M695" s="427">
        <f t="shared" si="70"/>
        <v>1</v>
      </c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  <c r="AA695" s="36"/>
      <c r="AB695" s="36"/>
      <c r="AC695" s="36"/>
      <c r="AD695" s="36"/>
      <c r="AE695" s="36"/>
      <c r="AF695" s="36"/>
      <c r="AG695" s="36"/>
      <c r="AH695" s="36"/>
      <c r="AI695" s="36"/>
      <c r="AJ695" s="36"/>
      <c r="AK695" s="36"/>
      <c r="AL695" s="36"/>
      <c r="AM695" s="36"/>
      <c r="AN695" s="36"/>
      <c r="AO695" s="36"/>
      <c r="AP695" s="36"/>
      <c r="AQ695" s="36"/>
      <c r="AR695" s="36"/>
      <c r="AS695" s="36"/>
      <c r="AT695" s="36"/>
      <c r="AU695" s="36"/>
      <c r="AV695" s="36"/>
      <c r="AW695" s="36"/>
      <c r="AX695" s="36"/>
      <c r="AY695" s="48"/>
      <c r="AZ695" s="48"/>
      <c r="BA695" s="48"/>
      <c r="BB695" s="48"/>
      <c r="BC695" s="48"/>
      <c r="BD695" s="48"/>
      <c r="BE695" s="48"/>
      <c r="BF695" s="48"/>
      <c r="BG695" s="48"/>
      <c r="BH695" s="48"/>
      <c r="BI695" s="48"/>
      <c r="BJ695" s="48"/>
      <c r="BK695" s="48"/>
      <c r="BL695" s="48"/>
      <c r="BM695" s="48"/>
      <c r="BN695" s="48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  <c r="FE695" s="2"/>
      <c r="FF695" s="2"/>
      <c r="FG695" s="2"/>
      <c r="FH695" s="2"/>
      <c r="FI695" s="2"/>
      <c r="FJ695" s="2"/>
      <c r="FK695" s="2"/>
      <c r="FL695" s="2"/>
      <c r="FM695" s="2"/>
      <c r="FN695" s="2"/>
      <c r="FO695" s="2"/>
      <c r="FP695" s="2"/>
      <c r="FQ695" s="2"/>
      <c r="FR695" s="2"/>
      <c r="FS695" s="2"/>
      <c r="FT695" s="2"/>
      <c r="FU695" s="2"/>
      <c r="FV695" s="2"/>
      <c r="FW695" s="2"/>
      <c r="FX695" s="2"/>
      <c r="FY695" s="2"/>
      <c r="FZ695" s="2"/>
      <c r="GA695" s="2"/>
      <c r="GB695" s="2"/>
      <c r="GC695" s="2"/>
      <c r="GD695" s="2"/>
      <c r="GE695" s="2"/>
      <c r="GF695" s="2"/>
      <c r="GG695" s="2"/>
      <c r="GH695" s="2"/>
      <c r="GI695" s="2"/>
      <c r="GJ695" s="2"/>
      <c r="GK695" s="2"/>
      <c r="GL695" s="2"/>
      <c r="GM695" s="2"/>
      <c r="GN695" s="2"/>
      <c r="GO695" s="2"/>
      <c r="GP695" s="2"/>
      <c r="GQ695" s="2"/>
      <c r="GR695" s="2"/>
      <c r="GS695" s="2"/>
      <c r="GT695" s="2"/>
      <c r="GU695" s="2"/>
      <c r="GV695" s="2"/>
      <c r="GW695" s="2"/>
      <c r="GX695" s="2"/>
      <c r="GY695" s="2"/>
      <c r="GZ695" s="2"/>
      <c r="HA695" s="2"/>
      <c r="HB695" s="2"/>
      <c r="HC695" s="2"/>
      <c r="HD695" s="2"/>
      <c r="HE695" s="2"/>
      <c r="HF695" s="2"/>
      <c r="HG695" s="2"/>
      <c r="HH695" s="2"/>
      <c r="HI695" s="2"/>
      <c r="HJ695" s="2"/>
      <c r="HK695" s="2"/>
      <c r="HL695" s="2"/>
      <c r="HM695" s="2"/>
      <c r="HN695" s="2"/>
      <c r="HO695" s="2"/>
      <c r="HP695" s="2"/>
      <c r="HQ695" s="2"/>
      <c r="HR695" s="2"/>
      <c r="HS695" s="2"/>
      <c r="HT695" s="2"/>
      <c r="HU695" s="2"/>
      <c r="HV695" s="2"/>
      <c r="HW695" s="2"/>
      <c r="HX695" s="2"/>
      <c r="HY695" s="2"/>
      <c r="HZ695" s="2"/>
      <c r="IA695" s="2"/>
      <c r="IB695" s="2"/>
      <c r="IC695" s="2"/>
      <c r="ID695" s="2"/>
      <c r="IE695" s="2"/>
      <c r="IF695" s="2"/>
      <c r="IG695" s="2"/>
      <c r="IH695" s="2"/>
      <c r="II695" s="2"/>
      <c r="IJ695" s="2"/>
      <c r="IK695" s="2"/>
      <c r="IL695" s="2"/>
      <c r="IM695" s="2"/>
      <c r="IN695" s="2"/>
      <c r="IO695" s="2"/>
      <c r="IP695" s="2"/>
      <c r="IQ695" s="2"/>
      <c r="IR695" s="2"/>
      <c r="IS695" s="2"/>
      <c r="IT695" s="2"/>
      <c r="IU695" s="2"/>
      <c r="IV695" s="2"/>
      <c r="IW695" s="2"/>
      <c r="IX695" s="2"/>
      <c r="IY695" s="2"/>
      <c r="IZ695" s="2"/>
      <c r="JA695" s="2"/>
      <c r="JB695" s="2"/>
      <c r="JC695" s="2"/>
      <c r="JD695" s="2"/>
      <c r="JE695" s="2"/>
      <c r="JF695" s="2"/>
      <c r="JG695" s="2"/>
      <c r="JH695" s="2"/>
    </row>
    <row r="696" spans="1:268" s="4" customFormat="1" ht="15" customHeight="1" thickBot="1" x14ac:dyDescent="0.25">
      <c r="A696" s="287"/>
      <c r="B696" s="317"/>
      <c r="C696" s="345"/>
      <c r="D696" s="251"/>
      <c r="E696" s="201"/>
      <c r="F696" s="191"/>
      <c r="G696" s="191"/>
      <c r="H696" s="191"/>
      <c r="I696" s="191"/>
      <c r="J696" s="191"/>
      <c r="K696" s="191"/>
      <c r="L696" s="409"/>
      <c r="M696" s="429">
        <f>SUM(M694:M695)</f>
        <v>2</v>
      </c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  <c r="AA696" s="36"/>
      <c r="AB696" s="36"/>
      <c r="AC696" s="36"/>
      <c r="AD696" s="36"/>
      <c r="AE696" s="36"/>
      <c r="AF696" s="36"/>
      <c r="AG696" s="36"/>
      <c r="AH696" s="36"/>
      <c r="AI696" s="36"/>
      <c r="AJ696" s="36"/>
      <c r="AK696" s="36"/>
      <c r="AL696" s="36"/>
      <c r="AM696" s="36"/>
      <c r="AN696" s="36"/>
      <c r="AO696" s="36"/>
      <c r="AP696" s="36"/>
      <c r="AQ696" s="36"/>
      <c r="AR696" s="36"/>
      <c r="AS696" s="36"/>
      <c r="AT696" s="36"/>
      <c r="AU696" s="36"/>
      <c r="AV696" s="36"/>
      <c r="AW696" s="36"/>
      <c r="AX696" s="36"/>
      <c r="AY696" s="48"/>
      <c r="AZ696" s="48"/>
      <c r="BA696" s="48"/>
      <c r="BB696" s="48"/>
      <c r="BC696" s="48"/>
      <c r="BD696" s="48"/>
      <c r="BE696" s="48"/>
      <c r="BF696" s="48"/>
      <c r="BG696" s="48"/>
      <c r="BH696" s="48"/>
      <c r="BI696" s="48"/>
      <c r="BJ696" s="48"/>
      <c r="BK696" s="48"/>
      <c r="BL696" s="48"/>
      <c r="BM696" s="48"/>
      <c r="BN696" s="48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  <c r="FE696" s="2"/>
      <c r="FF696" s="2"/>
      <c r="FG696" s="2"/>
      <c r="FH696" s="2"/>
      <c r="FI696" s="2"/>
      <c r="FJ696" s="2"/>
      <c r="FK696" s="2"/>
      <c r="FL696" s="2"/>
      <c r="FM696" s="2"/>
      <c r="FN696" s="2"/>
      <c r="FO696" s="2"/>
      <c r="FP696" s="2"/>
      <c r="FQ696" s="2"/>
      <c r="FR696" s="2"/>
      <c r="FS696" s="2"/>
      <c r="FT696" s="2"/>
      <c r="FU696" s="2"/>
      <c r="FV696" s="2"/>
      <c r="FW696" s="2"/>
      <c r="FX696" s="2"/>
      <c r="FY696" s="2"/>
      <c r="FZ696" s="2"/>
      <c r="GA696" s="2"/>
      <c r="GB696" s="2"/>
      <c r="GC696" s="2"/>
      <c r="GD696" s="2"/>
      <c r="GE696" s="2"/>
      <c r="GF696" s="2"/>
      <c r="GG696" s="2"/>
      <c r="GH696" s="2"/>
      <c r="GI696" s="2"/>
      <c r="GJ696" s="2"/>
      <c r="GK696" s="2"/>
      <c r="GL696" s="2"/>
      <c r="GM696" s="2"/>
      <c r="GN696" s="2"/>
      <c r="GO696" s="2"/>
      <c r="GP696" s="2"/>
      <c r="GQ696" s="2"/>
      <c r="GR696" s="2"/>
      <c r="GS696" s="2"/>
      <c r="GT696" s="2"/>
      <c r="GU696" s="2"/>
      <c r="GV696" s="2"/>
      <c r="GW696" s="2"/>
      <c r="GX696" s="2"/>
      <c r="GY696" s="2"/>
      <c r="GZ696" s="2"/>
      <c r="HA696" s="2"/>
      <c r="HB696" s="2"/>
      <c r="HC696" s="2"/>
      <c r="HD696" s="2"/>
      <c r="HE696" s="2"/>
      <c r="HF696" s="2"/>
      <c r="HG696" s="2"/>
      <c r="HH696" s="2"/>
      <c r="HI696" s="2"/>
      <c r="HJ696" s="2"/>
      <c r="HK696" s="2"/>
      <c r="HL696" s="2"/>
      <c r="HM696" s="2"/>
      <c r="HN696" s="2"/>
      <c r="HO696" s="2"/>
      <c r="HP696" s="2"/>
      <c r="HQ696" s="2"/>
      <c r="HR696" s="2"/>
      <c r="HS696" s="2"/>
      <c r="HT696" s="2"/>
      <c r="HU696" s="2"/>
      <c r="HV696" s="2"/>
      <c r="HW696" s="2"/>
      <c r="HX696" s="2"/>
      <c r="HY696" s="2"/>
      <c r="HZ696" s="2"/>
      <c r="IA696" s="2"/>
      <c r="IB696" s="2"/>
      <c r="IC696" s="2"/>
      <c r="ID696" s="2"/>
      <c r="IE696" s="2"/>
      <c r="IF696" s="2"/>
      <c r="IG696" s="2"/>
      <c r="IH696" s="2"/>
      <c r="II696" s="2"/>
      <c r="IJ696" s="2"/>
      <c r="IK696" s="2"/>
      <c r="IL696" s="2"/>
      <c r="IM696" s="2"/>
      <c r="IN696" s="2"/>
      <c r="IO696" s="2"/>
      <c r="IP696" s="2"/>
      <c r="IQ696" s="2"/>
      <c r="IR696" s="2"/>
      <c r="IS696" s="2"/>
      <c r="IT696" s="2"/>
      <c r="IU696" s="2"/>
      <c r="IV696" s="2"/>
      <c r="IW696" s="2"/>
      <c r="IX696" s="2"/>
      <c r="IY696" s="2"/>
      <c r="IZ696" s="2"/>
      <c r="JA696" s="2"/>
      <c r="JB696" s="2"/>
      <c r="JC696" s="2"/>
      <c r="JD696" s="2"/>
      <c r="JE696" s="2"/>
      <c r="JF696" s="2"/>
      <c r="JG696" s="2"/>
      <c r="JH696" s="2"/>
    </row>
    <row r="697" spans="1:268" s="4" customFormat="1" ht="28.5" customHeight="1" x14ac:dyDescent="0.2">
      <c r="A697" s="386">
        <v>102</v>
      </c>
      <c r="B697" s="320" t="s">
        <v>401</v>
      </c>
      <c r="C697" s="270">
        <v>7721632827</v>
      </c>
      <c r="D697" s="250" t="s">
        <v>15</v>
      </c>
      <c r="E697" s="197" t="s">
        <v>16</v>
      </c>
      <c r="F697" s="45"/>
      <c r="G697" s="45"/>
      <c r="H697" s="45">
        <v>1</v>
      </c>
      <c r="I697" s="45"/>
      <c r="J697" s="45">
        <v>4</v>
      </c>
      <c r="K697" s="45"/>
      <c r="L697" s="410"/>
      <c r="M697" s="418">
        <f t="shared" ref="M697" si="71">SUM(F697:L697)</f>
        <v>5</v>
      </c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  <c r="AA697" s="36"/>
      <c r="AB697" s="36"/>
      <c r="AC697" s="36"/>
      <c r="AD697" s="36"/>
      <c r="AE697" s="36"/>
      <c r="AF697" s="36"/>
      <c r="AG697" s="36"/>
      <c r="AH697" s="36"/>
      <c r="AI697" s="36"/>
      <c r="AJ697" s="36"/>
      <c r="AK697" s="36"/>
      <c r="AL697" s="36"/>
      <c r="AM697" s="36"/>
      <c r="AN697" s="36"/>
      <c r="AO697" s="36"/>
      <c r="AP697" s="36"/>
      <c r="AQ697" s="36"/>
      <c r="AR697" s="36"/>
      <c r="AS697" s="36"/>
      <c r="AT697" s="36"/>
      <c r="AU697" s="36"/>
      <c r="AV697" s="36"/>
      <c r="AW697" s="36"/>
      <c r="AX697" s="36"/>
      <c r="AY697" s="48"/>
      <c r="AZ697" s="48"/>
      <c r="BA697" s="48"/>
      <c r="BB697" s="48"/>
      <c r="BC697" s="48"/>
      <c r="BD697" s="48"/>
      <c r="BE697" s="48"/>
      <c r="BF697" s="48"/>
      <c r="BG697" s="48"/>
      <c r="BH697" s="48"/>
      <c r="BI697" s="48"/>
      <c r="BJ697" s="48"/>
      <c r="BK697" s="48"/>
      <c r="BL697" s="48"/>
      <c r="BM697" s="48"/>
      <c r="BN697" s="48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  <c r="FE697" s="2"/>
      <c r="FF697" s="2"/>
      <c r="FG697" s="2"/>
      <c r="FH697" s="2"/>
      <c r="FI697" s="2"/>
      <c r="FJ697" s="2"/>
      <c r="FK697" s="2"/>
      <c r="FL697" s="2"/>
      <c r="FM697" s="2"/>
      <c r="FN697" s="2"/>
      <c r="FO697" s="2"/>
      <c r="FP697" s="2"/>
      <c r="FQ697" s="2"/>
      <c r="FR697" s="2"/>
      <c r="FS697" s="2"/>
      <c r="FT697" s="2"/>
      <c r="FU697" s="2"/>
      <c r="FV697" s="2"/>
      <c r="FW697" s="2"/>
      <c r="FX697" s="2"/>
      <c r="FY697" s="2"/>
      <c r="FZ697" s="2"/>
      <c r="GA697" s="2"/>
      <c r="GB697" s="2"/>
      <c r="GC697" s="2"/>
      <c r="GD697" s="2"/>
      <c r="GE697" s="2"/>
      <c r="GF697" s="2"/>
      <c r="GG697" s="2"/>
      <c r="GH697" s="2"/>
      <c r="GI697" s="2"/>
      <c r="GJ697" s="2"/>
      <c r="GK697" s="2"/>
      <c r="GL697" s="2"/>
      <c r="GM697" s="2"/>
      <c r="GN697" s="2"/>
      <c r="GO697" s="2"/>
      <c r="GP697" s="2"/>
      <c r="GQ697" s="2"/>
      <c r="GR697" s="2"/>
      <c r="GS697" s="2"/>
      <c r="GT697" s="2"/>
      <c r="GU697" s="2"/>
      <c r="GV697" s="2"/>
      <c r="GW697" s="2"/>
      <c r="GX697" s="2"/>
      <c r="GY697" s="2"/>
      <c r="GZ697" s="2"/>
      <c r="HA697" s="2"/>
      <c r="HB697" s="2"/>
      <c r="HC697" s="2"/>
      <c r="HD697" s="2"/>
      <c r="HE697" s="2"/>
      <c r="HF697" s="2"/>
      <c r="HG697" s="2"/>
      <c r="HH697" s="2"/>
      <c r="HI697" s="2"/>
      <c r="HJ697" s="2"/>
      <c r="HK697" s="2"/>
      <c r="HL697" s="2"/>
      <c r="HM697" s="2"/>
      <c r="HN697" s="2"/>
      <c r="HO697" s="2"/>
      <c r="HP697" s="2"/>
      <c r="HQ697" s="2"/>
      <c r="HR697" s="2"/>
      <c r="HS697" s="2"/>
      <c r="HT697" s="2"/>
      <c r="HU697" s="2"/>
      <c r="HV697" s="2"/>
      <c r="HW697" s="2"/>
      <c r="HX697" s="2"/>
      <c r="HY697" s="2"/>
      <c r="HZ697" s="2"/>
      <c r="IA697" s="2"/>
      <c r="IB697" s="2"/>
      <c r="IC697" s="2"/>
      <c r="ID697" s="2"/>
      <c r="IE697" s="2"/>
      <c r="IF697" s="2"/>
      <c r="IG697" s="2"/>
      <c r="IH697" s="2"/>
      <c r="II697" s="2"/>
      <c r="IJ697" s="2"/>
      <c r="IK697" s="2"/>
      <c r="IL697" s="2"/>
      <c r="IM697" s="2"/>
      <c r="IN697" s="2"/>
      <c r="IO697" s="2"/>
      <c r="IP697" s="2"/>
      <c r="IQ697" s="2"/>
      <c r="IR697" s="2"/>
      <c r="IS697" s="2"/>
      <c r="IT697" s="2"/>
      <c r="IU697" s="2"/>
      <c r="IV697" s="2"/>
      <c r="IW697" s="2"/>
      <c r="IX697" s="2"/>
      <c r="IY697" s="2"/>
      <c r="IZ697" s="2"/>
      <c r="JA697" s="2"/>
      <c r="JB697" s="2"/>
      <c r="JC697" s="2"/>
      <c r="JD697" s="2"/>
      <c r="JE697" s="2"/>
      <c r="JF697" s="2"/>
      <c r="JG697" s="2"/>
      <c r="JH697" s="2"/>
    </row>
    <row r="698" spans="1:268" s="4" customFormat="1" ht="15" customHeight="1" thickBot="1" x14ac:dyDescent="0.25">
      <c r="A698" s="387"/>
      <c r="B698" s="365"/>
      <c r="C698" s="271">
        <v>691643001</v>
      </c>
      <c r="D698" s="217"/>
      <c r="E698" s="194"/>
      <c r="F698" s="35"/>
      <c r="G698" s="35"/>
      <c r="H698" s="35"/>
      <c r="I698" s="35"/>
      <c r="J698" s="35"/>
      <c r="K698" s="35"/>
      <c r="L698" s="405"/>
      <c r="M698" s="455">
        <v>5</v>
      </c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  <c r="AA698" s="36"/>
      <c r="AB698" s="36"/>
      <c r="AC698" s="36"/>
      <c r="AD698" s="36"/>
      <c r="AE698" s="36"/>
      <c r="AF698" s="36"/>
      <c r="AG698" s="36"/>
      <c r="AH698" s="36"/>
      <c r="AI698" s="36"/>
      <c r="AJ698" s="36"/>
      <c r="AK698" s="36"/>
      <c r="AL698" s="36"/>
      <c r="AM698" s="36"/>
      <c r="AN698" s="36"/>
      <c r="AO698" s="36"/>
      <c r="AP698" s="36"/>
      <c r="AQ698" s="36"/>
      <c r="AR698" s="36"/>
      <c r="AS698" s="36"/>
      <c r="AT698" s="36"/>
      <c r="AU698" s="36"/>
      <c r="AV698" s="36"/>
      <c r="AW698" s="36"/>
      <c r="AX698" s="36"/>
      <c r="AY698" s="48"/>
      <c r="AZ698" s="48"/>
      <c r="BA698" s="48"/>
      <c r="BB698" s="48"/>
      <c r="BC698" s="48"/>
      <c r="BD698" s="48"/>
      <c r="BE698" s="48"/>
      <c r="BF698" s="48"/>
      <c r="BG698" s="48"/>
      <c r="BH698" s="48"/>
      <c r="BI698" s="48"/>
      <c r="BJ698" s="48"/>
      <c r="BK698" s="48"/>
      <c r="BL698" s="48"/>
      <c r="BM698" s="48"/>
      <c r="BN698" s="48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  <c r="FE698" s="2"/>
      <c r="FF698" s="2"/>
      <c r="FG698" s="2"/>
      <c r="FH698" s="2"/>
      <c r="FI698" s="2"/>
      <c r="FJ698" s="2"/>
      <c r="FK698" s="2"/>
      <c r="FL698" s="2"/>
      <c r="FM698" s="2"/>
      <c r="FN698" s="2"/>
      <c r="FO698" s="2"/>
      <c r="FP698" s="2"/>
      <c r="FQ698" s="2"/>
      <c r="FR698" s="2"/>
      <c r="FS698" s="2"/>
      <c r="FT698" s="2"/>
      <c r="FU698" s="2"/>
      <c r="FV698" s="2"/>
      <c r="FW698" s="2"/>
      <c r="FX698" s="2"/>
      <c r="FY698" s="2"/>
      <c r="FZ698" s="2"/>
      <c r="GA698" s="2"/>
      <c r="GB698" s="2"/>
      <c r="GC698" s="2"/>
      <c r="GD698" s="2"/>
      <c r="GE698" s="2"/>
      <c r="GF698" s="2"/>
      <c r="GG698" s="2"/>
      <c r="GH698" s="2"/>
      <c r="GI698" s="2"/>
      <c r="GJ698" s="2"/>
      <c r="GK698" s="2"/>
      <c r="GL698" s="2"/>
      <c r="GM698" s="2"/>
      <c r="GN698" s="2"/>
      <c r="GO698" s="2"/>
      <c r="GP698" s="2"/>
      <c r="GQ698" s="2"/>
      <c r="GR698" s="2"/>
      <c r="GS698" s="2"/>
      <c r="GT698" s="2"/>
      <c r="GU698" s="2"/>
      <c r="GV698" s="2"/>
      <c r="GW698" s="2"/>
      <c r="GX698" s="2"/>
      <c r="GY698" s="2"/>
      <c r="GZ698" s="2"/>
      <c r="HA698" s="2"/>
      <c r="HB698" s="2"/>
      <c r="HC698" s="2"/>
      <c r="HD698" s="2"/>
      <c r="HE698" s="2"/>
      <c r="HF698" s="2"/>
      <c r="HG698" s="2"/>
      <c r="HH698" s="2"/>
      <c r="HI698" s="2"/>
      <c r="HJ698" s="2"/>
      <c r="HK698" s="2"/>
      <c r="HL698" s="2"/>
      <c r="HM698" s="2"/>
      <c r="HN698" s="2"/>
      <c r="HO698" s="2"/>
      <c r="HP698" s="2"/>
      <c r="HQ698" s="2"/>
      <c r="HR698" s="2"/>
      <c r="HS698" s="2"/>
      <c r="HT698" s="2"/>
      <c r="HU698" s="2"/>
      <c r="HV698" s="2"/>
      <c r="HW698" s="2"/>
      <c r="HX698" s="2"/>
      <c r="HY698" s="2"/>
      <c r="HZ698" s="2"/>
      <c r="IA698" s="2"/>
      <c r="IB698" s="2"/>
      <c r="IC698" s="2"/>
      <c r="ID698" s="2"/>
      <c r="IE698" s="2"/>
      <c r="IF698" s="2"/>
      <c r="IG698" s="2"/>
      <c r="IH698" s="2"/>
      <c r="II698" s="2"/>
      <c r="IJ698" s="2"/>
      <c r="IK698" s="2"/>
      <c r="IL698" s="2"/>
      <c r="IM698" s="2"/>
      <c r="IN698" s="2"/>
      <c r="IO698" s="2"/>
      <c r="IP698" s="2"/>
      <c r="IQ698" s="2"/>
      <c r="IR698" s="2"/>
      <c r="IS698" s="2"/>
      <c r="IT698" s="2"/>
      <c r="IU698" s="2"/>
      <c r="IV698" s="2"/>
      <c r="IW698" s="2"/>
      <c r="IX698" s="2"/>
      <c r="IY698" s="2"/>
      <c r="IZ698" s="2"/>
      <c r="JA698" s="2"/>
      <c r="JB698" s="2"/>
      <c r="JC698" s="2"/>
      <c r="JD698" s="2"/>
      <c r="JE698" s="2"/>
      <c r="JF698" s="2"/>
      <c r="JG698" s="2"/>
      <c r="JH698" s="2"/>
    </row>
    <row r="699" spans="1:268" s="4" customFormat="1" ht="25.5" customHeight="1" x14ac:dyDescent="0.2">
      <c r="A699" s="459">
        <v>103</v>
      </c>
      <c r="B699" s="456" t="s">
        <v>209</v>
      </c>
      <c r="C699" s="210"/>
      <c r="D699" s="250" t="s">
        <v>131</v>
      </c>
      <c r="E699" s="197" t="s">
        <v>132</v>
      </c>
      <c r="F699" s="45"/>
      <c r="G699" s="45"/>
      <c r="H699" s="45"/>
      <c r="I699" s="45"/>
      <c r="J699" s="45"/>
      <c r="K699" s="45"/>
      <c r="L699" s="410"/>
      <c r="M699" s="418">
        <f t="shared" ref="M699:M701" si="72">SUM(F699:L699)</f>
        <v>0</v>
      </c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  <c r="AA699" s="36"/>
      <c r="AB699" s="36"/>
      <c r="AC699" s="36"/>
      <c r="AD699" s="36"/>
      <c r="AE699" s="36"/>
      <c r="AF699" s="36"/>
      <c r="AG699" s="36"/>
      <c r="AH699" s="36"/>
      <c r="AI699" s="36"/>
      <c r="AJ699" s="36"/>
      <c r="AK699" s="36"/>
      <c r="AL699" s="36"/>
      <c r="AM699" s="36"/>
      <c r="AN699" s="36"/>
      <c r="AO699" s="36"/>
      <c r="AP699" s="36"/>
      <c r="AQ699" s="36"/>
      <c r="AR699" s="36"/>
      <c r="AS699" s="36"/>
      <c r="AT699" s="36"/>
      <c r="AU699" s="36"/>
      <c r="AV699" s="36"/>
      <c r="AW699" s="36"/>
      <c r="AX699" s="36"/>
      <c r="AY699" s="48"/>
      <c r="AZ699" s="48"/>
      <c r="BA699" s="48"/>
      <c r="BB699" s="48"/>
      <c r="BC699" s="48"/>
      <c r="BD699" s="48"/>
      <c r="BE699" s="48"/>
      <c r="BF699" s="48"/>
      <c r="BG699" s="48"/>
      <c r="BH699" s="48"/>
      <c r="BI699" s="48"/>
      <c r="BJ699" s="48"/>
      <c r="BK699" s="48"/>
      <c r="BL699" s="48"/>
      <c r="BM699" s="48"/>
      <c r="BN699" s="48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  <c r="FE699" s="2"/>
      <c r="FF699" s="2"/>
      <c r="FG699" s="2"/>
      <c r="FH699" s="2"/>
      <c r="FI699" s="2"/>
      <c r="FJ699" s="2"/>
      <c r="FK699" s="2"/>
      <c r="FL699" s="2"/>
      <c r="FM699" s="2"/>
      <c r="FN699" s="2"/>
      <c r="FO699" s="2"/>
      <c r="FP699" s="2"/>
      <c r="FQ699" s="2"/>
      <c r="FR699" s="2"/>
      <c r="FS699" s="2"/>
      <c r="FT699" s="2"/>
      <c r="FU699" s="2"/>
      <c r="FV699" s="2"/>
      <c r="FW699" s="2"/>
      <c r="FX699" s="2"/>
      <c r="FY699" s="2"/>
      <c r="FZ699" s="2"/>
      <c r="GA699" s="2"/>
      <c r="GB699" s="2"/>
      <c r="GC699" s="2"/>
      <c r="GD699" s="2"/>
      <c r="GE699" s="2"/>
      <c r="GF699" s="2"/>
      <c r="GG699" s="2"/>
      <c r="GH699" s="2"/>
      <c r="GI699" s="2"/>
      <c r="GJ699" s="2"/>
      <c r="GK699" s="2"/>
      <c r="GL699" s="2"/>
      <c r="GM699" s="2"/>
      <c r="GN699" s="2"/>
      <c r="GO699" s="2"/>
      <c r="GP699" s="2"/>
      <c r="GQ699" s="2"/>
      <c r="GR699" s="2"/>
      <c r="GS699" s="2"/>
      <c r="GT699" s="2"/>
      <c r="GU699" s="2"/>
      <c r="GV699" s="2"/>
      <c r="GW699" s="2"/>
      <c r="GX699" s="2"/>
      <c r="GY699" s="2"/>
      <c r="GZ699" s="2"/>
      <c r="HA699" s="2"/>
      <c r="HB699" s="2"/>
      <c r="HC699" s="2"/>
      <c r="HD699" s="2"/>
      <c r="HE699" s="2"/>
      <c r="HF699" s="2"/>
      <c r="HG699" s="2"/>
      <c r="HH699" s="2"/>
      <c r="HI699" s="2"/>
      <c r="HJ699" s="2"/>
      <c r="HK699" s="2"/>
      <c r="HL699" s="2"/>
      <c r="HM699" s="2"/>
      <c r="HN699" s="2"/>
      <c r="HO699" s="2"/>
      <c r="HP699" s="2"/>
      <c r="HQ699" s="2"/>
      <c r="HR699" s="2"/>
      <c r="HS699" s="2"/>
      <c r="HT699" s="2"/>
      <c r="HU699" s="2"/>
      <c r="HV699" s="2"/>
      <c r="HW699" s="2"/>
      <c r="HX699" s="2"/>
      <c r="HY699" s="2"/>
      <c r="HZ699" s="2"/>
      <c r="IA699" s="2"/>
      <c r="IB699" s="2"/>
      <c r="IC699" s="2"/>
      <c r="ID699" s="2"/>
      <c r="IE699" s="2"/>
      <c r="IF699" s="2"/>
      <c r="IG699" s="2"/>
      <c r="IH699" s="2"/>
      <c r="II699" s="2"/>
      <c r="IJ699" s="2"/>
      <c r="IK699" s="2"/>
      <c r="IL699" s="2"/>
      <c r="IM699" s="2"/>
      <c r="IN699" s="2"/>
      <c r="IO699" s="2"/>
      <c r="IP699" s="2"/>
      <c r="IQ699" s="2"/>
      <c r="IR699" s="2"/>
      <c r="IS699" s="2"/>
      <c r="IT699" s="2"/>
      <c r="IU699" s="2"/>
      <c r="IV699" s="2"/>
      <c r="IW699" s="2"/>
      <c r="IX699" s="2"/>
      <c r="IY699" s="2"/>
      <c r="IZ699" s="2"/>
      <c r="JA699" s="2"/>
      <c r="JB699" s="2"/>
      <c r="JC699" s="2"/>
      <c r="JD699" s="2"/>
      <c r="JE699" s="2"/>
      <c r="JF699" s="2"/>
      <c r="JG699" s="2"/>
      <c r="JH699" s="2"/>
    </row>
    <row r="700" spans="1:268" s="4" customFormat="1" ht="25.5" customHeight="1" x14ac:dyDescent="0.2">
      <c r="A700" s="460"/>
      <c r="B700" s="457"/>
      <c r="C700" s="208"/>
      <c r="D700" s="217" t="s">
        <v>133</v>
      </c>
      <c r="E700" s="194" t="s">
        <v>132</v>
      </c>
      <c r="F700" s="35"/>
      <c r="G700" s="35"/>
      <c r="H700" s="35"/>
      <c r="I700" s="35"/>
      <c r="J700" s="35"/>
      <c r="K700" s="35"/>
      <c r="L700" s="405"/>
      <c r="M700" s="419">
        <f t="shared" si="72"/>
        <v>0</v>
      </c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  <c r="AA700" s="36"/>
      <c r="AB700" s="36"/>
      <c r="AC700" s="36"/>
      <c r="AD700" s="36"/>
      <c r="AE700" s="36"/>
      <c r="AF700" s="36"/>
      <c r="AG700" s="36"/>
      <c r="AH700" s="36"/>
      <c r="AI700" s="36"/>
      <c r="AJ700" s="36"/>
      <c r="AK700" s="36"/>
      <c r="AL700" s="36"/>
      <c r="AM700" s="36"/>
      <c r="AN700" s="36"/>
      <c r="AO700" s="36"/>
      <c r="AP700" s="36"/>
      <c r="AQ700" s="36"/>
      <c r="AR700" s="36"/>
      <c r="AS700" s="36"/>
      <c r="AT700" s="36"/>
      <c r="AU700" s="36"/>
      <c r="AV700" s="36"/>
      <c r="AW700" s="36"/>
      <c r="AX700" s="36"/>
      <c r="AY700" s="48"/>
      <c r="AZ700" s="48"/>
      <c r="BA700" s="48"/>
      <c r="BB700" s="48"/>
      <c r="BC700" s="48"/>
      <c r="BD700" s="48"/>
      <c r="BE700" s="48"/>
      <c r="BF700" s="48"/>
      <c r="BG700" s="48"/>
      <c r="BH700" s="48"/>
      <c r="BI700" s="48"/>
      <c r="BJ700" s="48"/>
      <c r="BK700" s="48"/>
      <c r="BL700" s="48"/>
      <c r="BM700" s="48"/>
      <c r="BN700" s="48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  <c r="FE700" s="2"/>
      <c r="FF700" s="2"/>
      <c r="FG700" s="2"/>
      <c r="FH700" s="2"/>
      <c r="FI700" s="2"/>
      <c r="FJ700" s="2"/>
      <c r="FK700" s="2"/>
      <c r="FL700" s="2"/>
      <c r="FM700" s="2"/>
      <c r="FN700" s="2"/>
      <c r="FO700" s="2"/>
      <c r="FP700" s="2"/>
      <c r="FQ700" s="2"/>
      <c r="FR700" s="2"/>
      <c r="FS700" s="2"/>
      <c r="FT700" s="2"/>
      <c r="FU700" s="2"/>
      <c r="FV700" s="2"/>
      <c r="FW700" s="2"/>
      <c r="FX700" s="2"/>
      <c r="FY700" s="2"/>
      <c r="FZ700" s="2"/>
      <c r="GA700" s="2"/>
      <c r="GB700" s="2"/>
      <c r="GC700" s="2"/>
      <c r="GD700" s="2"/>
      <c r="GE700" s="2"/>
      <c r="GF700" s="2"/>
      <c r="GG700" s="2"/>
      <c r="GH700" s="2"/>
      <c r="GI700" s="2"/>
      <c r="GJ700" s="2"/>
      <c r="GK700" s="2"/>
      <c r="GL700" s="2"/>
      <c r="GM700" s="2"/>
      <c r="GN700" s="2"/>
      <c r="GO700" s="2"/>
      <c r="GP700" s="2"/>
      <c r="GQ700" s="2"/>
      <c r="GR700" s="2"/>
      <c r="GS700" s="2"/>
      <c r="GT700" s="2"/>
      <c r="GU700" s="2"/>
      <c r="GV700" s="2"/>
      <c r="GW700" s="2"/>
      <c r="GX700" s="2"/>
      <c r="GY700" s="2"/>
      <c r="GZ700" s="2"/>
      <c r="HA700" s="2"/>
      <c r="HB700" s="2"/>
      <c r="HC700" s="2"/>
      <c r="HD700" s="2"/>
      <c r="HE700" s="2"/>
      <c r="HF700" s="2"/>
      <c r="HG700" s="2"/>
      <c r="HH700" s="2"/>
      <c r="HI700" s="2"/>
      <c r="HJ700" s="2"/>
      <c r="HK700" s="2"/>
      <c r="HL700" s="2"/>
      <c r="HM700" s="2"/>
      <c r="HN700" s="2"/>
      <c r="HO700" s="2"/>
      <c r="HP700" s="2"/>
      <c r="HQ700" s="2"/>
      <c r="HR700" s="2"/>
      <c r="HS700" s="2"/>
      <c r="HT700" s="2"/>
      <c r="HU700" s="2"/>
      <c r="HV700" s="2"/>
      <c r="HW700" s="2"/>
      <c r="HX700" s="2"/>
      <c r="HY700" s="2"/>
      <c r="HZ700" s="2"/>
      <c r="IA700" s="2"/>
      <c r="IB700" s="2"/>
      <c r="IC700" s="2"/>
      <c r="ID700" s="2"/>
      <c r="IE700" s="2"/>
      <c r="IF700" s="2"/>
      <c r="IG700" s="2"/>
      <c r="IH700" s="2"/>
      <c r="II700" s="2"/>
      <c r="IJ700" s="2"/>
      <c r="IK700" s="2"/>
      <c r="IL700" s="2"/>
      <c r="IM700" s="2"/>
      <c r="IN700" s="2"/>
      <c r="IO700" s="2"/>
      <c r="IP700" s="2"/>
      <c r="IQ700" s="2"/>
      <c r="IR700" s="2"/>
      <c r="IS700" s="2"/>
      <c r="IT700" s="2"/>
      <c r="IU700" s="2"/>
      <c r="IV700" s="2"/>
      <c r="IW700" s="2"/>
      <c r="IX700" s="2"/>
      <c r="IY700" s="2"/>
      <c r="IZ700" s="2"/>
      <c r="JA700" s="2"/>
      <c r="JB700" s="2"/>
      <c r="JC700" s="2"/>
      <c r="JD700" s="2"/>
      <c r="JE700" s="2"/>
      <c r="JF700" s="2"/>
      <c r="JG700" s="2"/>
      <c r="JH700" s="2"/>
    </row>
    <row r="701" spans="1:268" s="4" customFormat="1" ht="25.5" customHeight="1" x14ac:dyDescent="0.2">
      <c r="A701" s="460"/>
      <c r="B701" s="457"/>
      <c r="C701" s="208"/>
      <c r="D701" s="217" t="s">
        <v>498</v>
      </c>
      <c r="E701" s="194" t="s">
        <v>40</v>
      </c>
      <c r="F701" s="35"/>
      <c r="G701" s="35"/>
      <c r="H701" s="35"/>
      <c r="I701" s="35"/>
      <c r="J701" s="35"/>
      <c r="K701" s="35"/>
      <c r="L701" s="405"/>
      <c r="M701" s="419">
        <f t="shared" si="72"/>
        <v>0</v>
      </c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  <c r="AA701" s="36"/>
      <c r="AB701" s="36"/>
      <c r="AC701" s="36"/>
      <c r="AD701" s="36"/>
      <c r="AE701" s="36"/>
      <c r="AF701" s="36"/>
      <c r="AG701" s="36"/>
      <c r="AH701" s="36"/>
      <c r="AI701" s="36"/>
      <c r="AJ701" s="36"/>
      <c r="AK701" s="36"/>
      <c r="AL701" s="36"/>
      <c r="AM701" s="36"/>
      <c r="AN701" s="36"/>
      <c r="AO701" s="36"/>
      <c r="AP701" s="36"/>
      <c r="AQ701" s="36"/>
      <c r="AR701" s="36"/>
      <c r="AS701" s="36"/>
      <c r="AT701" s="36"/>
      <c r="AU701" s="36"/>
      <c r="AV701" s="36"/>
      <c r="AW701" s="36"/>
      <c r="AX701" s="36"/>
      <c r="AY701" s="48"/>
      <c r="AZ701" s="48"/>
      <c r="BA701" s="48"/>
      <c r="BB701" s="48"/>
      <c r="BC701" s="48"/>
      <c r="BD701" s="48"/>
      <c r="BE701" s="48"/>
      <c r="BF701" s="48"/>
      <c r="BG701" s="48"/>
      <c r="BH701" s="48"/>
      <c r="BI701" s="48"/>
      <c r="BJ701" s="48"/>
      <c r="BK701" s="48"/>
      <c r="BL701" s="48"/>
      <c r="BM701" s="48"/>
      <c r="BN701" s="48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  <c r="FE701" s="2"/>
      <c r="FF701" s="2"/>
      <c r="FG701" s="2"/>
      <c r="FH701" s="2"/>
      <c r="FI701" s="2"/>
      <c r="FJ701" s="2"/>
      <c r="FK701" s="2"/>
      <c r="FL701" s="2"/>
      <c r="FM701" s="2"/>
      <c r="FN701" s="2"/>
      <c r="FO701" s="2"/>
      <c r="FP701" s="2"/>
      <c r="FQ701" s="2"/>
      <c r="FR701" s="2"/>
      <c r="FS701" s="2"/>
      <c r="FT701" s="2"/>
      <c r="FU701" s="2"/>
      <c r="FV701" s="2"/>
      <c r="FW701" s="2"/>
      <c r="FX701" s="2"/>
      <c r="FY701" s="2"/>
      <c r="FZ701" s="2"/>
      <c r="GA701" s="2"/>
      <c r="GB701" s="2"/>
      <c r="GC701" s="2"/>
      <c r="GD701" s="2"/>
      <c r="GE701" s="2"/>
      <c r="GF701" s="2"/>
      <c r="GG701" s="2"/>
      <c r="GH701" s="2"/>
      <c r="GI701" s="2"/>
      <c r="GJ701" s="2"/>
      <c r="GK701" s="2"/>
      <c r="GL701" s="2"/>
      <c r="GM701" s="2"/>
      <c r="GN701" s="2"/>
      <c r="GO701" s="2"/>
      <c r="GP701" s="2"/>
      <c r="GQ701" s="2"/>
      <c r="GR701" s="2"/>
      <c r="GS701" s="2"/>
      <c r="GT701" s="2"/>
      <c r="GU701" s="2"/>
      <c r="GV701" s="2"/>
      <c r="GW701" s="2"/>
      <c r="GX701" s="2"/>
      <c r="GY701" s="2"/>
      <c r="GZ701" s="2"/>
      <c r="HA701" s="2"/>
      <c r="HB701" s="2"/>
      <c r="HC701" s="2"/>
      <c r="HD701" s="2"/>
      <c r="HE701" s="2"/>
      <c r="HF701" s="2"/>
      <c r="HG701" s="2"/>
      <c r="HH701" s="2"/>
      <c r="HI701" s="2"/>
      <c r="HJ701" s="2"/>
      <c r="HK701" s="2"/>
      <c r="HL701" s="2"/>
      <c r="HM701" s="2"/>
      <c r="HN701" s="2"/>
      <c r="HO701" s="2"/>
      <c r="HP701" s="2"/>
      <c r="HQ701" s="2"/>
      <c r="HR701" s="2"/>
      <c r="HS701" s="2"/>
      <c r="HT701" s="2"/>
      <c r="HU701" s="2"/>
      <c r="HV701" s="2"/>
      <c r="HW701" s="2"/>
      <c r="HX701" s="2"/>
      <c r="HY701" s="2"/>
      <c r="HZ701" s="2"/>
      <c r="IA701" s="2"/>
      <c r="IB701" s="2"/>
      <c r="IC701" s="2"/>
      <c r="ID701" s="2"/>
      <c r="IE701" s="2"/>
      <c r="IF701" s="2"/>
      <c r="IG701" s="2"/>
      <c r="IH701" s="2"/>
      <c r="II701" s="2"/>
      <c r="IJ701" s="2"/>
      <c r="IK701" s="2"/>
      <c r="IL701" s="2"/>
      <c r="IM701" s="2"/>
      <c r="IN701" s="2"/>
      <c r="IO701" s="2"/>
      <c r="IP701" s="2"/>
      <c r="IQ701" s="2"/>
      <c r="IR701" s="2"/>
      <c r="IS701" s="2"/>
      <c r="IT701" s="2"/>
      <c r="IU701" s="2"/>
      <c r="IV701" s="2"/>
      <c r="IW701" s="2"/>
      <c r="IX701" s="2"/>
      <c r="IY701" s="2"/>
      <c r="IZ701" s="2"/>
      <c r="JA701" s="2"/>
      <c r="JB701" s="2"/>
      <c r="JC701" s="2"/>
      <c r="JD701" s="2"/>
      <c r="JE701" s="2"/>
      <c r="JF701" s="2"/>
      <c r="JG701" s="2"/>
      <c r="JH701" s="2"/>
    </row>
    <row r="702" spans="1:268" s="4" customFormat="1" ht="25.5" customHeight="1" thickBot="1" x14ac:dyDescent="0.25">
      <c r="A702" s="461"/>
      <c r="B702" s="458"/>
      <c r="C702" s="212"/>
      <c r="D702" s="251"/>
      <c r="E702" s="201"/>
      <c r="F702" s="191"/>
      <c r="G702" s="191"/>
      <c r="H702" s="191"/>
      <c r="I702" s="191"/>
      <c r="J702" s="191"/>
      <c r="K702" s="191"/>
      <c r="L702" s="409"/>
      <c r="M702" s="420">
        <f>SUM(M699:M701)</f>
        <v>0</v>
      </c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  <c r="AA702" s="36"/>
      <c r="AB702" s="36"/>
      <c r="AC702" s="36"/>
      <c r="AD702" s="36"/>
      <c r="AE702" s="36"/>
      <c r="AF702" s="36"/>
      <c r="AG702" s="36"/>
      <c r="AH702" s="36"/>
      <c r="AI702" s="36"/>
      <c r="AJ702" s="36"/>
      <c r="AK702" s="36"/>
      <c r="AL702" s="36"/>
      <c r="AM702" s="36"/>
      <c r="AN702" s="36"/>
      <c r="AO702" s="36"/>
      <c r="AP702" s="36"/>
      <c r="AQ702" s="36"/>
      <c r="AR702" s="36"/>
      <c r="AS702" s="36"/>
      <c r="AT702" s="36"/>
      <c r="AU702" s="36"/>
      <c r="AV702" s="36"/>
      <c r="AW702" s="36"/>
      <c r="AX702" s="36"/>
      <c r="AY702" s="48"/>
      <c r="AZ702" s="48"/>
      <c r="BA702" s="48"/>
      <c r="BB702" s="48"/>
      <c r="BC702" s="48"/>
      <c r="BD702" s="48"/>
      <c r="BE702" s="48"/>
      <c r="BF702" s="48"/>
      <c r="BG702" s="48"/>
      <c r="BH702" s="48"/>
      <c r="BI702" s="48"/>
      <c r="BJ702" s="48"/>
      <c r="BK702" s="48"/>
      <c r="BL702" s="48"/>
      <c r="BM702" s="48"/>
      <c r="BN702" s="48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  <c r="FE702" s="2"/>
      <c r="FF702" s="2"/>
      <c r="FG702" s="2"/>
      <c r="FH702" s="2"/>
      <c r="FI702" s="2"/>
      <c r="FJ702" s="2"/>
      <c r="FK702" s="2"/>
      <c r="FL702" s="2"/>
      <c r="FM702" s="2"/>
      <c r="FN702" s="2"/>
      <c r="FO702" s="2"/>
      <c r="FP702" s="2"/>
      <c r="FQ702" s="2"/>
      <c r="FR702" s="2"/>
      <c r="FS702" s="2"/>
      <c r="FT702" s="2"/>
      <c r="FU702" s="2"/>
      <c r="FV702" s="2"/>
      <c r="FW702" s="2"/>
      <c r="FX702" s="2"/>
      <c r="FY702" s="2"/>
      <c r="FZ702" s="2"/>
      <c r="GA702" s="2"/>
      <c r="GB702" s="2"/>
      <c r="GC702" s="2"/>
      <c r="GD702" s="2"/>
      <c r="GE702" s="2"/>
      <c r="GF702" s="2"/>
      <c r="GG702" s="2"/>
      <c r="GH702" s="2"/>
      <c r="GI702" s="2"/>
      <c r="GJ702" s="2"/>
      <c r="GK702" s="2"/>
      <c r="GL702" s="2"/>
      <c r="GM702" s="2"/>
      <c r="GN702" s="2"/>
      <c r="GO702" s="2"/>
      <c r="GP702" s="2"/>
      <c r="GQ702" s="2"/>
      <c r="GR702" s="2"/>
      <c r="GS702" s="2"/>
      <c r="GT702" s="2"/>
      <c r="GU702" s="2"/>
      <c r="GV702" s="2"/>
      <c r="GW702" s="2"/>
      <c r="GX702" s="2"/>
      <c r="GY702" s="2"/>
      <c r="GZ702" s="2"/>
      <c r="HA702" s="2"/>
      <c r="HB702" s="2"/>
      <c r="HC702" s="2"/>
      <c r="HD702" s="2"/>
      <c r="HE702" s="2"/>
      <c r="HF702" s="2"/>
      <c r="HG702" s="2"/>
      <c r="HH702" s="2"/>
      <c r="HI702" s="2"/>
      <c r="HJ702" s="2"/>
      <c r="HK702" s="2"/>
      <c r="HL702" s="2"/>
      <c r="HM702" s="2"/>
      <c r="HN702" s="2"/>
      <c r="HO702" s="2"/>
      <c r="HP702" s="2"/>
      <c r="HQ702" s="2"/>
      <c r="HR702" s="2"/>
      <c r="HS702" s="2"/>
      <c r="HT702" s="2"/>
      <c r="HU702" s="2"/>
      <c r="HV702" s="2"/>
      <c r="HW702" s="2"/>
      <c r="HX702" s="2"/>
      <c r="HY702" s="2"/>
      <c r="HZ702" s="2"/>
      <c r="IA702" s="2"/>
      <c r="IB702" s="2"/>
      <c r="IC702" s="2"/>
      <c r="ID702" s="2"/>
      <c r="IE702" s="2"/>
      <c r="IF702" s="2"/>
      <c r="IG702" s="2"/>
      <c r="IH702" s="2"/>
      <c r="II702" s="2"/>
      <c r="IJ702" s="2"/>
      <c r="IK702" s="2"/>
      <c r="IL702" s="2"/>
      <c r="IM702" s="2"/>
      <c r="IN702" s="2"/>
      <c r="IO702" s="2"/>
      <c r="IP702" s="2"/>
      <c r="IQ702" s="2"/>
      <c r="IR702" s="2"/>
      <c r="IS702" s="2"/>
      <c r="IT702" s="2"/>
      <c r="IU702" s="2"/>
      <c r="IV702" s="2"/>
      <c r="IW702" s="2"/>
      <c r="IX702" s="2"/>
      <c r="IY702" s="2"/>
      <c r="IZ702" s="2"/>
      <c r="JA702" s="2"/>
      <c r="JB702" s="2"/>
      <c r="JC702" s="2"/>
      <c r="JD702" s="2"/>
      <c r="JE702" s="2"/>
      <c r="JF702" s="2"/>
      <c r="JG702" s="2"/>
      <c r="JH702" s="2"/>
    </row>
    <row r="703" spans="1:268" ht="30.75" customHeight="1" x14ac:dyDescent="0.2">
      <c r="A703" s="390">
        <v>104</v>
      </c>
      <c r="B703" s="391" t="s">
        <v>400</v>
      </c>
      <c r="C703" s="297">
        <v>7721247141</v>
      </c>
      <c r="D703" s="366" t="s">
        <v>15</v>
      </c>
      <c r="E703" s="205" t="s">
        <v>16</v>
      </c>
      <c r="F703" s="367"/>
      <c r="G703" s="367"/>
      <c r="H703" s="367">
        <v>1</v>
      </c>
      <c r="I703" s="367"/>
      <c r="J703" s="367"/>
      <c r="K703" s="367"/>
      <c r="L703" s="404"/>
      <c r="M703" s="421">
        <f t="shared" ref="M703" si="73">SUM(F703:L703)</f>
        <v>1</v>
      </c>
    </row>
    <row r="704" spans="1:268" s="4" customFormat="1" ht="31.5" customHeight="1" thickBot="1" x14ac:dyDescent="0.25">
      <c r="A704" s="388"/>
      <c r="B704" s="321"/>
      <c r="C704" s="370">
        <v>772101001</v>
      </c>
      <c r="D704" s="371"/>
      <c r="E704" s="201"/>
      <c r="F704" s="191"/>
      <c r="G704" s="191"/>
      <c r="H704" s="191"/>
      <c r="I704" s="191"/>
      <c r="J704" s="191"/>
      <c r="K704" s="191"/>
      <c r="L704" s="409"/>
      <c r="M704" s="420">
        <f>SUM(M703:M703)</f>
        <v>1</v>
      </c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  <c r="AA704" s="36"/>
      <c r="AB704" s="36"/>
      <c r="AC704" s="36"/>
      <c r="AD704" s="36"/>
      <c r="AE704" s="36"/>
      <c r="AF704" s="36"/>
      <c r="AG704" s="36"/>
      <c r="AH704" s="36"/>
      <c r="AI704" s="36"/>
      <c r="AJ704" s="36"/>
      <c r="AK704" s="36"/>
      <c r="AL704" s="36"/>
      <c r="AM704" s="36"/>
      <c r="AN704" s="36"/>
      <c r="AO704" s="36"/>
      <c r="AP704" s="36"/>
      <c r="AQ704" s="36"/>
      <c r="AR704" s="36"/>
      <c r="AS704" s="36"/>
      <c r="AT704" s="36"/>
      <c r="AU704" s="36"/>
      <c r="AV704" s="36"/>
      <c r="AW704" s="36"/>
      <c r="AX704" s="36"/>
      <c r="AY704" s="48"/>
      <c r="AZ704" s="48"/>
      <c r="BA704" s="48"/>
      <c r="BB704" s="48"/>
      <c r="BC704" s="48"/>
      <c r="BD704" s="48"/>
      <c r="BE704" s="48"/>
      <c r="BF704" s="48"/>
      <c r="BG704" s="48"/>
      <c r="BH704" s="48"/>
      <c r="BI704" s="48"/>
      <c r="BJ704" s="48"/>
      <c r="BK704" s="48"/>
      <c r="BL704" s="48"/>
      <c r="BM704" s="48"/>
      <c r="BN704" s="48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  <c r="FE704" s="2"/>
      <c r="FF704" s="2"/>
      <c r="FG704" s="2"/>
      <c r="FH704" s="2"/>
      <c r="FI704" s="2"/>
      <c r="FJ704" s="2"/>
      <c r="FK704" s="2"/>
      <c r="FL704" s="2"/>
      <c r="FM704" s="2"/>
      <c r="FN704" s="2"/>
      <c r="FO704" s="2"/>
      <c r="FP704" s="2"/>
      <c r="FQ704" s="2"/>
      <c r="FR704" s="2"/>
      <c r="FS704" s="2"/>
      <c r="FT704" s="2"/>
      <c r="FU704" s="2"/>
      <c r="FV704" s="2"/>
      <c r="FW704" s="2"/>
      <c r="FX704" s="2"/>
      <c r="FY704" s="2"/>
      <c r="FZ704" s="2"/>
      <c r="GA704" s="2"/>
      <c r="GB704" s="2"/>
      <c r="GC704" s="2"/>
      <c r="GD704" s="2"/>
      <c r="GE704" s="2"/>
      <c r="GF704" s="2"/>
      <c r="GG704" s="2"/>
      <c r="GH704" s="2"/>
      <c r="GI704" s="2"/>
      <c r="GJ704" s="2"/>
      <c r="GK704" s="2"/>
      <c r="GL704" s="2"/>
      <c r="GM704" s="2"/>
      <c r="GN704" s="2"/>
      <c r="GO704" s="2"/>
      <c r="GP704" s="2"/>
      <c r="GQ704" s="2"/>
      <c r="GR704" s="2"/>
      <c r="GS704" s="2"/>
      <c r="GT704" s="2"/>
      <c r="GU704" s="2"/>
      <c r="GV704" s="2"/>
      <c r="GW704" s="2"/>
      <c r="GX704" s="2"/>
      <c r="GY704" s="2"/>
      <c r="GZ704" s="2"/>
      <c r="HA704" s="2"/>
      <c r="HB704" s="2"/>
      <c r="HC704" s="2"/>
      <c r="HD704" s="2"/>
      <c r="HE704" s="2"/>
      <c r="HF704" s="2"/>
      <c r="HG704" s="2"/>
      <c r="HH704" s="2"/>
      <c r="HI704" s="2"/>
      <c r="HJ704" s="2"/>
      <c r="HK704" s="2"/>
      <c r="HL704" s="2"/>
      <c r="HM704" s="2"/>
      <c r="HN704" s="2"/>
      <c r="HO704" s="2"/>
      <c r="HP704" s="2"/>
      <c r="HQ704" s="2"/>
      <c r="HR704" s="2"/>
      <c r="HS704" s="2"/>
      <c r="HT704" s="2"/>
      <c r="HU704" s="2"/>
      <c r="HV704" s="2"/>
      <c r="HW704" s="2"/>
      <c r="HX704" s="2"/>
      <c r="HY704" s="2"/>
      <c r="HZ704" s="2"/>
      <c r="IA704" s="2"/>
      <c r="IB704" s="2"/>
      <c r="IC704" s="2"/>
      <c r="ID704" s="2"/>
      <c r="IE704" s="2"/>
      <c r="IF704" s="2"/>
      <c r="IG704" s="2"/>
      <c r="IH704" s="2"/>
      <c r="II704" s="2"/>
      <c r="IJ704" s="2"/>
      <c r="IK704" s="2"/>
      <c r="IL704" s="2"/>
      <c r="IM704" s="2"/>
      <c r="IN704" s="2"/>
      <c r="IO704" s="2"/>
      <c r="IP704" s="2"/>
      <c r="IQ704" s="2"/>
      <c r="IR704" s="2"/>
      <c r="IS704" s="2"/>
      <c r="IT704" s="2"/>
      <c r="IU704" s="2"/>
      <c r="IV704" s="2"/>
      <c r="IW704" s="2"/>
      <c r="IX704" s="2"/>
      <c r="IY704" s="2"/>
      <c r="IZ704" s="2"/>
      <c r="JA704" s="2"/>
      <c r="JB704" s="2"/>
      <c r="JC704" s="2"/>
      <c r="JD704" s="2"/>
      <c r="JE704" s="2"/>
      <c r="JF704" s="2"/>
      <c r="JG704" s="2"/>
      <c r="JH704" s="2"/>
    </row>
    <row r="705" spans="1:268" s="4" customFormat="1" ht="31.5" customHeight="1" x14ac:dyDescent="0.2">
      <c r="A705" s="641">
        <v>105</v>
      </c>
      <c r="B705" s="638" t="s">
        <v>436</v>
      </c>
      <c r="C705" s="210">
        <v>5257172441</v>
      </c>
      <c r="D705" s="196" t="s">
        <v>435</v>
      </c>
      <c r="E705" s="197" t="s">
        <v>99</v>
      </c>
      <c r="F705" s="198"/>
      <c r="G705" s="45"/>
      <c r="H705" s="45"/>
      <c r="I705" s="45"/>
      <c r="J705" s="233"/>
      <c r="K705" s="45"/>
      <c r="L705" s="410">
        <v>2</v>
      </c>
      <c r="M705" s="418">
        <f t="shared" ref="M705:M710" si="74">SUM(F705:L705)</f>
        <v>2</v>
      </c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  <c r="AA705" s="36"/>
      <c r="AB705" s="36"/>
      <c r="AC705" s="36"/>
      <c r="AD705" s="36"/>
      <c r="AE705" s="36"/>
      <c r="AF705" s="36"/>
      <c r="AG705" s="36"/>
      <c r="AH705" s="36"/>
      <c r="AI705" s="36"/>
      <c r="AJ705" s="36"/>
      <c r="AK705" s="36"/>
      <c r="AL705" s="36"/>
      <c r="AM705" s="36"/>
      <c r="AN705" s="36"/>
      <c r="AO705" s="36"/>
      <c r="AP705" s="36"/>
      <c r="AQ705" s="36"/>
      <c r="AR705" s="36"/>
      <c r="AS705" s="36"/>
      <c r="AT705" s="36"/>
      <c r="AU705" s="36"/>
      <c r="AV705" s="36"/>
      <c r="AW705" s="36"/>
      <c r="AX705" s="36"/>
      <c r="AY705" s="48"/>
      <c r="AZ705" s="48"/>
      <c r="BA705" s="48"/>
      <c r="BB705" s="48"/>
      <c r="BC705" s="48"/>
      <c r="BD705" s="48"/>
      <c r="BE705" s="48"/>
      <c r="BF705" s="48"/>
      <c r="BG705" s="48"/>
      <c r="BH705" s="48"/>
      <c r="BI705" s="48"/>
      <c r="BJ705" s="48"/>
      <c r="BK705" s="48"/>
      <c r="BL705" s="48"/>
      <c r="BM705" s="48"/>
      <c r="BN705" s="48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  <c r="FE705" s="2"/>
      <c r="FF705" s="2"/>
      <c r="FG705" s="2"/>
      <c r="FH705" s="2"/>
      <c r="FI705" s="2"/>
      <c r="FJ705" s="2"/>
      <c r="FK705" s="2"/>
      <c r="FL705" s="2"/>
      <c r="FM705" s="2"/>
      <c r="FN705" s="2"/>
      <c r="FO705" s="2"/>
      <c r="FP705" s="2"/>
      <c r="FQ705" s="2"/>
      <c r="FR705" s="2"/>
      <c r="FS705" s="2"/>
      <c r="FT705" s="2"/>
      <c r="FU705" s="2"/>
      <c r="FV705" s="2"/>
      <c r="FW705" s="2"/>
      <c r="FX705" s="2"/>
      <c r="FY705" s="2"/>
      <c r="FZ705" s="2"/>
      <c r="GA705" s="2"/>
      <c r="GB705" s="2"/>
      <c r="GC705" s="2"/>
      <c r="GD705" s="2"/>
      <c r="GE705" s="2"/>
      <c r="GF705" s="2"/>
      <c r="GG705" s="2"/>
      <c r="GH705" s="2"/>
      <c r="GI705" s="2"/>
      <c r="GJ705" s="2"/>
      <c r="GK705" s="2"/>
      <c r="GL705" s="2"/>
      <c r="GM705" s="2"/>
      <c r="GN705" s="2"/>
      <c r="GO705" s="2"/>
      <c r="GP705" s="2"/>
      <c r="GQ705" s="2"/>
      <c r="GR705" s="2"/>
      <c r="GS705" s="2"/>
      <c r="GT705" s="2"/>
      <c r="GU705" s="2"/>
      <c r="GV705" s="2"/>
      <c r="GW705" s="2"/>
      <c r="GX705" s="2"/>
      <c r="GY705" s="2"/>
      <c r="GZ705" s="2"/>
      <c r="HA705" s="2"/>
      <c r="HB705" s="2"/>
      <c r="HC705" s="2"/>
      <c r="HD705" s="2"/>
      <c r="HE705" s="2"/>
      <c r="HF705" s="2"/>
      <c r="HG705" s="2"/>
      <c r="HH705" s="2"/>
      <c r="HI705" s="2"/>
      <c r="HJ705" s="2"/>
      <c r="HK705" s="2"/>
      <c r="HL705" s="2"/>
      <c r="HM705" s="2"/>
      <c r="HN705" s="2"/>
      <c r="HO705" s="2"/>
      <c r="HP705" s="2"/>
      <c r="HQ705" s="2"/>
      <c r="HR705" s="2"/>
      <c r="HS705" s="2"/>
      <c r="HT705" s="2"/>
      <c r="HU705" s="2"/>
      <c r="HV705" s="2"/>
      <c r="HW705" s="2"/>
      <c r="HX705" s="2"/>
      <c r="HY705" s="2"/>
      <c r="HZ705" s="2"/>
      <c r="IA705" s="2"/>
      <c r="IB705" s="2"/>
      <c r="IC705" s="2"/>
      <c r="ID705" s="2"/>
      <c r="IE705" s="2"/>
      <c r="IF705" s="2"/>
      <c r="IG705" s="2"/>
      <c r="IH705" s="2"/>
      <c r="II705" s="2"/>
      <c r="IJ705" s="2"/>
      <c r="IK705" s="2"/>
      <c r="IL705" s="2"/>
      <c r="IM705" s="2"/>
      <c r="IN705" s="2"/>
      <c r="IO705" s="2"/>
      <c r="IP705" s="2"/>
      <c r="IQ705" s="2"/>
      <c r="IR705" s="2"/>
      <c r="IS705" s="2"/>
      <c r="IT705" s="2"/>
      <c r="IU705" s="2"/>
      <c r="IV705" s="2"/>
      <c r="IW705" s="2"/>
      <c r="IX705" s="2"/>
      <c r="IY705" s="2"/>
      <c r="IZ705" s="2"/>
      <c r="JA705" s="2"/>
      <c r="JB705" s="2"/>
      <c r="JC705" s="2"/>
      <c r="JD705" s="2"/>
      <c r="JE705" s="2"/>
      <c r="JF705" s="2"/>
      <c r="JG705" s="2"/>
      <c r="JH705" s="2"/>
    </row>
    <row r="706" spans="1:268" s="4" customFormat="1" ht="31.5" customHeight="1" x14ac:dyDescent="0.2">
      <c r="A706" s="642"/>
      <c r="B706" s="639"/>
      <c r="C706" s="208">
        <v>780201001</v>
      </c>
      <c r="D706" s="193" t="s">
        <v>26</v>
      </c>
      <c r="E706" s="194" t="s">
        <v>27</v>
      </c>
      <c r="F706" s="33"/>
      <c r="G706" s="35"/>
      <c r="H706" s="35"/>
      <c r="I706" s="330"/>
      <c r="J706" s="35">
        <v>1</v>
      </c>
      <c r="K706" s="35"/>
      <c r="L706" s="405">
        <v>1</v>
      </c>
      <c r="M706" s="419">
        <f t="shared" si="74"/>
        <v>2</v>
      </c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  <c r="AA706" s="36"/>
      <c r="AB706" s="36"/>
      <c r="AC706" s="36"/>
      <c r="AD706" s="36"/>
      <c r="AE706" s="36"/>
      <c r="AF706" s="36"/>
      <c r="AG706" s="36"/>
      <c r="AH706" s="36"/>
      <c r="AI706" s="36"/>
      <c r="AJ706" s="36"/>
      <c r="AK706" s="36"/>
      <c r="AL706" s="36"/>
      <c r="AM706" s="36"/>
      <c r="AN706" s="36"/>
      <c r="AO706" s="36"/>
      <c r="AP706" s="36"/>
      <c r="AQ706" s="36"/>
      <c r="AR706" s="36"/>
      <c r="AS706" s="36"/>
      <c r="AT706" s="36"/>
      <c r="AU706" s="36"/>
      <c r="AV706" s="36"/>
      <c r="AW706" s="36"/>
      <c r="AX706" s="36"/>
      <c r="AY706" s="48"/>
      <c r="AZ706" s="48"/>
      <c r="BA706" s="48"/>
      <c r="BB706" s="48"/>
      <c r="BC706" s="48"/>
      <c r="BD706" s="48"/>
      <c r="BE706" s="48"/>
      <c r="BF706" s="48"/>
      <c r="BG706" s="48"/>
      <c r="BH706" s="48"/>
      <c r="BI706" s="48"/>
      <c r="BJ706" s="48"/>
      <c r="BK706" s="48"/>
      <c r="BL706" s="48"/>
      <c r="BM706" s="48"/>
      <c r="BN706" s="48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  <c r="FE706" s="2"/>
      <c r="FF706" s="2"/>
      <c r="FG706" s="2"/>
      <c r="FH706" s="2"/>
      <c r="FI706" s="2"/>
      <c r="FJ706" s="2"/>
      <c r="FK706" s="2"/>
      <c r="FL706" s="2"/>
      <c r="FM706" s="2"/>
      <c r="FN706" s="2"/>
      <c r="FO706" s="2"/>
      <c r="FP706" s="2"/>
      <c r="FQ706" s="2"/>
      <c r="FR706" s="2"/>
      <c r="FS706" s="2"/>
      <c r="FT706" s="2"/>
      <c r="FU706" s="2"/>
      <c r="FV706" s="2"/>
      <c r="FW706" s="2"/>
      <c r="FX706" s="2"/>
      <c r="FY706" s="2"/>
      <c r="FZ706" s="2"/>
      <c r="GA706" s="2"/>
      <c r="GB706" s="2"/>
      <c r="GC706" s="2"/>
      <c r="GD706" s="2"/>
      <c r="GE706" s="2"/>
      <c r="GF706" s="2"/>
      <c r="GG706" s="2"/>
      <c r="GH706" s="2"/>
      <c r="GI706" s="2"/>
      <c r="GJ706" s="2"/>
      <c r="GK706" s="2"/>
      <c r="GL706" s="2"/>
      <c r="GM706" s="2"/>
      <c r="GN706" s="2"/>
      <c r="GO706" s="2"/>
      <c r="GP706" s="2"/>
      <c r="GQ706" s="2"/>
      <c r="GR706" s="2"/>
      <c r="GS706" s="2"/>
      <c r="GT706" s="2"/>
      <c r="GU706" s="2"/>
      <c r="GV706" s="2"/>
      <c r="GW706" s="2"/>
      <c r="GX706" s="2"/>
      <c r="GY706" s="2"/>
      <c r="GZ706" s="2"/>
      <c r="HA706" s="2"/>
      <c r="HB706" s="2"/>
      <c r="HC706" s="2"/>
      <c r="HD706" s="2"/>
      <c r="HE706" s="2"/>
      <c r="HF706" s="2"/>
      <c r="HG706" s="2"/>
      <c r="HH706" s="2"/>
      <c r="HI706" s="2"/>
      <c r="HJ706" s="2"/>
      <c r="HK706" s="2"/>
      <c r="HL706" s="2"/>
      <c r="HM706" s="2"/>
      <c r="HN706" s="2"/>
      <c r="HO706" s="2"/>
      <c r="HP706" s="2"/>
      <c r="HQ706" s="2"/>
      <c r="HR706" s="2"/>
      <c r="HS706" s="2"/>
      <c r="HT706" s="2"/>
      <c r="HU706" s="2"/>
      <c r="HV706" s="2"/>
      <c r="HW706" s="2"/>
      <c r="HX706" s="2"/>
      <c r="HY706" s="2"/>
      <c r="HZ706" s="2"/>
      <c r="IA706" s="2"/>
      <c r="IB706" s="2"/>
      <c r="IC706" s="2"/>
      <c r="ID706" s="2"/>
      <c r="IE706" s="2"/>
      <c r="IF706" s="2"/>
      <c r="IG706" s="2"/>
      <c r="IH706" s="2"/>
      <c r="II706" s="2"/>
      <c r="IJ706" s="2"/>
      <c r="IK706" s="2"/>
      <c r="IL706" s="2"/>
      <c r="IM706" s="2"/>
      <c r="IN706" s="2"/>
      <c r="IO706" s="2"/>
      <c r="IP706" s="2"/>
      <c r="IQ706" s="2"/>
      <c r="IR706" s="2"/>
      <c r="IS706" s="2"/>
      <c r="IT706" s="2"/>
      <c r="IU706" s="2"/>
      <c r="IV706" s="2"/>
      <c r="IW706" s="2"/>
      <c r="IX706" s="2"/>
      <c r="IY706" s="2"/>
      <c r="IZ706" s="2"/>
      <c r="JA706" s="2"/>
      <c r="JB706" s="2"/>
      <c r="JC706" s="2"/>
      <c r="JD706" s="2"/>
      <c r="JE706" s="2"/>
      <c r="JF706" s="2"/>
      <c r="JG706" s="2"/>
      <c r="JH706" s="2"/>
    </row>
    <row r="707" spans="1:268" s="4" customFormat="1" ht="31.5" customHeight="1" x14ac:dyDescent="0.2">
      <c r="A707" s="642"/>
      <c r="B707" s="639"/>
      <c r="C707" s="208"/>
      <c r="D707" s="193" t="s">
        <v>15</v>
      </c>
      <c r="E707" s="194" t="s">
        <v>16</v>
      </c>
      <c r="F707" s="33"/>
      <c r="G707" s="35"/>
      <c r="H707" s="35"/>
      <c r="I707" s="330"/>
      <c r="J707" s="35">
        <v>3</v>
      </c>
      <c r="K707" s="35"/>
      <c r="L707" s="405"/>
      <c r="M707" s="419">
        <f t="shared" si="74"/>
        <v>3</v>
      </c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  <c r="AA707" s="36"/>
      <c r="AB707" s="36"/>
      <c r="AC707" s="36"/>
      <c r="AD707" s="36"/>
      <c r="AE707" s="36"/>
      <c r="AF707" s="36"/>
      <c r="AG707" s="36"/>
      <c r="AH707" s="36"/>
      <c r="AI707" s="36"/>
      <c r="AJ707" s="36"/>
      <c r="AK707" s="36"/>
      <c r="AL707" s="36"/>
      <c r="AM707" s="36"/>
      <c r="AN707" s="36"/>
      <c r="AO707" s="36"/>
      <c r="AP707" s="36"/>
      <c r="AQ707" s="36"/>
      <c r="AR707" s="36"/>
      <c r="AS707" s="36"/>
      <c r="AT707" s="36"/>
      <c r="AU707" s="36"/>
      <c r="AV707" s="36"/>
      <c r="AW707" s="36"/>
      <c r="AX707" s="36"/>
      <c r="AY707" s="48"/>
      <c r="AZ707" s="48"/>
      <c r="BA707" s="48"/>
      <c r="BB707" s="48"/>
      <c r="BC707" s="48"/>
      <c r="BD707" s="48"/>
      <c r="BE707" s="48"/>
      <c r="BF707" s="48"/>
      <c r="BG707" s="48"/>
      <c r="BH707" s="48"/>
      <c r="BI707" s="48"/>
      <c r="BJ707" s="48"/>
      <c r="BK707" s="48"/>
      <c r="BL707" s="48"/>
      <c r="BM707" s="48"/>
      <c r="BN707" s="48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  <c r="FE707" s="2"/>
      <c r="FF707" s="2"/>
      <c r="FG707" s="2"/>
      <c r="FH707" s="2"/>
      <c r="FI707" s="2"/>
      <c r="FJ707" s="2"/>
      <c r="FK707" s="2"/>
      <c r="FL707" s="2"/>
      <c r="FM707" s="2"/>
      <c r="FN707" s="2"/>
      <c r="FO707" s="2"/>
      <c r="FP707" s="2"/>
      <c r="FQ707" s="2"/>
      <c r="FR707" s="2"/>
      <c r="FS707" s="2"/>
      <c r="FT707" s="2"/>
      <c r="FU707" s="2"/>
      <c r="FV707" s="2"/>
      <c r="FW707" s="2"/>
      <c r="FX707" s="2"/>
      <c r="FY707" s="2"/>
      <c r="FZ707" s="2"/>
      <c r="GA707" s="2"/>
      <c r="GB707" s="2"/>
      <c r="GC707" s="2"/>
      <c r="GD707" s="2"/>
      <c r="GE707" s="2"/>
      <c r="GF707" s="2"/>
      <c r="GG707" s="2"/>
      <c r="GH707" s="2"/>
      <c r="GI707" s="2"/>
      <c r="GJ707" s="2"/>
      <c r="GK707" s="2"/>
      <c r="GL707" s="2"/>
      <c r="GM707" s="2"/>
      <c r="GN707" s="2"/>
      <c r="GO707" s="2"/>
      <c r="GP707" s="2"/>
      <c r="GQ707" s="2"/>
      <c r="GR707" s="2"/>
      <c r="GS707" s="2"/>
      <c r="GT707" s="2"/>
      <c r="GU707" s="2"/>
      <c r="GV707" s="2"/>
      <c r="GW707" s="2"/>
      <c r="GX707" s="2"/>
      <c r="GY707" s="2"/>
      <c r="GZ707" s="2"/>
      <c r="HA707" s="2"/>
      <c r="HB707" s="2"/>
      <c r="HC707" s="2"/>
      <c r="HD707" s="2"/>
      <c r="HE707" s="2"/>
      <c r="HF707" s="2"/>
      <c r="HG707" s="2"/>
      <c r="HH707" s="2"/>
      <c r="HI707" s="2"/>
      <c r="HJ707" s="2"/>
      <c r="HK707" s="2"/>
      <c r="HL707" s="2"/>
      <c r="HM707" s="2"/>
      <c r="HN707" s="2"/>
      <c r="HO707" s="2"/>
      <c r="HP707" s="2"/>
      <c r="HQ707" s="2"/>
      <c r="HR707" s="2"/>
      <c r="HS707" s="2"/>
      <c r="HT707" s="2"/>
      <c r="HU707" s="2"/>
      <c r="HV707" s="2"/>
      <c r="HW707" s="2"/>
      <c r="HX707" s="2"/>
      <c r="HY707" s="2"/>
      <c r="HZ707" s="2"/>
      <c r="IA707" s="2"/>
      <c r="IB707" s="2"/>
      <c r="IC707" s="2"/>
      <c r="ID707" s="2"/>
      <c r="IE707" s="2"/>
      <c r="IF707" s="2"/>
      <c r="IG707" s="2"/>
      <c r="IH707" s="2"/>
      <c r="II707" s="2"/>
      <c r="IJ707" s="2"/>
      <c r="IK707" s="2"/>
      <c r="IL707" s="2"/>
      <c r="IM707" s="2"/>
      <c r="IN707" s="2"/>
      <c r="IO707" s="2"/>
      <c r="IP707" s="2"/>
      <c r="IQ707" s="2"/>
      <c r="IR707" s="2"/>
      <c r="IS707" s="2"/>
      <c r="IT707" s="2"/>
      <c r="IU707" s="2"/>
      <c r="IV707" s="2"/>
      <c r="IW707" s="2"/>
      <c r="IX707" s="2"/>
      <c r="IY707" s="2"/>
      <c r="IZ707" s="2"/>
      <c r="JA707" s="2"/>
      <c r="JB707" s="2"/>
      <c r="JC707" s="2"/>
      <c r="JD707" s="2"/>
      <c r="JE707" s="2"/>
      <c r="JF707" s="2"/>
      <c r="JG707" s="2"/>
      <c r="JH707" s="2"/>
    </row>
    <row r="708" spans="1:268" s="4" customFormat="1" ht="31.5" customHeight="1" x14ac:dyDescent="0.2">
      <c r="A708" s="642"/>
      <c r="B708" s="639"/>
      <c r="C708" s="208"/>
      <c r="D708" s="193" t="s">
        <v>28</v>
      </c>
      <c r="E708" s="194" t="s">
        <v>29</v>
      </c>
      <c r="F708" s="33"/>
      <c r="G708" s="35"/>
      <c r="H708" s="35"/>
      <c r="I708" s="35"/>
      <c r="J708" s="346">
        <v>1</v>
      </c>
      <c r="K708" s="35"/>
      <c r="L708" s="405"/>
      <c r="M708" s="419">
        <f t="shared" si="74"/>
        <v>1</v>
      </c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  <c r="AA708" s="36"/>
      <c r="AB708" s="36"/>
      <c r="AC708" s="36"/>
      <c r="AD708" s="36"/>
      <c r="AE708" s="36"/>
      <c r="AF708" s="36"/>
      <c r="AG708" s="36"/>
      <c r="AH708" s="36"/>
      <c r="AI708" s="36"/>
      <c r="AJ708" s="36"/>
      <c r="AK708" s="36"/>
      <c r="AL708" s="36"/>
      <c r="AM708" s="36"/>
      <c r="AN708" s="36"/>
      <c r="AO708" s="36"/>
      <c r="AP708" s="36"/>
      <c r="AQ708" s="36"/>
      <c r="AR708" s="36"/>
      <c r="AS708" s="36"/>
      <c r="AT708" s="36"/>
      <c r="AU708" s="36"/>
      <c r="AV708" s="36"/>
      <c r="AW708" s="36"/>
      <c r="AX708" s="36"/>
      <c r="AY708" s="48"/>
      <c r="AZ708" s="48"/>
      <c r="BA708" s="48"/>
      <c r="BB708" s="48"/>
      <c r="BC708" s="48"/>
      <c r="BD708" s="48"/>
      <c r="BE708" s="48"/>
      <c r="BF708" s="48"/>
      <c r="BG708" s="48"/>
      <c r="BH708" s="48"/>
      <c r="BI708" s="48"/>
      <c r="BJ708" s="48"/>
      <c r="BK708" s="48"/>
      <c r="BL708" s="48"/>
      <c r="BM708" s="48"/>
      <c r="BN708" s="48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  <c r="FE708" s="2"/>
      <c r="FF708" s="2"/>
      <c r="FG708" s="2"/>
      <c r="FH708" s="2"/>
      <c r="FI708" s="2"/>
      <c r="FJ708" s="2"/>
      <c r="FK708" s="2"/>
      <c r="FL708" s="2"/>
      <c r="FM708" s="2"/>
      <c r="FN708" s="2"/>
      <c r="FO708" s="2"/>
      <c r="FP708" s="2"/>
      <c r="FQ708" s="2"/>
      <c r="FR708" s="2"/>
      <c r="FS708" s="2"/>
      <c r="FT708" s="2"/>
      <c r="FU708" s="2"/>
      <c r="FV708" s="2"/>
      <c r="FW708" s="2"/>
      <c r="FX708" s="2"/>
      <c r="FY708" s="2"/>
      <c r="FZ708" s="2"/>
      <c r="GA708" s="2"/>
      <c r="GB708" s="2"/>
      <c r="GC708" s="2"/>
      <c r="GD708" s="2"/>
      <c r="GE708" s="2"/>
      <c r="GF708" s="2"/>
      <c r="GG708" s="2"/>
      <c r="GH708" s="2"/>
      <c r="GI708" s="2"/>
      <c r="GJ708" s="2"/>
      <c r="GK708" s="2"/>
      <c r="GL708" s="2"/>
      <c r="GM708" s="2"/>
      <c r="GN708" s="2"/>
      <c r="GO708" s="2"/>
      <c r="GP708" s="2"/>
      <c r="GQ708" s="2"/>
      <c r="GR708" s="2"/>
      <c r="GS708" s="2"/>
      <c r="GT708" s="2"/>
      <c r="GU708" s="2"/>
      <c r="GV708" s="2"/>
      <c r="GW708" s="2"/>
      <c r="GX708" s="2"/>
      <c r="GY708" s="2"/>
      <c r="GZ708" s="2"/>
      <c r="HA708" s="2"/>
      <c r="HB708" s="2"/>
      <c r="HC708" s="2"/>
      <c r="HD708" s="2"/>
      <c r="HE708" s="2"/>
      <c r="HF708" s="2"/>
      <c r="HG708" s="2"/>
      <c r="HH708" s="2"/>
      <c r="HI708" s="2"/>
      <c r="HJ708" s="2"/>
      <c r="HK708" s="2"/>
      <c r="HL708" s="2"/>
      <c r="HM708" s="2"/>
      <c r="HN708" s="2"/>
      <c r="HO708" s="2"/>
      <c r="HP708" s="2"/>
      <c r="HQ708" s="2"/>
      <c r="HR708" s="2"/>
      <c r="HS708" s="2"/>
      <c r="HT708" s="2"/>
      <c r="HU708" s="2"/>
      <c r="HV708" s="2"/>
      <c r="HW708" s="2"/>
      <c r="HX708" s="2"/>
      <c r="HY708" s="2"/>
      <c r="HZ708" s="2"/>
      <c r="IA708" s="2"/>
      <c r="IB708" s="2"/>
      <c r="IC708" s="2"/>
      <c r="ID708" s="2"/>
      <c r="IE708" s="2"/>
      <c r="IF708" s="2"/>
      <c r="IG708" s="2"/>
      <c r="IH708" s="2"/>
      <c r="II708" s="2"/>
      <c r="IJ708" s="2"/>
      <c r="IK708" s="2"/>
      <c r="IL708" s="2"/>
      <c r="IM708" s="2"/>
      <c r="IN708" s="2"/>
      <c r="IO708" s="2"/>
      <c r="IP708" s="2"/>
      <c r="IQ708" s="2"/>
      <c r="IR708" s="2"/>
      <c r="IS708" s="2"/>
      <c r="IT708" s="2"/>
      <c r="IU708" s="2"/>
      <c r="IV708" s="2"/>
      <c r="IW708" s="2"/>
      <c r="IX708" s="2"/>
      <c r="IY708" s="2"/>
      <c r="IZ708" s="2"/>
      <c r="JA708" s="2"/>
      <c r="JB708" s="2"/>
      <c r="JC708" s="2"/>
      <c r="JD708" s="2"/>
      <c r="JE708" s="2"/>
      <c r="JF708" s="2"/>
      <c r="JG708" s="2"/>
      <c r="JH708" s="2"/>
    </row>
    <row r="709" spans="1:268" s="4" customFormat="1" ht="31.5" customHeight="1" x14ac:dyDescent="0.2">
      <c r="A709" s="642"/>
      <c r="B709" s="639"/>
      <c r="C709" s="208"/>
      <c r="D709" s="193" t="s">
        <v>454</v>
      </c>
      <c r="E709" s="194"/>
      <c r="F709" s="33"/>
      <c r="G709" s="35"/>
      <c r="H709" s="35"/>
      <c r="I709" s="35"/>
      <c r="J709" s="41"/>
      <c r="K709" s="35">
        <v>1</v>
      </c>
      <c r="L709" s="405"/>
      <c r="M709" s="419">
        <f t="shared" si="74"/>
        <v>1</v>
      </c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  <c r="AA709" s="36"/>
      <c r="AB709" s="36"/>
      <c r="AC709" s="36"/>
      <c r="AD709" s="36"/>
      <c r="AE709" s="36"/>
      <c r="AF709" s="36"/>
      <c r="AG709" s="36"/>
      <c r="AH709" s="36"/>
      <c r="AI709" s="36"/>
      <c r="AJ709" s="36"/>
      <c r="AK709" s="36"/>
      <c r="AL709" s="36"/>
      <c r="AM709" s="36"/>
      <c r="AN709" s="36"/>
      <c r="AO709" s="36"/>
      <c r="AP709" s="36"/>
      <c r="AQ709" s="36"/>
      <c r="AR709" s="36"/>
      <c r="AS709" s="36"/>
      <c r="AT709" s="36"/>
      <c r="AU709" s="36"/>
      <c r="AV709" s="36"/>
      <c r="AW709" s="36"/>
      <c r="AX709" s="36"/>
      <c r="AY709" s="48"/>
      <c r="AZ709" s="48"/>
      <c r="BA709" s="48"/>
      <c r="BB709" s="48"/>
      <c r="BC709" s="48"/>
      <c r="BD709" s="48"/>
      <c r="BE709" s="48"/>
      <c r="BF709" s="48"/>
      <c r="BG709" s="48"/>
      <c r="BH709" s="48"/>
      <c r="BI709" s="48"/>
      <c r="BJ709" s="48"/>
      <c r="BK709" s="48"/>
      <c r="BL709" s="48"/>
      <c r="BM709" s="48"/>
      <c r="BN709" s="48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  <c r="FE709" s="2"/>
      <c r="FF709" s="2"/>
      <c r="FG709" s="2"/>
      <c r="FH709" s="2"/>
      <c r="FI709" s="2"/>
      <c r="FJ709" s="2"/>
      <c r="FK709" s="2"/>
      <c r="FL709" s="2"/>
      <c r="FM709" s="2"/>
      <c r="FN709" s="2"/>
      <c r="FO709" s="2"/>
      <c r="FP709" s="2"/>
      <c r="FQ709" s="2"/>
      <c r="FR709" s="2"/>
      <c r="FS709" s="2"/>
      <c r="FT709" s="2"/>
      <c r="FU709" s="2"/>
      <c r="FV709" s="2"/>
      <c r="FW709" s="2"/>
      <c r="FX709" s="2"/>
      <c r="FY709" s="2"/>
      <c r="FZ709" s="2"/>
      <c r="GA709" s="2"/>
      <c r="GB709" s="2"/>
      <c r="GC709" s="2"/>
      <c r="GD709" s="2"/>
      <c r="GE709" s="2"/>
      <c r="GF709" s="2"/>
      <c r="GG709" s="2"/>
      <c r="GH709" s="2"/>
      <c r="GI709" s="2"/>
      <c r="GJ709" s="2"/>
      <c r="GK709" s="2"/>
      <c r="GL709" s="2"/>
      <c r="GM709" s="2"/>
      <c r="GN709" s="2"/>
      <c r="GO709" s="2"/>
      <c r="GP709" s="2"/>
      <c r="GQ709" s="2"/>
      <c r="GR709" s="2"/>
      <c r="GS709" s="2"/>
      <c r="GT709" s="2"/>
      <c r="GU709" s="2"/>
      <c r="GV709" s="2"/>
      <c r="GW709" s="2"/>
      <c r="GX709" s="2"/>
      <c r="GY709" s="2"/>
      <c r="GZ709" s="2"/>
      <c r="HA709" s="2"/>
      <c r="HB709" s="2"/>
      <c r="HC709" s="2"/>
      <c r="HD709" s="2"/>
      <c r="HE709" s="2"/>
      <c r="HF709" s="2"/>
      <c r="HG709" s="2"/>
      <c r="HH709" s="2"/>
      <c r="HI709" s="2"/>
      <c r="HJ709" s="2"/>
      <c r="HK709" s="2"/>
      <c r="HL709" s="2"/>
      <c r="HM709" s="2"/>
      <c r="HN709" s="2"/>
      <c r="HO709" s="2"/>
      <c r="HP709" s="2"/>
      <c r="HQ709" s="2"/>
      <c r="HR709" s="2"/>
      <c r="HS709" s="2"/>
      <c r="HT709" s="2"/>
      <c r="HU709" s="2"/>
      <c r="HV709" s="2"/>
      <c r="HW709" s="2"/>
      <c r="HX709" s="2"/>
      <c r="HY709" s="2"/>
      <c r="HZ709" s="2"/>
      <c r="IA709" s="2"/>
      <c r="IB709" s="2"/>
      <c r="IC709" s="2"/>
      <c r="ID709" s="2"/>
      <c r="IE709" s="2"/>
      <c r="IF709" s="2"/>
      <c r="IG709" s="2"/>
      <c r="IH709" s="2"/>
      <c r="II709" s="2"/>
      <c r="IJ709" s="2"/>
      <c r="IK709" s="2"/>
      <c r="IL709" s="2"/>
      <c r="IM709" s="2"/>
      <c r="IN709" s="2"/>
      <c r="IO709" s="2"/>
      <c r="IP709" s="2"/>
      <c r="IQ709" s="2"/>
      <c r="IR709" s="2"/>
      <c r="IS709" s="2"/>
      <c r="IT709" s="2"/>
      <c r="IU709" s="2"/>
      <c r="IV709" s="2"/>
      <c r="IW709" s="2"/>
      <c r="IX709" s="2"/>
      <c r="IY709" s="2"/>
      <c r="IZ709" s="2"/>
      <c r="JA709" s="2"/>
      <c r="JB709" s="2"/>
      <c r="JC709" s="2"/>
      <c r="JD709" s="2"/>
      <c r="JE709" s="2"/>
      <c r="JF709" s="2"/>
      <c r="JG709" s="2"/>
      <c r="JH709" s="2"/>
    </row>
    <row r="710" spans="1:268" s="4" customFormat="1" ht="31.5" customHeight="1" x14ac:dyDescent="0.2">
      <c r="A710" s="642"/>
      <c r="B710" s="639"/>
      <c r="C710" s="208"/>
      <c r="D710" s="193" t="s">
        <v>718</v>
      </c>
      <c r="E710" s="194" t="s">
        <v>719</v>
      </c>
      <c r="F710" s="33"/>
      <c r="G710" s="35"/>
      <c r="H710" s="35"/>
      <c r="I710" s="35"/>
      <c r="J710" s="41"/>
      <c r="K710" s="35">
        <v>1</v>
      </c>
      <c r="L710" s="405"/>
      <c r="M710" s="419">
        <f t="shared" si="74"/>
        <v>1</v>
      </c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  <c r="AA710" s="36"/>
      <c r="AB710" s="36"/>
      <c r="AC710" s="36"/>
      <c r="AD710" s="36"/>
      <c r="AE710" s="36"/>
      <c r="AF710" s="36"/>
      <c r="AG710" s="36"/>
      <c r="AH710" s="36"/>
      <c r="AI710" s="36"/>
      <c r="AJ710" s="36"/>
      <c r="AK710" s="36"/>
      <c r="AL710" s="36"/>
      <c r="AM710" s="36"/>
      <c r="AN710" s="36"/>
      <c r="AO710" s="36"/>
      <c r="AP710" s="36"/>
      <c r="AQ710" s="36"/>
      <c r="AR710" s="36"/>
      <c r="AS710" s="36"/>
      <c r="AT710" s="36"/>
      <c r="AU710" s="36"/>
      <c r="AV710" s="36"/>
      <c r="AW710" s="36"/>
      <c r="AX710" s="36"/>
      <c r="AY710" s="48"/>
      <c r="AZ710" s="48"/>
      <c r="BA710" s="48"/>
      <c r="BB710" s="48"/>
      <c r="BC710" s="48"/>
      <c r="BD710" s="48"/>
      <c r="BE710" s="48"/>
      <c r="BF710" s="48"/>
      <c r="BG710" s="48"/>
      <c r="BH710" s="48"/>
      <c r="BI710" s="48"/>
      <c r="BJ710" s="48"/>
      <c r="BK710" s="48"/>
      <c r="BL710" s="48"/>
      <c r="BM710" s="48"/>
      <c r="BN710" s="48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  <c r="FE710" s="2"/>
      <c r="FF710" s="2"/>
      <c r="FG710" s="2"/>
      <c r="FH710" s="2"/>
      <c r="FI710" s="2"/>
      <c r="FJ710" s="2"/>
      <c r="FK710" s="2"/>
      <c r="FL710" s="2"/>
      <c r="FM710" s="2"/>
      <c r="FN710" s="2"/>
      <c r="FO710" s="2"/>
      <c r="FP710" s="2"/>
      <c r="FQ710" s="2"/>
      <c r="FR710" s="2"/>
      <c r="FS710" s="2"/>
      <c r="FT710" s="2"/>
      <c r="FU710" s="2"/>
      <c r="FV710" s="2"/>
      <c r="FW710" s="2"/>
      <c r="FX710" s="2"/>
      <c r="FY710" s="2"/>
      <c r="FZ710" s="2"/>
      <c r="GA710" s="2"/>
      <c r="GB710" s="2"/>
      <c r="GC710" s="2"/>
      <c r="GD710" s="2"/>
      <c r="GE710" s="2"/>
      <c r="GF710" s="2"/>
      <c r="GG710" s="2"/>
      <c r="GH710" s="2"/>
      <c r="GI710" s="2"/>
      <c r="GJ710" s="2"/>
      <c r="GK710" s="2"/>
      <c r="GL710" s="2"/>
      <c r="GM710" s="2"/>
      <c r="GN710" s="2"/>
      <c r="GO710" s="2"/>
      <c r="GP710" s="2"/>
      <c r="GQ710" s="2"/>
      <c r="GR710" s="2"/>
      <c r="GS710" s="2"/>
      <c r="GT710" s="2"/>
      <c r="GU710" s="2"/>
      <c r="GV710" s="2"/>
      <c r="GW710" s="2"/>
      <c r="GX710" s="2"/>
      <c r="GY710" s="2"/>
      <c r="GZ710" s="2"/>
      <c r="HA710" s="2"/>
      <c r="HB710" s="2"/>
      <c r="HC710" s="2"/>
      <c r="HD710" s="2"/>
      <c r="HE710" s="2"/>
      <c r="HF710" s="2"/>
      <c r="HG710" s="2"/>
      <c r="HH710" s="2"/>
      <c r="HI710" s="2"/>
      <c r="HJ710" s="2"/>
      <c r="HK710" s="2"/>
      <c r="HL710" s="2"/>
      <c r="HM710" s="2"/>
      <c r="HN710" s="2"/>
      <c r="HO710" s="2"/>
      <c r="HP710" s="2"/>
      <c r="HQ710" s="2"/>
      <c r="HR710" s="2"/>
      <c r="HS710" s="2"/>
      <c r="HT710" s="2"/>
      <c r="HU710" s="2"/>
      <c r="HV710" s="2"/>
      <c r="HW710" s="2"/>
      <c r="HX710" s="2"/>
      <c r="HY710" s="2"/>
      <c r="HZ710" s="2"/>
      <c r="IA710" s="2"/>
      <c r="IB710" s="2"/>
      <c r="IC710" s="2"/>
      <c r="ID710" s="2"/>
      <c r="IE710" s="2"/>
      <c r="IF710" s="2"/>
      <c r="IG710" s="2"/>
      <c r="IH710" s="2"/>
      <c r="II710" s="2"/>
      <c r="IJ710" s="2"/>
      <c r="IK710" s="2"/>
      <c r="IL710" s="2"/>
      <c r="IM710" s="2"/>
      <c r="IN710" s="2"/>
      <c r="IO710" s="2"/>
      <c r="IP710" s="2"/>
      <c r="IQ710" s="2"/>
      <c r="IR710" s="2"/>
      <c r="IS710" s="2"/>
      <c r="IT710" s="2"/>
      <c r="IU710" s="2"/>
      <c r="IV710" s="2"/>
      <c r="IW710" s="2"/>
      <c r="IX710" s="2"/>
      <c r="IY710" s="2"/>
      <c r="IZ710" s="2"/>
      <c r="JA710" s="2"/>
      <c r="JB710" s="2"/>
      <c r="JC710" s="2"/>
      <c r="JD710" s="2"/>
      <c r="JE710" s="2"/>
      <c r="JF710" s="2"/>
      <c r="JG710" s="2"/>
      <c r="JH710" s="2"/>
    </row>
    <row r="711" spans="1:268" s="4" customFormat="1" ht="31.5" customHeight="1" thickBot="1" x14ac:dyDescent="0.25">
      <c r="A711" s="643"/>
      <c r="B711" s="640"/>
      <c r="C711" s="212"/>
      <c r="D711" s="200"/>
      <c r="E711" s="201"/>
      <c r="F711" s="202"/>
      <c r="G711" s="191"/>
      <c r="H711" s="191"/>
      <c r="I711" s="191"/>
      <c r="J711" s="232"/>
      <c r="K711" s="191"/>
      <c r="L711" s="409"/>
      <c r="M711" s="430">
        <f>SUM(M705:M710)</f>
        <v>10</v>
      </c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  <c r="AA711" s="36"/>
      <c r="AB711" s="36"/>
      <c r="AC711" s="36"/>
      <c r="AD711" s="36"/>
      <c r="AE711" s="36"/>
      <c r="AF711" s="36"/>
      <c r="AG711" s="36"/>
      <c r="AH711" s="36"/>
      <c r="AI711" s="36"/>
      <c r="AJ711" s="36"/>
      <c r="AK711" s="36"/>
      <c r="AL711" s="36"/>
      <c r="AM711" s="36"/>
      <c r="AN711" s="36"/>
      <c r="AO711" s="36"/>
      <c r="AP711" s="36"/>
      <c r="AQ711" s="36"/>
      <c r="AR711" s="36"/>
      <c r="AS711" s="36"/>
      <c r="AT711" s="36"/>
      <c r="AU711" s="36"/>
      <c r="AV711" s="36"/>
      <c r="AW711" s="36"/>
      <c r="AX711" s="36"/>
      <c r="AY711" s="48"/>
      <c r="AZ711" s="48"/>
      <c r="BA711" s="48"/>
      <c r="BB711" s="48"/>
      <c r="BC711" s="48"/>
      <c r="BD711" s="48"/>
      <c r="BE711" s="48"/>
      <c r="BF711" s="48"/>
      <c r="BG711" s="48"/>
      <c r="BH711" s="48"/>
      <c r="BI711" s="48"/>
      <c r="BJ711" s="48"/>
      <c r="BK711" s="48"/>
      <c r="BL711" s="48"/>
      <c r="BM711" s="48"/>
      <c r="BN711" s="48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  <c r="FK711" s="2"/>
      <c r="FL711" s="2"/>
      <c r="FM711" s="2"/>
      <c r="FN711" s="2"/>
      <c r="FO711" s="2"/>
      <c r="FP711" s="2"/>
      <c r="FQ711" s="2"/>
      <c r="FR711" s="2"/>
      <c r="FS711" s="2"/>
      <c r="FT711" s="2"/>
      <c r="FU711" s="2"/>
      <c r="FV711" s="2"/>
      <c r="FW711" s="2"/>
      <c r="FX711" s="2"/>
      <c r="FY711" s="2"/>
      <c r="FZ711" s="2"/>
      <c r="GA711" s="2"/>
      <c r="GB711" s="2"/>
      <c r="GC711" s="2"/>
      <c r="GD711" s="2"/>
      <c r="GE711" s="2"/>
      <c r="GF711" s="2"/>
      <c r="GG711" s="2"/>
      <c r="GH711" s="2"/>
      <c r="GI711" s="2"/>
      <c r="GJ711" s="2"/>
      <c r="GK711" s="2"/>
      <c r="GL711" s="2"/>
      <c r="GM711" s="2"/>
      <c r="GN711" s="2"/>
      <c r="GO711" s="2"/>
      <c r="GP711" s="2"/>
      <c r="GQ711" s="2"/>
      <c r="GR711" s="2"/>
      <c r="GS711" s="2"/>
      <c r="GT711" s="2"/>
      <c r="GU711" s="2"/>
      <c r="GV711" s="2"/>
      <c r="GW711" s="2"/>
      <c r="GX711" s="2"/>
      <c r="GY711" s="2"/>
      <c r="GZ711" s="2"/>
      <c r="HA711" s="2"/>
      <c r="HB711" s="2"/>
      <c r="HC711" s="2"/>
      <c r="HD711" s="2"/>
      <c r="HE711" s="2"/>
      <c r="HF711" s="2"/>
      <c r="HG711" s="2"/>
      <c r="HH711" s="2"/>
      <c r="HI711" s="2"/>
      <c r="HJ711" s="2"/>
      <c r="HK711" s="2"/>
      <c r="HL711" s="2"/>
      <c r="HM711" s="2"/>
      <c r="HN711" s="2"/>
      <c r="HO711" s="2"/>
      <c r="HP711" s="2"/>
      <c r="HQ711" s="2"/>
      <c r="HR711" s="2"/>
      <c r="HS711" s="2"/>
      <c r="HT711" s="2"/>
      <c r="HU711" s="2"/>
      <c r="HV711" s="2"/>
      <c r="HW711" s="2"/>
      <c r="HX711" s="2"/>
      <c r="HY711" s="2"/>
      <c r="HZ711" s="2"/>
      <c r="IA711" s="2"/>
      <c r="IB711" s="2"/>
      <c r="IC711" s="2"/>
      <c r="ID711" s="2"/>
      <c r="IE711" s="2"/>
      <c r="IF711" s="2"/>
      <c r="IG711" s="2"/>
      <c r="IH711" s="2"/>
      <c r="II711" s="2"/>
      <c r="IJ711" s="2"/>
      <c r="IK711" s="2"/>
      <c r="IL711" s="2"/>
      <c r="IM711" s="2"/>
      <c r="IN711" s="2"/>
      <c r="IO711" s="2"/>
      <c r="IP711" s="2"/>
      <c r="IQ711" s="2"/>
      <c r="IR711" s="2"/>
      <c r="IS711" s="2"/>
      <c r="IT711" s="2"/>
      <c r="IU711" s="2"/>
      <c r="IV711" s="2"/>
      <c r="IW711" s="2"/>
      <c r="IX711" s="2"/>
      <c r="IY711" s="2"/>
      <c r="IZ711" s="2"/>
      <c r="JA711" s="2"/>
      <c r="JB711" s="2"/>
      <c r="JC711" s="2"/>
      <c r="JD711" s="2"/>
      <c r="JE711" s="2"/>
      <c r="JF711" s="2"/>
      <c r="JG711" s="2"/>
      <c r="JH711" s="2"/>
    </row>
    <row r="712" spans="1:268" s="4" customFormat="1" ht="21.75" customHeight="1" x14ac:dyDescent="0.2">
      <c r="A712" s="611">
        <v>106</v>
      </c>
      <c r="B712" s="322" t="s">
        <v>467</v>
      </c>
      <c r="C712" s="368" t="s">
        <v>494</v>
      </c>
      <c r="D712" s="369" t="s">
        <v>468</v>
      </c>
      <c r="E712" s="197" t="s">
        <v>40</v>
      </c>
      <c r="F712" s="45"/>
      <c r="G712" s="45"/>
      <c r="H712" s="45">
        <v>3</v>
      </c>
      <c r="I712" s="45"/>
      <c r="J712" s="45"/>
      <c r="K712" s="45"/>
      <c r="L712" s="410"/>
      <c r="M712" s="427">
        <f>SUM(F712:L712)</f>
        <v>3</v>
      </c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  <c r="AA712" s="36"/>
      <c r="AB712" s="36"/>
      <c r="AC712" s="36"/>
      <c r="AD712" s="36"/>
      <c r="AE712" s="36"/>
      <c r="AF712" s="36"/>
      <c r="AG712" s="36"/>
      <c r="AH712" s="36"/>
      <c r="AI712" s="36"/>
      <c r="AJ712" s="36"/>
      <c r="AK712" s="36"/>
      <c r="AL712" s="36"/>
      <c r="AM712" s="36"/>
      <c r="AN712" s="36"/>
      <c r="AO712" s="36"/>
      <c r="AP712" s="36"/>
      <c r="AQ712" s="36"/>
      <c r="AR712" s="36"/>
      <c r="AS712" s="36"/>
      <c r="AT712" s="36"/>
      <c r="AU712" s="36"/>
      <c r="AV712" s="36"/>
      <c r="AW712" s="36"/>
      <c r="AX712" s="36"/>
      <c r="AY712" s="48"/>
      <c r="AZ712" s="48"/>
      <c r="BA712" s="48"/>
      <c r="BB712" s="48"/>
      <c r="BC712" s="48"/>
      <c r="BD712" s="48"/>
      <c r="BE712" s="48"/>
      <c r="BF712" s="48"/>
      <c r="BG712" s="48"/>
      <c r="BH712" s="48"/>
      <c r="BI712" s="48"/>
      <c r="BJ712" s="48"/>
      <c r="BK712" s="48"/>
      <c r="BL712" s="48"/>
      <c r="BM712" s="48"/>
      <c r="BN712" s="48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  <c r="FI712" s="2"/>
      <c r="FJ712" s="2"/>
      <c r="FK712" s="2"/>
      <c r="FL712" s="2"/>
      <c r="FM712" s="2"/>
      <c r="FN712" s="2"/>
      <c r="FO712" s="2"/>
      <c r="FP712" s="2"/>
      <c r="FQ712" s="2"/>
      <c r="FR712" s="2"/>
      <c r="FS712" s="2"/>
      <c r="FT712" s="2"/>
      <c r="FU712" s="2"/>
      <c r="FV712" s="2"/>
      <c r="FW712" s="2"/>
      <c r="FX712" s="2"/>
      <c r="FY712" s="2"/>
      <c r="FZ712" s="2"/>
      <c r="GA712" s="2"/>
      <c r="GB712" s="2"/>
      <c r="GC712" s="2"/>
      <c r="GD712" s="2"/>
      <c r="GE712" s="2"/>
      <c r="GF712" s="2"/>
      <c r="GG712" s="2"/>
      <c r="GH712" s="2"/>
      <c r="GI712" s="2"/>
      <c r="GJ712" s="2"/>
      <c r="GK712" s="2"/>
      <c r="GL712" s="2"/>
      <c r="GM712" s="2"/>
      <c r="GN712" s="2"/>
      <c r="GO712" s="2"/>
      <c r="GP712" s="2"/>
      <c r="GQ712" s="2"/>
      <c r="GR712" s="2"/>
      <c r="GS712" s="2"/>
      <c r="GT712" s="2"/>
      <c r="GU712" s="2"/>
      <c r="GV712" s="2"/>
      <c r="GW712" s="2"/>
      <c r="GX712" s="2"/>
      <c r="GY712" s="2"/>
      <c r="GZ712" s="2"/>
      <c r="HA712" s="2"/>
      <c r="HB712" s="2"/>
      <c r="HC712" s="2"/>
      <c r="HD712" s="2"/>
      <c r="HE712" s="2"/>
      <c r="HF712" s="2"/>
      <c r="HG712" s="2"/>
      <c r="HH712" s="2"/>
      <c r="HI712" s="2"/>
      <c r="HJ712" s="2"/>
      <c r="HK712" s="2"/>
      <c r="HL712" s="2"/>
      <c r="HM712" s="2"/>
      <c r="HN712" s="2"/>
      <c r="HO712" s="2"/>
      <c r="HP712" s="2"/>
      <c r="HQ712" s="2"/>
      <c r="HR712" s="2"/>
      <c r="HS712" s="2"/>
      <c r="HT712" s="2"/>
      <c r="HU712" s="2"/>
      <c r="HV712" s="2"/>
      <c r="HW712" s="2"/>
      <c r="HX712" s="2"/>
      <c r="HY712" s="2"/>
      <c r="HZ712" s="2"/>
      <c r="IA712" s="2"/>
      <c r="IB712" s="2"/>
      <c r="IC712" s="2"/>
      <c r="ID712" s="2"/>
      <c r="IE712" s="2"/>
      <c r="IF712" s="2"/>
      <c r="IG712" s="2"/>
      <c r="IH712" s="2"/>
      <c r="II712" s="2"/>
      <c r="IJ712" s="2"/>
      <c r="IK712" s="2"/>
      <c r="IL712" s="2"/>
      <c r="IM712" s="2"/>
      <c r="IN712" s="2"/>
      <c r="IO712" s="2"/>
      <c r="IP712" s="2"/>
      <c r="IQ712" s="2"/>
      <c r="IR712" s="2"/>
      <c r="IS712" s="2"/>
      <c r="IT712" s="2"/>
      <c r="IU712" s="2"/>
      <c r="IV712" s="2"/>
      <c r="IW712" s="2"/>
      <c r="IX712" s="2"/>
      <c r="IY712" s="2"/>
      <c r="IZ712" s="2"/>
      <c r="JA712" s="2"/>
      <c r="JB712" s="2"/>
      <c r="JC712" s="2"/>
      <c r="JD712" s="2"/>
      <c r="JE712" s="2"/>
      <c r="JF712" s="2"/>
      <c r="JG712" s="2"/>
      <c r="JH712" s="2"/>
    </row>
    <row r="713" spans="1:268" s="4" customFormat="1" ht="22.5" customHeight="1" x14ac:dyDescent="0.2">
      <c r="A713" s="621"/>
      <c r="B713" s="323"/>
      <c r="C713" s="297" t="s">
        <v>495</v>
      </c>
      <c r="D713" s="288" t="s">
        <v>90</v>
      </c>
      <c r="E713" s="194" t="s">
        <v>54</v>
      </c>
      <c r="F713" s="35">
        <v>1</v>
      </c>
      <c r="G713" s="35"/>
      <c r="H713" s="35"/>
      <c r="I713" s="35"/>
      <c r="J713" s="35"/>
      <c r="K713" s="35"/>
      <c r="L713" s="405"/>
      <c r="M713" s="428">
        <f t="shared" ref="M713:M714" si="75">SUM(F713:L713)</f>
        <v>1</v>
      </c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  <c r="AA713" s="36"/>
      <c r="AB713" s="36"/>
      <c r="AC713" s="36"/>
      <c r="AD713" s="36"/>
      <c r="AE713" s="36"/>
      <c r="AF713" s="36"/>
      <c r="AG713" s="36"/>
      <c r="AH713" s="36"/>
      <c r="AI713" s="36"/>
      <c r="AJ713" s="36"/>
      <c r="AK713" s="36"/>
      <c r="AL713" s="36"/>
      <c r="AM713" s="36"/>
      <c r="AN713" s="36"/>
      <c r="AO713" s="36"/>
      <c r="AP713" s="36"/>
      <c r="AQ713" s="36"/>
      <c r="AR713" s="36"/>
      <c r="AS713" s="36"/>
      <c r="AT713" s="36"/>
      <c r="AU713" s="36"/>
      <c r="AV713" s="36"/>
      <c r="AW713" s="36"/>
      <c r="AX713" s="36"/>
      <c r="AY713" s="48"/>
      <c r="AZ713" s="48"/>
      <c r="BA713" s="48"/>
      <c r="BB713" s="48"/>
      <c r="BC713" s="48"/>
      <c r="BD713" s="48"/>
      <c r="BE713" s="48"/>
      <c r="BF713" s="48"/>
      <c r="BG713" s="48"/>
      <c r="BH713" s="48"/>
      <c r="BI713" s="48"/>
      <c r="BJ713" s="48"/>
      <c r="BK713" s="48"/>
      <c r="BL713" s="48"/>
      <c r="BM713" s="48"/>
      <c r="BN713" s="48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  <c r="FI713" s="2"/>
      <c r="FJ713" s="2"/>
      <c r="FK713" s="2"/>
      <c r="FL713" s="2"/>
      <c r="FM713" s="2"/>
      <c r="FN713" s="2"/>
      <c r="FO713" s="2"/>
      <c r="FP713" s="2"/>
      <c r="FQ713" s="2"/>
      <c r="FR713" s="2"/>
      <c r="FS713" s="2"/>
      <c r="FT713" s="2"/>
      <c r="FU713" s="2"/>
      <c r="FV713" s="2"/>
      <c r="FW713" s="2"/>
      <c r="FX713" s="2"/>
      <c r="FY713" s="2"/>
      <c r="FZ713" s="2"/>
      <c r="GA713" s="2"/>
      <c r="GB713" s="2"/>
      <c r="GC713" s="2"/>
      <c r="GD713" s="2"/>
      <c r="GE713" s="2"/>
      <c r="GF713" s="2"/>
      <c r="GG713" s="2"/>
      <c r="GH713" s="2"/>
      <c r="GI713" s="2"/>
      <c r="GJ713" s="2"/>
      <c r="GK713" s="2"/>
      <c r="GL713" s="2"/>
      <c r="GM713" s="2"/>
      <c r="GN713" s="2"/>
      <c r="GO713" s="2"/>
      <c r="GP713" s="2"/>
      <c r="GQ713" s="2"/>
      <c r="GR713" s="2"/>
      <c r="GS713" s="2"/>
      <c r="GT713" s="2"/>
      <c r="GU713" s="2"/>
      <c r="GV713" s="2"/>
      <c r="GW713" s="2"/>
      <c r="GX713" s="2"/>
      <c r="GY713" s="2"/>
      <c r="GZ713" s="2"/>
      <c r="HA713" s="2"/>
      <c r="HB713" s="2"/>
      <c r="HC713" s="2"/>
      <c r="HD713" s="2"/>
      <c r="HE713" s="2"/>
      <c r="HF713" s="2"/>
      <c r="HG713" s="2"/>
      <c r="HH713" s="2"/>
      <c r="HI713" s="2"/>
      <c r="HJ713" s="2"/>
      <c r="HK713" s="2"/>
      <c r="HL713" s="2"/>
      <c r="HM713" s="2"/>
      <c r="HN713" s="2"/>
      <c r="HO713" s="2"/>
      <c r="HP713" s="2"/>
      <c r="HQ713" s="2"/>
      <c r="HR713" s="2"/>
      <c r="HS713" s="2"/>
      <c r="HT713" s="2"/>
      <c r="HU713" s="2"/>
      <c r="HV713" s="2"/>
      <c r="HW713" s="2"/>
      <c r="HX713" s="2"/>
      <c r="HY713" s="2"/>
      <c r="HZ713" s="2"/>
      <c r="IA713" s="2"/>
      <c r="IB713" s="2"/>
      <c r="IC713" s="2"/>
      <c r="ID713" s="2"/>
      <c r="IE713" s="2"/>
      <c r="IF713" s="2"/>
      <c r="IG713" s="2"/>
      <c r="IH713" s="2"/>
      <c r="II713" s="2"/>
      <c r="IJ713" s="2"/>
      <c r="IK713" s="2"/>
      <c r="IL713" s="2"/>
      <c r="IM713" s="2"/>
      <c r="IN713" s="2"/>
      <c r="IO713" s="2"/>
      <c r="IP713" s="2"/>
      <c r="IQ713" s="2"/>
      <c r="IR713" s="2"/>
      <c r="IS713" s="2"/>
      <c r="IT713" s="2"/>
      <c r="IU713" s="2"/>
      <c r="IV713" s="2"/>
      <c r="IW713" s="2"/>
      <c r="IX713" s="2"/>
      <c r="IY713" s="2"/>
      <c r="IZ713" s="2"/>
      <c r="JA713" s="2"/>
      <c r="JB713" s="2"/>
      <c r="JC713" s="2"/>
      <c r="JD713" s="2"/>
      <c r="JE713" s="2"/>
      <c r="JF713" s="2"/>
      <c r="JG713" s="2"/>
      <c r="JH713" s="2"/>
    </row>
    <row r="714" spans="1:268" s="4" customFormat="1" ht="21" customHeight="1" x14ac:dyDescent="0.2">
      <c r="A714" s="621"/>
      <c r="B714" s="323"/>
      <c r="C714" s="298"/>
      <c r="D714" s="288" t="s">
        <v>119</v>
      </c>
      <c r="E714" s="194" t="s">
        <v>54</v>
      </c>
      <c r="F714" s="35"/>
      <c r="G714" s="35">
        <v>1</v>
      </c>
      <c r="H714" s="35"/>
      <c r="I714" s="35"/>
      <c r="J714" s="35"/>
      <c r="K714" s="35"/>
      <c r="L714" s="405"/>
      <c r="M714" s="428">
        <f t="shared" si="75"/>
        <v>1</v>
      </c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  <c r="AA714" s="36"/>
      <c r="AB714" s="36"/>
      <c r="AC714" s="36"/>
      <c r="AD714" s="36"/>
      <c r="AE714" s="36"/>
      <c r="AF714" s="36"/>
      <c r="AG714" s="36"/>
      <c r="AH714" s="36"/>
      <c r="AI714" s="36"/>
      <c r="AJ714" s="36"/>
      <c r="AK714" s="36"/>
      <c r="AL714" s="36"/>
      <c r="AM714" s="36"/>
      <c r="AN714" s="36"/>
      <c r="AO714" s="36"/>
      <c r="AP714" s="36"/>
      <c r="AQ714" s="36"/>
      <c r="AR714" s="36"/>
      <c r="AS714" s="36"/>
      <c r="AT714" s="36"/>
      <c r="AU714" s="36"/>
      <c r="AV714" s="36"/>
      <c r="AW714" s="36"/>
      <c r="AX714" s="36"/>
      <c r="AY714" s="48"/>
      <c r="AZ714" s="48"/>
      <c r="BA714" s="48"/>
      <c r="BB714" s="48"/>
      <c r="BC714" s="48"/>
      <c r="BD714" s="48"/>
      <c r="BE714" s="48"/>
      <c r="BF714" s="48"/>
      <c r="BG714" s="48"/>
      <c r="BH714" s="48"/>
      <c r="BI714" s="48"/>
      <c r="BJ714" s="48"/>
      <c r="BK714" s="48"/>
      <c r="BL714" s="48"/>
      <c r="BM714" s="48"/>
      <c r="BN714" s="48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  <c r="FW714" s="2"/>
      <c r="FX714" s="2"/>
      <c r="FY714" s="2"/>
      <c r="FZ714" s="2"/>
      <c r="GA714" s="2"/>
      <c r="GB714" s="2"/>
      <c r="GC714" s="2"/>
      <c r="GD714" s="2"/>
      <c r="GE714" s="2"/>
      <c r="GF714" s="2"/>
      <c r="GG714" s="2"/>
      <c r="GH714" s="2"/>
      <c r="GI714" s="2"/>
      <c r="GJ714" s="2"/>
      <c r="GK714" s="2"/>
      <c r="GL714" s="2"/>
      <c r="GM714" s="2"/>
      <c r="GN714" s="2"/>
      <c r="GO714" s="2"/>
      <c r="GP714" s="2"/>
      <c r="GQ714" s="2"/>
      <c r="GR714" s="2"/>
      <c r="GS714" s="2"/>
      <c r="GT714" s="2"/>
      <c r="GU714" s="2"/>
      <c r="GV714" s="2"/>
      <c r="GW714" s="2"/>
      <c r="GX714" s="2"/>
      <c r="GY714" s="2"/>
      <c r="GZ714" s="2"/>
      <c r="HA714" s="2"/>
      <c r="HB714" s="2"/>
      <c r="HC714" s="2"/>
      <c r="HD714" s="2"/>
      <c r="HE714" s="2"/>
      <c r="HF714" s="2"/>
      <c r="HG714" s="2"/>
      <c r="HH714" s="2"/>
      <c r="HI714" s="2"/>
      <c r="HJ714" s="2"/>
      <c r="HK714" s="2"/>
      <c r="HL714" s="2"/>
      <c r="HM714" s="2"/>
      <c r="HN714" s="2"/>
      <c r="HO714" s="2"/>
      <c r="HP714" s="2"/>
      <c r="HQ714" s="2"/>
      <c r="HR714" s="2"/>
      <c r="HS714" s="2"/>
      <c r="HT714" s="2"/>
      <c r="HU714" s="2"/>
      <c r="HV714" s="2"/>
      <c r="HW714" s="2"/>
      <c r="HX714" s="2"/>
      <c r="HY714" s="2"/>
      <c r="HZ714" s="2"/>
      <c r="IA714" s="2"/>
      <c r="IB714" s="2"/>
      <c r="IC714" s="2"/>
      <c r="ID714" s="2"/>
      <c r="IE714" s="2"/>
      <c r="IF714" s="2"/>
      <c r="IG714" s="2"/>
      <c r="IH714" s="2"/>
      <c r="II714" s="2"/>
      <c r="IJ714" s="2"/>
      <c r="IK714" s="2"/>
      <c r="IL714" s="2"/>
      <c r="IM714" s="2"/>
      <c r="IN714" s="2"/>
      <c r="IO714" s="2"/>
      <c r="IP714" s="2"/>
      <c r="IQ714" s="2"/>
      <c r="IR714" s="2"/>
      <c r="IS714" s="2"/>
      <c r="IT714" s="2"/>
      <c r="IU714" s="2"/>
      <c r="IV714" s="2"/>
      <c r="IW714" s="2"/>
      <c r="IX714" s="2"/>
      <c r="IY714" s="2"/>
      <c r="IZ714" s="2"/>
      <c r="JA714" s="2"/>
      <c r="JB714" s="2"/>
      <c r="JC714" s="2"/>
      <c r="JD714" s="2"/>
      <c r="JE714" s="2"/>
      <c r="JF714" s="2"/>
      <c r="JG714" s="2"/>
      <c r="JH714" s="2"/>
    </row>
    <row r="715" spans="1:268" s="4" customFormat="1" ht="15" customHeight="1" thickBot="1" x14ac:dyDescent="0.25">
      <c r="A715" s="613"/>
      <c r="B715" s="321"/>
      <c r="C715" s="385"/>
      <c r="D715" s="371"/>
      <c r="E715" s="201"/>
      <c r="F715" s="191"/>
      <c r="G715" s="191"/>
      <c r="H715" s="191"/>
      <c r="I715" s="191"/>
      <c r="J715" s="191"/>
      <c r="K715" s="191"/>
      <c r="L715" s="409"/>
      <c r="M715" s="429">
        <f>SUM(M712:M714)</f>
        <v>5</v>
      </c>
      <c r="N715" s="36"/>
      <c r="O715" s="36"/>
      <c r="P715" s="36"/>
      <c r="Q715" s="36"/>
      <c r="R715" s="71"/>
      <c r="S715" s="36"/>
      <c r="T715" s="36"/>
      <c r="U715" s="36"/>
      <c r="V715" s="36"/>
      <c r="W715" s="36"/>
      <c r="X715" s="36"/>
      <c r="Y715" s="36"/>
      <c r="Z715" s="36"/>
      <c r="AA715" s="36"/>
      <c r="AB715" s="36"/>
      <c r="AC715" s="36"/>
      <c r="AD715" s="36"/>
      <c r="AE715" s="36"/>
      <c r="AF715" s="36"/>
      <c r="AG715" s="36"/>
      <c r="AH715" s="36"/>
      <c r="AI715" s="36"/>
      <c r="AJ715" s="36"/>
      <c r="AK715" s="36"/>
      <c r="AL715" s="36"/>
      <c r="AM715" s="36"/>
      <c r="AN715" s="36"/>
      <c r="AO715" s="36"/>
      <c r="AP715" s="36"/>
      <c r="AQ715" s="36"/>
      <c r="AR715" s="36"/>
      <c r="AS715" s="36"/>
      <c r="AT715" s="36"/>
      <c r="AU715" s="36"/>
      <c r="AV715" s="36"/>
      <c r="AW715" s="36"/>
      <c r="AX715" s="36"/>
      <c r="AY715" s="48"/>
      <c r="AZ715" s="48"/>
      <c r="BA715" s="48"/>
      <c r="BB715" s="48"/>
      <c r="BC715" s="48"/>
      <c r="BD715" s="48"/>
      <c r="BE715" s="48"/>
      <c r="BF715" s="48"/>
      <c r="BG715" s="48"/>
      <c r="BH715" s="48"/>
      <c r="BI715" s="48"/>
      <c r="BJ715" s="48"/>
      <c r="BK715" s="48"/>
      <c r="BL715" s="48"/>
      <c r="BM715" s="48"/>
      <c r="BN715" s="48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  <c r="FS715" s="2"/>
      <c r="FT715" s="2"/>
      <c r="FU715" s="2"/>
      <c r="FV715" s="2"/>
      <c r="FW715" s="2"/>
      <c r="FX715" s="2"/>
      <c r="FY715" s="2"/>
      <c r="FZ715" s="2"/>
      <c r="GA715" s="2"/>
      <c r="GB715" s="2"/>
      <c r="GC715" s="2"/>
      <c r="GD715" s="2"/>
      <c r="GE715" s="2"/>
      <c r="GF715" s="2"/>
      <c r="GG715" s="2"/>
      <c r="GH715" s="2"/>
      <c r="GI715" s="2"/>
      <c r="GJ715" s="2"/>
      <c r="GK715" s="2"/>
      <c r="GL715" s="2"/>
      <c r="GM715" s="2"/>
      <c r="GN715" s="2"/>
      <c r="GO715" s="2"/>
      <c r="GP715" s="2"/>
      <c r="GQ715" s="2"/>
      <c r="GR715" s="2"/>
      <c r="GS715" s="2"/>
      <c r="GT715" s="2"/>
      <c r="GU715" s="2"/>
      <c r="GV715" s="2"/>
      <c r="GW715" s="2"/>
      <c r="GX715" s="2"/>
      <c r="GY715" s="2"/>
      <c r="GZ715" s="2"/>
      <c r="HA715" s="2"/>
      <c r="HB715" s="2"/>
      <c r="HC715" s="2"/>
      <c r="HD715" s="2"/>
      <c r="HE715" s="2"/>
      <c r="HF715" s="2"/>
      <c r="HG715" s="2"/>
      <c r="HH715" s="2"/>
      <c r="HI715" s="2"/>
      <c r="HJ715" s="2"/>
      <c r="HK715" s="2"/>
      <c r="HL715" s="2"/>
      <c r="HM715" s="2"/>
      <c r="HN715" s="2"/>
      <c r="HO715" s="2"/>
      <c r="HP715" s="2"/>
      <c r="HQ715" s="2"/>
      <c r="HR715" s="2"/>
      <c r="HS715" s="2"/>
      <c r="HT715" s="2"/>
      <c r="HU715" s="2"/>
      <c r="HV715" s="2"/>
      <c r="HW715" s="2"/>
      <c r="HX715" s="2"/>
      <c r="HY715" s="2"/>
      <c r="HZ715" s="2"/>
      <c r="IA715" s="2"/>
      <c r="IB715" s="2"/>
      <c r="IC715" s="2"/>
      <c r="ID715" s="2"/>
      <c r="IE715" s="2"/>
      <c r="IF715" s="2"/>
      <c r="IG715" s="2"/>
      <c r="IH715" s="2"/>
      <c r="II715" s="2"/>
      <c r="IJ715" s="2"/>
      <c r="IK715" s="2"/>
      <c r="IL715" s="2"/>
      <c r="IM715" s="2"/>
      <c r="IN715" s="2"/>
      <c r="IO715" s="2"/>
      <c r="IP715" s="2"/>
      <c r="IQ715" s="2"/>
      <c r="IR715" s="2"/>
      <c r="IS715" s="2"/>
      <c r="IT715" s="2"/>
      <c r="IU715" s="2"/>
      <c r="IV715" s="2"/>
      <c r="IW715" s="2"/>
      <c r="IX715" s="2"/>
      <c r="IY715" s="2"/>
      <c r="IZ715" s="2"/>
      <c r="JA715" s="2"/>
      <c r="JB715" s="2"/>
      <c r="JC715" s="2"/>
      <c r="JD715" s="2"/>
      <c r="JE715" s="2"/>
      <c r="JF715" s="2"/>
      <c r="JG715" s="2"/>
      <c r="JH715" s="2"/>
    </row>
    <row r="716" spans="1:268" s="4" customFormat="1" ht="36" customHeight="1" x14ac:dyDescent="0.2">
      <c r="A716" s="265">
        <v>107</v>
      </c>
      <c r="B716" s="381" t="s">
        <v>399</v>
      </c>
      <c r="C716" s="379">
        <v>7701796320</v>
      </c>
      <c r="D716" s="369" t="s">
        <v>26</v>
      </c>
      <c r="E716" s="197" t="s">
        <v>27</v>
      </c>
      <c r="F716" s="45"/>
      <c r="G716" s="45"/>
      <c r="H716" s="45"/>
      <c r="I716" s="45"/>
      <c r="J716" s="45"/>
      <c r="K716" s="45"/>
      <c r="L716" s="410">
        <v>1</v>
      </c>
      <c r="M716" s="427">
        <f>SUM(F716:L716)</f>
        <v>1</v>
      </c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  <c r="AA716" s="36"/>
      <c r="AB716" s="36"/>
      <c r="AC716" s="36"/>
      <c r="AD716" s="36"/>
      <c r="AE716" s="36"/>
      <c r="AF716" s="36"/>
      <c r="AG716" s="36"/>
      <c r="AH716" s="36"/>
      <c r="AI716" s="36"/>
      <c r="AJ716" s="36"/>
      <c r="AK716" s="36"/>
      <c r="AL716" s="36"/>
      <c r="AM716" s="36"/>
      <c r="AN716" s="36"/>
      <c r="AO716" s="36"/>
      <c r="AP716" s="36"/>
      <c r="AQ716" s="36"/>
      <c r="AR716" s="36"/>
      <c r="AS716" s="36"/>
      <c r="AT716" s="36"/>
      <c r="AU716" s="36"/>
      <c r="AV716" s="36"/>
      <c r="AW716" s="36"/>
      <c r="AX716" s="36"/>
      <c r="AY716" s="48"/>
      <c r="AZ716" s="48"/>
      <c r="BA716" s="48"/>
      <c r="BB716" s="48"/>
      <c r="BC716" s="48"/>
      <c r="BD716" s="48"/>
      <c r="BE716" s="48"/>
      <c r="BF716" s="48"/>
      <c r="BG716" s="48"/>
      <c r="BH716" s="48"/>
      <c r="BI716" s="48"/>
      <c r="BJ716" s="48"/>
      <c r="BK716" s="48"/>
      <c r="BL716" s="48"/>
      <c r="BM716" s="48"/>
      <c r="BN716" s="48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  <c r="FK716" s="2"/>
      <c r="FL716" s="2"/>
      <c r="FM716" s="2"/>
      <c r="FN716" s="2"/>
      <c r="FO716" s="2"/>
      <c r="FP716" s="2"/>
      <c r="FQ716" s="2"/>
      <c r="FR716" s="2"/>
      <c r="FS716" s="2"/>
      <c r="FT716" s="2"/>
      <c r="FU716" s="2"/>
      <c r="FV716" s="2"/>
      <c r="FW716" s="2"/>
      <c r="FX716" s="2"/>
      <c r="FY716" s="2"/>
      <c r="FZ716" s="2"/>
      <c r="GA716" s="2"/>
      <c r="GB716" s="2"/>
      <c r="GC716" s="2"/>
      <c r="GD716" s="2"/>
      <c r="GE716" s="2"/>
      <c r="GF716" s="2"/>
      <c r="GG716" s="2"/>
      <c r="GH716" s="2"/>
      <c r="GI716" s="2"/>
      <c r="GJ716" s="2"/>
      <c r="GK716" s="2"/>
      <c r="GL716" s="2"/>
      <c r="GM716" s="2"/>
      <c r="GN716" s="2"/>
      <c r="GO716" s="2"/>
      <c r="GP716" s="2"/>
      <c r="GQ716" s="2"/>
      <c r="GR716" s="2"/>
      <c r="GS716" s="2"/>
      <c r="GT716" s="2"/>
      <c r="GU716" s="2"/>
      <c r="GV716" s="2"/>
      <c r="GW716" s="2"/>
      <c r="GX716" s="2"/>
      <c r="GY716" s="2"/>
      <c r="GZ716" s="2"/>
      <c r="HA716" s="2"/>
      <c r="HB716" s="2"/>
      <c r="HC716" s="2"/>
      <c r="HD716" s="2"/>
      <c r="HE716" s="2"/>
      <c r="HF716" s="2"/>
      <c r="HG716" s="2"/>
      <c r="HH716" s="2"/>
      <c r="HI716" s="2"/>
      <c r="HJ716" s="2"/>
      <c r="HK716" s="2"/>
      <c r="HL716" s="2"/>
      <c r="HM716" s="2"/>
      <c r="HN716" s="2"/>
      <c r="HO716" s="2"/>
      <c r="HP716" s="2"/>
      <c r="HQ716" s="2"/>
      <c r="HR716" s="2"/>
      <c r="HS716" s="2"/>
      <c r="HT716" s="2"/>
      <c r="HU716" s="2"/>
      <c r="HV716" s="2"/>
      <c r="HW716" s="2"/>
      <c r="HX716" s="2"/>
      <c r="HY716" s="2"/>
      <c r="HZ716" s="2"/>
      <c r="IA716" s="2"/>
      <c r="IB716" s="2"/>
      <c r="IC716" s="2"/>
      <c r="ID716" s="2"/>
      <c r="IE716" s="2"/>
      <c r="IF716" s="2"/>
      <c r="IG716" s="2"/>
      <c r="IH716" s="2"/>
      <c r="II716" s="2"/>
      <c r="IJ716" s="2"/>
      <c r="IK716" s="2"/>
      <c r="IL716" s="2"/>
      <c r="IM716" s="2"/>
      <c r="IN716" s="2"/>
      <c r="IO716" s="2"/>
      <c r="IP716" s="2"/>
      <c r="IQ716" s="2"/>
      <c r="IR716" s="2"/>
      <c r="IS716" s="2"/>
      <c r="IT716" s="2"/>
      <c r="IU716" s="2"/>
      <c r="IV716" s="2"/>
      <c r="IW716" s="2"/>
      <c r="IX716" s="2"/>
      <c r="IY716" s="2"/>
      <c r="IZ716" s="2"/>
      <c r="JA716" s="2"/>
      <c r="JB716" s="2"/>
      <c r="JC716" s="2"/>
      <c r="JD716" s="2"/>
      <c r="JE716" s="2"/>
      <c r="JF716" s="2"/>
      <c r="JG716" s="2"/>
      <c r="JH716" s="2"/>
    </row>
    <row r="717" spans="1:268" s="4" customFormat="1" ht="25.5" customHeight="1" x14ac:dyDescent="0.2">
      <c r="A717" s="266"/>
      <c r="B717" s="382"/>
      <c r="C717" s="273" t="s">
        <v>749</v>
      </c>
      <c r="D717" s="288" t="s">
        <v>454</v>
      </c>
      <c r="E717" s="194" t="s">
        <v>66</v>
      </c>
      <c r="F717" s="35"/>
      <c r="G717" s="35"/>
      <c r="H717" s="35"/>
      <c r="I717" s="35"/>
      <c r="J717" s="35"/>
      <c r="K717" s="35">
        <v>1</v>
      </c>
      <c r="L717" s="405"/>
      <c r="M717" s="428">
        <f t="shared" ref="M717:M720" si="76">SUM(F717:L717)</f>
        <v>1</v>
      </c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  <c r="AA717" s="36"/>
      <c r="AB717" s="36"/>
      <c r="AC717" s="36"/>
      <c r="AD717" s="36"/>
      <c r="AE717" s="36"/>
      <c r="AF717" s="36"/>
      <c r="AG717" s="36"/>
      <c r="AH717" s="36"/>
      <c r="AI717" s="36"/>
      <c r="AJ717" s="36"/>
      <c r="AK717" s="36"/>
      <c r="AL717" s="36"/>
      <c r="AM717" s="36"/>
      <c r="AN717" s="36"/>
      <c r="AO717" s="36"/>
      <c r="AP717" s="36"/>
      <c r="AQ717" s="36"/>
      <c r="AR717" s="36"/>
      <c r="AS717" s="36"/>
      <c r="AT717" s="36"/>
      <c r="AU717" s="36"/>
      <c r="AV717" s="36"/>
      <c r="AW717" s="36"/>
      <c r="AX717" s="36"/>
      <c r="AY717" s="48"/>
      <c r="AZ717" s="48"/>
      <c r="BA717" s="48"/>
      <c r="BB717" s="48"/>
      <c r="BC717" s="48"/>
      <c r="BD717" s="48"/>
      <c r="BE717" s="48"/>
      <c r="BF717" s="48"/>
      <c r="BG717" s="48"/>
      <c r="BH717" s="48"/>
      <c r="BI717" s="48"/>
      <c r="BJ717" s="48"/>
      <c r="BK717" s="48"/>
      <c r="BL717" s="48"/>
      <c r="BM717" s="48"/>
      <c r="BN717" s="48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  <c r="FI717" s="2"/>
      <c r="FJ717" s="2"/>
      <c r="FK717" s="2"/>
      <c r="FL717" s="2"/>
      <c r="FM717" s="2"/>
      <c r="FN717" s="2"/>
      <c r="FO717" s="2"/>
      <c r="FP717" s="2"/>
      <c r="FQ717" s="2"/>
      <c r="FR717" s="2"/>
      <c r="FS717" s="2"/>
      <c r="FT717" s="2"/>
      <c r="FU717" s="2"/>
      <c r="FV717" s="2"/>
      <c r="FW717" s="2"/>
      <c r="FX717" s="2"/>
      <c r="FY717" s="2"/>
      <c r="FZ717" s="2"/>
      <c r="GA717" s="2"/>
      <c r="GB717" s="2"/>
      <c r="GC717" s="2"/>
      <c r="GD717" s="2"/>
      <c r="GE717" s="2"/>
      <c r="GF717" s="2"/>
      <c r="GG717" s="2"/>
      <c r="GH717" s="2"/>
      <c r="GI717" s="2"/>
      <c r="GJ717" s="2"/>
      <c r="GK717" s="2"/>
      <c r="GL717" s="2"/>
      <c r="GM717" s="2"/>
      <c r="GN717" s="2"/>
      <c r="GO717" s="2"/>
      <c r="GP717" s="2"/>
      <c r="GQ717" s="2"/>
      <c r="GR717" s="2"/>
      <c r="GS717" s="2"/>
      <c r="GT717" s="2"/>
      <c r="GU717" s="2"/>
      <c r="GV717" s="2"/>
      <c r="GW717" s="2"/>
      <c r="GX717" s="2"/>
      <c r="GY717" s="2"/>
      <c r="GZ717" s="2"/>
      <c r="HA717" s="2"/>
      <c r="HB717" s="2"/>
      <c r="HC717" s="2"/>
      <c r="HD717" s="2"/>
      <c r="HE717" s="2"/>
      <c r="HF717" s="2"/>
      <c r="HG717" s="2"/>
      <c r="HH717" s="2"/>
      <c r="HI717" s="2"/>
      <c r="HJ717" s="2"/>
      <c r="HK717" s="2"/>
      <c r="HL717" s="2"/>
      <c r="HM717" s="2"/>
      <c r="HN717" s="2"/>
      <c r="HO717" s="2"/>
      <c r="HP717" s="2"/>
      <c r="HQ717" s="2"/>
      <c r="HR717" s="2"/>
      <c r="HS717" s="2"/>
      <c r="HT717" s="2"/>
      <c r="HU717" s="2"/>
      <c r="HV717" s="2"/>
      <c r="HW717" s="2"/>
      <c r="HX717" s="2"/>
      <c r="HY717" s="2"/>
      <c r="HZ717" s="2"/>
      <c r="IA717" s="2"/>
      <c r="IB717" s="2"/>
      <c r="IC717" s="2"/>
      <c r="ID717" s="2"/>
      <c r="IE717" s="2"/>
      <c r="IF717" s="2"/>
      <c r="IG717" s="2"/>
      <c r="IH717" s="2"/>
      <c r="II717" s="2"/>
      <c r="IJ717" s="2"/>
      <c r="IK717" s="2"/>
      <c r="IL717" s="2"/>
      <c r="IM717" s="2"/>
      <c r="IN717" s="2"/>
      <c r="IO717" s="2"/>
      <c r="IP717" s="2"/>
      <c r="IQ717" s="2"/>
      <c r="IR717" s="2"/>
      <c r="IS717" s="2"/>
      <c r="IT717" s="2"/>
      <c r="IU717" s="2"/>
      <c r="IV717" s="2"/>
      <c r="IW717" s="2"/>
      <c r="IX717" s="2"/>
      <c r="IY717" s="2"/>
      <c r="IZ717" s="2"/>
      <c r="JA717" s="2"/>
      <c r="JB717" s="2"/>
      <c r="JC717" s="2"/>
      <c r="JD717" s="2"/>
      <c r="JE717" s="2"/>
      <c r="JF717" s="2"/>
      <c r="JG717" s="2"/>
      <c r="JH717" s="2"/>
    </row>
    <row r="718" spans="1:268" s="4" customFormat="1" ht="18" customHeight="1" x14ac:dyDescent="0.2">
      <c r="A718" s="266"/>
      <c r="B718" s="382"/>
      <c r="C718" s="273"/>
      <c r="D718" s="288" t="s">
        <v>28</v>
      </c>
      <c r="E718" s="194" t="s">
        <v>29</v>
      </c>
      <c r="F718" s="35"/>
      <c r="G718" s="35"/>
      <c r="H718" s="35"/>
      <c r="I718" s="35">
        <v>1</v>
      </c>
      <c r="J718" s="35"/>
      <c r="K718" s="35"/>
      <c r="L718" s="405"/>
      <c r="M718" s="428">
        <f t="shared" si="76"/>
        <v>1</v>
      </c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  <c r="AA718" s="36"/>
      <c r="AB718" s="36"/>
      <c r="AC718" s="36"/>
      <c r="AD718" s="36"/>
      <c r="AE718" s="36"/>
      <c r="AF718" s="36"/>
      <c r="AG718" s="36"/>
      <c r="AH718" s="36"/>
      <c r="AI718" s="36"/>
      <c r="AJ718" s="36"/>
      <c r="AK718" s="36"/>
      <c r="AL718" s="36"/>
      <c r="AM718" s="36"/>
      <c r="AN718" s="36"/>
      <c r="AO718" s="36"/>
      <c r="AP718" s="36"/>
      <c r="AQ718" s="36"/>
      <c r="AR718" s="36"/>
      <c r="AS718" s="36"/>
      <c r="AT718" s="36"/>
      <c r="AU718" s="36"/>
      <c r="AV718" s="36"/>
      <c r="AW718" s="36"/>
      <c r="AX718" s="36"/>
      <c r="AY718" s="48"/>
      <c r="AZ718" s="48"/>
      <c r="BA718" s="48"/>
      <c r="BB718" s="48"/>
      <c r="BC718" s="48"/>
      <c r="BD718" s="48"/>
      <c r="BE718" s="48"/>
      <c r="BF718" s="48"/>
      <c r="BG718" s="48"/>
      <c r="BH718" s="48"/>
      <c r="BI718" s="48"/>
      <c r="BJ718" s="48"/>
      <c r="BK718" s="48"/>
      <c r="BL718" s="48"/>
      <c r="BM718" s="48"/>
      <c r="BN718" s="48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  <c r="FK718" s="2"/>
      <c r="FL718" s="2"/>
      <c r="FM718" s="2"/>
      <c r="FN718" s="2"/>
      <c r="FO718" s="2"/>
      <c r="FP718" s="2"/>
      <c r="FQ718" s="2"/>
      <c r="FR718" s="2"/>
      <c r="FS718" s="2"/>
      <c r="FT718" s="2"/>
      <c r="FU718" s="2"/>
      <c r="FV718" s="2"/>
      <c r="FW718" s="2"/>
      <c r="FX718" s="2"/>
      <c r="FY718" s="2"/>
      <c r="FZ718" s="2"/>
      <c r="GA718" s="2"/>
      <c r="GB718" s="2"/>
      <c r="GC718" s="2"/>
      <c r="GD718" s="2"/>
      <c r="GE718" s="2"/>
      <c r="GF718" s="2"/>
      <c r="GG718" s="2"/>
      <c r="GH718" s="2"/>
      <c r="GI718" s="2"/>
      <c r="GJ718" s="2"/>
      <c r="GK718" s="2"/>
      <c r="GL718" s="2"/>
      <c r="GM718" s="2"/>
      <c r="GN718" s="2"/>
      <c r="GO718" s="2"/>
      <c r="GP718" s="2"/>
      <c r="GQ718" s="2"/>
      <c r="GR718" s="2"/>
      <c r="GS718" s="2"/>
      <c r="GT718" s="2"/>
      <c r="GU718" s="2"/>
      <c r="GV718" s="2"/>
      <c r="GW718" s="2"/>
      <c r="GX718" s="2"/>
      <c r="GY718" s="2"/>
      <c r="GZ718" s="2"/>
      <c r="HA718" s="2"/>
      <c r="HB718" s="2"/>
      <c r="HC718" s="2"/>
      <c r="HD718" s="2"/>
      <c r="HE718" s="2"/>
      <c r="HF718" s="2"/>
      <c r="HG718" s="2"/>
      <c r="HH718" s="2"/>
      <c r="HI718" s="2"/>
      <c r="HJ718" s="2"/>
      <c r="HK718" s="2"/>
      <c r="HL718" s="2"/>
      <c r="HM718" s="2"/>
      <c r="HN718" s="2"/>
      <c r="HO718" s="2"/>
      <c r="HP718" s="2"/>
      <c r="HQ718" s="2"/>
      <c r="HR718" s="2"/>
      <c r="HS718" s="2"/>
      <c r="HT718" s="2"/>
      <c r="HU718" s="2"/>
      <c r="HV718" s="2"/>
      <c r="HW718" s="2"/>
      <c r="HX718" s="2"/>
      <c r="HY718" s="2"/>
      <c r="HZ718" s="2"/>
      <c r="IA718" s="2"/>
      <c r="IB718" s="2"/>
      <c r="IC718" s="2"/>
      <c r="ID718" s="2"/>
      <c r="IE718" s="2"/>
      <c r="IF718" s="2"/>
      <c r="IG718" s="2"/>
      <c r="IH718" s="2"/>
      <c r="II718" s="2"/>
      <c r="IJ718" s="2"/>
      <c r="IK718" s="2"/>
      <c r="IL718" s="2"/>
      <c r="IM718" s="2"/>
      <c r="IN718" s="2"/>
      <c r="IO718" s="2"/>
      <c r="IP718" s="2"/>
      <c r="IQ718" s="2"/>
      <c r="IR718" s="2"/>
      <c r="IS718" s="2"/>
      <c r="IT718" s="2"/>
      <c r="IU718" s="2"/>
      <c r="IV718" s="2"/>
      <c r="IW718" s="2"/>
      <c r="IX718" s="2"/>
      <c r="IY718" s="2"/>
      <c r="IZ718" s="2"/>
      <c r="JA718" s="2"/>
      <c r="JB718" s="2"/>
      <c r="JC718" s="2"/>
      <c r="JD718" s="2"/>
      <c r="JE718" s="2"/>
      <c r="JF718" s="2"/>
      <c r="JG718" s="2"/>
      <c r="JH718" s="2"/>
    </row>
    <row r="719" spans="1:268" s="4" customFormat="1" ht="21" customHeight="1" x14ac:dyDescent="0.2">
      <c r="A719" s="266"/>
      <c r="B719" s="382"/>
      <c r="C719" s="273"/>
      <c r="D719" s="288" t="s">
        <v>718</v>
      </c>
      <c r="E719" s="194" t="s">
        <v>719</v>
      </c>
      <c r="F719" s="35"/>
      <c r="G719" s="35"/>
      <c r="H719" s="35"/>
      <c r="I719" s="35"/>
      <c r="J719" s="35"/>
      <c r="K719" s="35">
        <v>1</v>
      </c>
      <c r="L719" s="405"/>
      <c r="M719" s="428">
        <f t="shared" si="76"/>
        <v>1</v>
      </c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  <c r="AA719" s="36"/>
      <c r="AB719" s="36"/>
      <c r="AC719" s="36"/>
      <c r="AD719" s="36"/>
      <c r="AE719" s="36"/>
      <c r="AF719" s="36"/>
      <c r="AG719" s="36"/>
      <c r="AH719" s="36"/>
      <c r="AI719" s="36"/>
      <c r="AJ719" s="36"/>
      <c r="AK719" s="36"/>
      <c r="AL719" s="36"/>
      <c r="AM719" s="36"/>
      <c r="AN719" s="36"/>
      <c r="AO719" s="36"/>
      <c r="AP719" s="36"/>
      <c r="AQ719" s="36"/>
      <c r="AR719" s="36"/>
      <c r="AS719" s="36"/>
      <c r="AT719" s="36"/>
      <c r="AU719" s="36"/>
      <c r="AV719" s="36"/>
      <c r="AW719" s="36"/>
      <c r="AX719" s="36"/>
      <c r="AY719" s="48"/>
      <c r="AZ719" s="48"/>
      <c r="BA719" s="48"/>
      <c r="BB719" s="48"/>
      <c r="BC719" s="48"/>
      <c r="BD719" s="48"/>
      <c r="BE719" s="48"/>
      <c r="BF719" s="48"/>
      <c r="BG719" s="48"/>
      <c r="BH719" s="48"/>
      <c r="BI719" s="48"/>
      <c r="BJ719" s="48"/>
      <c r="BK719" s="48"/>
      <c r="BL719" s="48"/>
      <c r="BM719" s="48"/>
      <c r="BN719" s="48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  <c r="FK719" s="2"/>
      <c r="FL719" s="2"/>
      <c r="FM719" s="2"/>
      <c r="FN719" s="2"/>
      <c r="FO719" s="2"/>
      <c r="FP719" s="2"/>
      <c r="FQ719" s="2"/>
      <c r="FR719" s="2"/>
      <c r="FS719" s="2"/>
      <c r="FT719" s="2"/>
      <c r="FU719" s="2"/>
      <c r="FV719" s="2"/>
      <c r="FW719" s="2"/>
      <c r="FX719" s="2"/>
      <c r="FY719" s="2"/>
      <c r="FZ719" s="2"/>
      <c r="GA719" s="2"/>
      <c r="GB719" s="2"/>
      <c r="GC719" s="2"/>
      <c r="GD719" s="2"/>
      <c r="GE719" s="2"/>
      <c r="GF719" s="2"/>
      <c r="GG719" s="2"/>
      <c r="GH719" s="2"/>
      <c r="GI719" s="2"/>
      <c r="GJ719" s="2"/>
      <c r="GK719" s="2"/>
      <c r="GL719" s="2"/>
      <c r="GM719" s="2"/>
      <c r="GN719" s="2"/>
      <c r="GO719" s="2"/>
      <c r="GP719" s="2"/>
      <c r="GQ719" s="2"/>
      <c r="GR719" s="2"/>
      <c r="GS719" s="2"/>
      <c r="GT719" s="2"/>
      <c r="GU719" s="2"/>
      <c r="GV719" s="2"/>
      <c r="GW719" s="2"/>
      <c r="GX719" s="2"/>
      <c r="GY719" s="2"/>
      <c r="GZ719" s="2"/>
      <c r="HA719" s="2"/>
      <c r="HB719" s="2"/>
      <c r="HC719" s="2"/>
      <c r="HD719" s="2"/>
      <c r="HE719" s="2"/>
      <c r="HF719" s="2"/>
      <c r="HG719" s="2"/>
      <c r="HH719" s="2"/>
      <c r="HI719" s="2"/>
      <c r="HJ719" s="2"/>
      <c r="HK719" s="2"/>
      <c r="HL719" s="2"/>
      <c r="HM719" s="2"/>
      <c r="HN719" s="2"/>
      <c r="HO719" s="2"/>
      <c r="HP719" s="2"/>
      <c r="HQ719" s="2"/>
      <c r="HR719" s="2"/>
      <c r="HS719" s="2"/>
      <c r="HT719" s="2"/>
      <c r="HU719" s="2"/>
      <c r="HV719" s="2"/>
      <c r="HW719" s="2"/>
      <c r="HX719" s="2"/>
      <c r="HY719" s="2"/>
      <c r="HZ719" s="2"/>
      <c r="IA719" s="2"/>
      <c r="IB719" s="2"/>
      <c r="IC719" s="2"/>
      <c r="ID719" s="2"/>
      <c r="IE719" s="2"/>
      <c r="IF719" s="2"/>
      <c r="IG719" s="2"/>
      <c r="IH719" s="2"/>
      <c r="II719" s="2"/>
      <c r="IJ719" s="2"/>
      <c r="IK719" s="2"/>
      <c r="IL719" s="2"/>
      <c r="IM719" s="2"/>
      <c r="IN719" s="2"/>
      <c r="IO719" s="2"/>
      <c r="IP719" s="2"/>
      <c r="IQ719" s="2"/>
      <c r="IR719" s="2"/>
      <c r="IS719" s="2"/>
      <c r="IT719" s="2"/>
      <c r="IU719" s="2"/>
      <c r="IV719" s="2"/>
      <c r="IW719" s="2"/>
      <c r="IX719" s="2"/>
      <c r="IY719" s="2"/>
      <c r="IZ719" s="2"/>
      <c r="JA719" s="2"/>
      <c r="JB719" s="2"/>
      <c r="JC719" s="2"/>
      <c r="JD719" s="2"/>
      <c r="JE719" s="2"/>
      <c r="JF719" s="2"/>
      <c r="JG719" s="2"/>
      <c r="JH719" s="2"/>
    </row>
    <row r="720" spans="1:268" s="4" customFormat="1" ht="27" customHeight="1" x14ac:dyDescent="0.2">
      <c r="A720" s="266"/>
      <c r="B720" s="382"/>
      <c r="C720" s="273"/>
      <c r="D720" s="288" t="s">
        <v>435</v>
      </c>
      <c r="E720" s="380" t="s">
        <v>99</v>
      </c>
      <c r="F720" s="35"/>
      <c r="G720" s="35"/>
      <c r="H720" s="35"/>
      <c r="I720" s="35"/>
      <c r="J720" s="35"/>
      <c r="K720" s="35"/>
      <c r="L720" s="405">
        <v>2</v>
      </c>
      <c r="M720" s="428">
        <f t="shared" si="76"/>
        <v>2</v>
      </c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  <c r="AA720" s="36"/>
      <c r="AB720" s="36"/>
      <c r="AC720" s="36"/>
      <c r="AD720" s="36"/>
      <c r="AE720" s="36"/>
      <c r="AF720" s="36"/>
      <c r="AG720" s="36"/>
      <c r="AH720" s="36"/>
      <c r="AI720" s="36"/>
      <c r="AJ720" s="36"/>
      <c r="AK720" s="36"/>
      <c r="AL720" s="36"/>
      <c r="AM720" s="36"/>
      <c r="AN720" s="36"/>
      <c r="AO720" s="36"/>
      <c r="AP720" s="36"/>
      <c r="AQ720" s="36"/>
      <c r="AR720" s="36"/>
      <c r="AS720" s="36"/>
      <c r="AT720" s="36"/>
      <c r="AU720" s="36"/>
      <c r="AV720" s="36"/>
      <c r="AW720" s="36"/>
      <c r="AX720" s="36"/>
      <c r="AY720" s="48"/>
      <c r="AZ720" s="48"/>
      <c r="BA720" s="48"/>
      <c r="BB720" s="48"/>
      <c r="BC720" s="48"/>
      <c r="BD720" s="48"/>
      <c r="BE720" s="48"/>
      <c r="BF720" s="48"/>
      <c r="BG720" s="48"/>
      <c r="BH720" s="48"/>
      <c r="BI720" s="48"/>
      <c r="BJ720" s="48"/>
      <c r="BK720" s="48"/>
      <c r="BL720" s="48"/>
      <c r="BM720" s="48"/>
      <c r="BN720" s="48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  <c r="FK720" s="2"/>
      <c r="FL720" s="2"/>
      <c r="FM720" s="2"/>
      <c r="FN720" s="2"/>
      <c r="FO720" s="2"/>
      <c r="FP720" s="2"/>
      <c r="FQ720" s="2"/>
      <c r="FR720" s="2"/>
      <c r="FS720" s="2"/>
      <c r="FT720" s="2"/>
      <c r="FU720" s="2"/>
      <c r="FV720" s="2"/>
      <c r="FW720" s="2"/>
      <c r="FX720" s="2"/>
      <c r="FY720" s="2"/>
      <c r="FZ720" s="2"/>
      <c r="GA720" s="2"/>
      <c r="GB720" s="2"/>
      <c r="GC720" s="2"/>
      <c r="GD720" s="2"/>
      <c r="GE720" s="2"/>
      <c r="GF720" s="2"/>
      <c r="GG720" s="2"/>
      <c r="GH720" s="2"/>
      <c r="GI720" s="2"/>
      <c r="GJ720" s="2"/>
      <c r="GK720" s="2"/>
      <c r="GL720" s="2"/>
      <c r="GM720" s="2"/>
      <c r="GN720" s="2"/>
      <c r="GO720" s="2"/>
      <c r="GP720" s="2"/>
      <c r="GQ720" s="2"/>
      <c r="GR720" s="2"/>
      <c r="GS720" s="2"/>
      <c r="GT720" s="2"/>
      <c r="GU720" s="2"/>
      <c r="GV720" s="2"/>
      <c r="GW720" s="2"/>
      <c r="GX720" s="2"/>
      <c r="GY720" s="2"/>
      <c r="GZ720" s="2"/>
      <c r="HA720" s="2"/>
      <c r="HB720" s="2"/>
      <c r="HC720" s="2"/>
      <c r="HD720" s="2"/>
      <c r="HE720" s="2"/>
      <c r="HF720" s="2"/>
      <c r="HG720" s="2"/>
      <c r="HH720" s="2"/>
      <c r="HI720" s="2"/>
      <c r="HJ720" s="2"/>
      <c r="HK720" s="2"/>
      <c r="HL720" s="2"/>
      <c r="HM720" s="2"/>
      <c r="HN720" s="2"/>
      <c r="HO720" s="2"/>
      <c r="HP720" s="2"/>
      <c r="HQ720" s="2"/>
      <c r="HR720" s="2"/>
      <c r="HS720" s="2"/>
      <c r="HT720" s="2"/>
      <c r="HU720" s="2"/>
      <c r="HV720" s="2"/>
      <c r="HW720" s="2"/>
      <c r="HX720" s="2"/>
      <c r="HY720" s="2"/>
      <c r="HZ720" s="2"/>
      <c r="IA720" s="2"/>
      <c r="IB720" s="2"/>
      <c r="IC720" s="2"/>
      <c r="ID720" s="2"/>
      <c r="IE720" s="2"/>
      <c r="IF720" s="2"/>
      <c r="IG720" s="2"/>
      <c r="IH720" s="2"/>
      <c r="II720" s="2"/>
      <c r="IJ720" s="2"/>
      <c r="IK720" s="2"/>
      <c r="IL720" s="2"/>
      <c r="IM720" s="2"/>
      <c r="IN720" s="2"/>
      <c r="IO720" s="2"/>
      <c r="IP720" s="2"/>
      <c r="IQ720" s="2"/>
      <c r="IR720" s="2"/>
      <c r="IS720" s="2"/>
      <c r="IT720" s="2"/>
      <c r="IU720" s="2"/>
      <c r="IV720" s="2"/>
      <c r="IW720" s="2"/>
      <c r="IX720" s="2"/>
      <c r="IY720" s="2"/>
      <c r="IZ720" s="2"/>
      <c r="JA720" s="2"/>
      <c r="JB720" s="2"/>
      <c r="JC720" s="2"/>
      <c r="JD720" s="2"/>
      <c r="JE720" s="2"/>
      <c r="JF720" s="2"/>
      <c r="JG720" s="2"/>
      <c r="JH720" s="2"/>
    </row>
    <row r="721" spans="1:268" s="4" customFormat="1" ht="19.5" customHeight="1" x14ac:dyDescent="0.2">
      <c r="A721" s="266"/>
      <c r="B721" s="382"/>
      <c r="C721" s="273"/>
      <c r="D721" s="288" t="s">
        <v>15</v>
      </c>
      <c r="E721" s="194" t="s">
        <v>16</v>
      </c>
      <c r="F721" s="35"/>
      <c r="G721" s="35"/>
      <c r="H721" s="35"/>
      <c r="I721" s="35">
        <v>3</v>
      </c>
      <c r="J721" s="35"/>
      <c r="K721" s="35"/>
      <c r="L721" s="405"/>
      <c r="M721" s="428">
        <f>SUM(F721:L721)</f>
        <v>3</v>
      </c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  <c r="AA721" s="36"/>
      <c r="AB721" s="36"/>
      <c r="AC721" s="36"/>
      <c r="AD721" s="36"/>
      <c r="AE721" s="36"/>
      <c r="AF721" s="36"/>
      <c r="AG721" s="36"/>
      <c r="AH721" s="36"/>
      <c r="AI721" s="36"/>
      <c r="AJ721" s="36"/>
      <c r="AK721" s="36"/>
      <c r="AL721" s="36"/>
      <c r="AM721" s="36"/>
      <c r="AN721" s="36"/>
      <c r="AO721" s="36"/>
      <c r="AP721" s="36"/>
      <c r="AQ721" s="36"/>
      <c r="AR721" s="36"/>
      <c r="AS721" s="36"/>
      <c r="AT721" s="36"/>
      <c r="AU721" s="36"/>
      <c r="AV721" s="36"/>
      <c r="AW721" s="36"/>
      <c r="AX721" s="36"/>
      <c r="AY721" s="48"/>
      <c r="AZ721" s="48"/>
      <c r="BA721" s="48"/>
      <c r="BB721" s="48"/>
      <c r="BC721" s="48"/>
      <c r="BD721" s="48"/>
      <c r="BE721" s="48"/>
      <c r="BF721" s="48"/>
      <c r="BG721" s="48"/>
      <c r="BH721" s="48"/>
      <c r="BI721" s="48"/>
      <c r="BJ721" s="48"/>
      <c r="BK721" s="48"/>
      <c r="BL721" s="48"/>
      <c r="BM721" s="48"/>
      <c r="BN721" s="48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  <c r="FI721" s="2"/>
      <c r="FJ721" s="2"/>
      <c r="FK721" s="2"/>
      <c r="FL721" s="2"/>
      <c r="FM721" s="2"/>
      <c r="FN721" s="2"/>
      <c r="FO721" s="2"/>
      <c r="FP721" s="2"/>
      <c r="FQ721" s="2"/>
      <c r="FR721" s="2"/>
      <c r="FS721" s="2"/>
      <c r="FT721" s="2"/>
      <c r="FU721" s="2"/>
      <c r="FV721" s="2"/>
      <c r="FW721" s="2"/>
      <c r="FX721" s="2"/>
      <c r="FY721" s="2"/>
      <c r="FZ721" s="2"/>
      <c r="GA721" s="2"/>
      <c r="GB721" s="2"/>
      <c r="GC721" s="2"/>
      <c r="GD721" s="2"/>
      <c r="GE721" s="2"/>
      <c r="GF721" s="2"/>
      <c r="GG721" s="2"/>
      <c r="GH721" s="2"/>
      <c r="GI721" s="2"/>
      <c r="GJ721" s="2"/>
      <c r="GK721" s="2"/>
      <c r="GL721" s="2"/>
      <c r="GM721" s="2"/>
      <c r="GN721" s="2"/>
      <c r="GO721" s="2"/>
      <c r="GP721" s="2"/>
      <c r="GQ721" s="2"/>
      <c r="GR721" s="2"/>
      <c r="GS721" s="2"/>
      <c r="GT721" s="2"/>
      <c r="GU721" s="2"/>
      <c r="GV721" s="2"/>
      <c r="GW721" s="2"/>
      <c r="GX721" s="2"/>
      <c r="GY721" s="2"/>
      <c r="GZ721" s="2"/>
      <c r="HA721" s="2"/>
      <c r="HB721" s="2"/>
      <c r="HC721" s="2"/>
      <c r="HD721" s="2"/>
      <c r="HE721" s="2"/>
      <c r="HF721" s="2"/>
      <c r="HG721" s="2"/>
      <c r="HH721" s="2"/>
      <c r="HI721" s="2"/>
      <c r="HJ721" s="2"/>
      <c r="HK721" s="2"/>
      <c r="HL721" s="2"/>
      <c r="HM721" s="2"/>
      <c r="HN721" s="2"/>
      <c r="HO721" s="2"/>
      <c r="HP721" s="2"/>
      <c r="HQ721" s="2"/>
      <c r="HR721" s="2"/>
      <c r="HS721" s="2"/>
      <c r="HT721" s="2"/>
      <c r="HU721" s="2"/>
      <c r="HV721" s="2"/>
      <c r="HW721" s="2"/>
      <c r="HX721" s="2"/>
      <c r="HY721" s="2"/>
      <c r="HZ721" s="2"/>
      <c r="IA721" s="2"/>
      <c r="IB721" s="2"/>
      <c r="IC721" s="2"/>
      <c r="ID721" s="2"/>
      <c r="IE721" s="2"/>
      <c r="IF721" s="2"/>
      <c r="IG721" s="2"/>
      <c r="IH721" s="2"/>
      <c r="II721" s="2"/>
      <c r="IJ721" s="2"/>
      <c r="IK721" s="2"/>
      <c r="IL721" s="2"/>
      <c r="IM721" s="2"/>
      <c r="IN721" s="2"/>
      <c r="IO721" s="2"/>
      <c r="IP721" s="2"/>
      <c r="IQ721" s="2"/>
      <c r="IR721" s="2"/>
      <c r="IS721" s="2"/>
      <c r="IT721" s="2"/>
      <c r="IU721" s="2"/>
      <c r="IV721" s="2"/>
      <c r="IW721" s="2"/>
      <c r="IX721" s="2"/>
      <c r="IY721" s="2"/>
      <c r="IZ721" s="2"/>
      <c r="JA721" s="2"/>
      <c r="JB721" s="2"/>
      <c r="JC721" s="2"/>
      <c r="JD721" s="2"/>
      <c r="JE721" s="2"/>
      <c r="JF721" s="2"/>
      <c r="JG721" s="2"/>
      <c r="JH721" s="2"/>
    </row>
    <row r="722" spans="1:268" ht="18.75" customHeight="1" thickBot="1" x14ac:dyDescent="0.25">
      <c r="A722" s="267"/>
      <c r="B722" s="383"/>
      <c r="C722" s="274"/>
      <c r="D722" s="371"/>
      <c r="E722" s="201"/>
      <c r="F722" s="191"/>
      <c r="G722" s="191"/>
      <c r="H722" s="191"/>
      <c r="I722" s="191"/>
      <c r="J722" s="191"/>
      <c r="K722" s="191"/>
      <c r="L722" s="409"/>
      <c r="M722" s="429">
        <f>SUM(M716:M721)</f>
        <v>9</v>
      </c>
    </row>
    <row r="723" spans="1:268" ht="15" customHeight="1" x14ac:dyDescent="0.2">
      <c r="A723" s="266">
        <v>108</v>
      </c>
      <c r="B723" s="336" t="s">
        <v>469</v>
      </c>
      <c r="C723" s="375" t="s">
        <v>496</v>
      </c>
      <c r="D723" s="250" t="s">
        <v>28</v>
      </c>
      <c r="E723" s="197" t="s">
        <v>29</v>
      </c>
      <c r="F723" s="45"/>
      <c r="G723" s="45"/>
      <c r="H723" s="45"/>
      <c r="I723" s="45">
        <v>3</v>
      </c>
      <c r="J723" s="45">
        <v>4</v>
      </c>
      <c r="K723" s="45"/>
      <c r="L723" s="410"/>
      <c r="M723" s="418">
        <f>SUM(F723:L723)</f>
        <v>7</v>
      </c>
    </row>
    <row r="724" spans="1:268" s="4" customFormat="1" ht="15" customHeight="1" x14ac:dyDescent="0.2">
      <c r="A724" s="266"/>
      <c r="B724" s="316"/>
      <c r="C724" s="377" t="s">
        <v>497</v>
      </c>
      <c r="D724" s="217" t="s">
        <v>711</v>
      </c>
      <c r="E724" s="194" t="s">
        <v>21</v>
      </c>
      <c r="F724" s="35"/>
      <c r="G724" s="35"/>
      <c r="H724" s="35"/>
      <c r="I724" s="35"/>
      <c r="J724" s="35"/>
      <c r="K724" s="35">
        <v>2</v>
      </c>
      <c r="L724" s="405"/>
      <c r="M724" s="419">
        <f>SUM(F724:L724)</f>
        <v>2</v>
      </c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  <c r="AA724" s="36"/>
      <c r="AB724" s="36"/>
      <c r="AC724" s="36"/>
      <c r="AD724" s="36"/>
      <c r="AE724" s="36"/>
      <c r="AF724" s="36"/>
      <c r="AG724" s="36"/>
      <c r="AH724" s="36"/>
      <c r="AI724" s="36"/>
      <c r="AJ724" s="36"/>
      <c r="AK724" s="36"/>
      <c r="AL724" s="36"/>
      <c r="AM724" s="36"/>
      <c r="AN724" s="36"/>
      <c r="AO724" s="36"/>
      <c r="AP724" s="36"/>
      <c r="AQ724" s="36"/>
      <c r="AR724" s="36"/>
      <c r="AS724" s="36"/>
      <c r="AT724" s="36"/>
      <c r="AU724" s="36"/>
      <c r="AV724" s="36"/>
      <c r="AW724" s="36"/>
      <c r="AX724" s="36"/>
      <c r="AY724" s="48"/>
      <c r="AZ724" s="48"/>
      <c r="BA724" s="48"/>
      <c r="BB724" s="48"/>
      <c r="BC724" s="48"/>
      <c r="BD724" s="48"/>
      <c r="BE724" s="48"/>
      <c r="BF724" s="48"/>
      <c r="BG724" s="48"/>
      <c r="BH724" s="48"/>
      <c r="BI724" s="48"/>
      <c r="BJ724" s="48"/>
      <c r="BK724" s="48"/>
      <c r="BL724" s="48"/>
      <c r="BM724" s="48"/>
      <c r="BN724" s="48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  <c r="FI724" s="2"/>
      <c r="FJ724" s="2"/>
      <c r="FK724" s="2"/>
      <c r="FL724" s="2"/>
      <c r="FM724" s="2"/>
      <c r="FN724" s="2"/>
      <c r="FO724" s="2"/>
      <c r="FP724" s="2"/>
      <c r="FQ724" s="2"/>
      <c r="FR724" s="2"/>
      <c r="FS724" s="2"/>
      <c r="FT724" s="2"/>
      <c r="FU724" s="2"/>
      <c r="FV724" s="2"/>
      <c r="FW724" s="2"/>
      <c r="FX724" s="2"/>
      <c r="FY724" s="2"/>
      <c r="FZ724" s="2"/>
      <c r="GA724" s="2"/>
      <c r="GB724" s="2"/>
      <c r="GC724" s="2"/>
      <c r="GD724" s="2"/>
      <c r="GE724" s="2"/>
      <c r="GF724" s="2"/>
      <c r="GG724" s="2"/>
      <c r="GH724" s="2"/>
      <c r="GI724" s="2"/>
      <c r="GJ724" s="2"/>
      <c r="GK724" s="2"/>
      <c r="GL724" s="2"/>
      <c r="GM724" s="2"/>
      <c r="GN724" s="2"/>
      <c r="GO724" s="2"/>
      <c r="GP724" s="2"/>
      <c r="GQ724" s="2"/>
      <c r="GR724" s="2"/>
      <c r="GS724" s="2"/>
      <c r="GT724" s="2"/>
      <c r="GU724" s="2"/>
      <c r="GV724" s="2"/>
      <c r="GW724" s="2"/>
      <c r="GX724" s="2"/>
      <c r="GY724" s="2"/>
      <c r="GZ724" s="2"/>
      <c r="HA724" s="2"/>
      <c r="HB724" s="2"/>
      <c r="HC724" s="2"/>
      <c r="HD724" s="2"/>
      <c r="HE724" s="2"/>
      <c r="HF724" s="2"/>
      <c r="HG724" s="2"/>
      <c r="HH724" s="2"/>
      <c r="HI724" s="2"/>
      <c r="HJ724" s="2"/>
      <c r="HK724" s="2"/>
      <c r="HL724" s="2"/>
      <c r="HM724" s="2"/>
      <c r="HN724" s="2"/>
      <c r="HO724" s="2"/>
      <c r="HP724" s="2"/>
      <c r="HQ724" s="2"/>
      <c r="HR724" s="2"/>
      <c r="HS724" s="2"/>
      <c r="HT724" s="2"/>
      <c r="HU724" s="2"/>
      <c r="HV724" s="2"/>
      <c r="HW724" s="2"/>
      <c r="HX724" s="2"/>
      <c r="HY724" s="2"/>
      <c r="HZ724" s="2"/>
      <c r="IA724" s="2"/>
      <c r="IB724" s="2"/>
      <c r="IC724" s="2"/>
      <c r="ID724" s="2"/>
      <c r="IE724" s="2"/>
      <c r="IF724" s="2"/>
      <c r="IG724" s="2"/>
      <c r="IH724" s="2"/>
      <c r="II724" s="2"/>
      <c r="IJ724" s="2"/>
      <c r="IK724" s="2"/>
      <c r="IL724" s="2"/>
      <c r="IM724" s="2"/>
      <c r="IN724" s="2"/>
      <c r="IO724" s="2"/>
      <c r="IP724" s="2"/>
      <c r="IQ724" s="2"/>
      <c r="IR724" s="2"/>
      <c r="IS724" s="2"/>
      <c r="IT724" s="2"/>
      <c r="IU724" s="2"/>
      <c r="IV724" s="2"/>
      <c r="IW724" s="2"/>
      <c r="IX724" s="2"/>
      <c r="IY724" s="2"/>
      <c r="IZ724" s="2"/>
      <c r="JA724" s="2"/>
      <c r="JB724" s="2"/>
      <c r="JC724" s="2"/>
      <c r="JD724" s="2"/>
      <c r="JE724" s="2"/>
      <c r="JF724" s="2"/>
      <c r="JG724" s="2"/>
      <c r="JH724" s="2"/>
    </row>
    <row r="725" spans="1:268" ht="17.25" customHeight="1" thickBot="1" x14ac:dyDescent="0.25">
      <c r="A725" s="267"/>
      <c r="B725" s="317"/>
      <c r="C725" s="345"/>
      <c r="D725" s="251"/>
      <c r="E725" s="201"/>
      <c r="F725" s="191"/>
      <c r="G725" s="191"/>
      <c r="H725" s="191"/>
      <c r="I725" s="191"/>
      <c r="J725" s="191"/>
      <c r="K725" s="191"/>
      <c r="L725" s="409"/>
      <c r="M725" s="420">
        <f>SUM(M723:M724)</f>
        <v>9</v>
      </c>
    </row>
    <row r="726" spans="1:268" s="4" customFormat="1" ht="24" customHeight="1" x14ac:dyDescent="0.2">
      <c r="A726" s="444">
        <v>109</v>
      </c>
      <c r="B726" s="446" t="s">
        <v>775</v>
      </c>
      <c r="C726" s="270" t="s">
        <v>776</v>
      </c>
      <c r="D726" s="447" t="s">
        <v>133</v>
      </c>
      <c r="E726" s="197" t="s">
        <v>132</v>
      </c>
      <c r="F726" s="448"/>
      <c r="G726" s="448"/>
      <c r="H726" s="448">
        <v>4</v>
      </c>
      <c r="I726" s="448"/>
      <c r="J726" s="448"/>
      <c r="K726" s="448"/>
      <c r="L726" s="449"/>
      <c r="M726" s="418">
        <f>SUM(F726:L726)</f>
        <v>4</v>
      </c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  <c r="AA726" s="36"/>
      <c r="AB726" s="36"/>
      <c r="AC726" s="36"/>
      <c r="AD726" s="36"/>
      <c r="AE726" s="36"/>
      <c r="AF726" s="36"/>
      <c r="AG726" s="36"/>
      <c r="AH726" s="36"/>
      <c r="AI726" s="36"/>
      <c r="AJ726" s="36"/>
      <c r="AK726" s="36"/>
      <c r="AL726" s="36"/>
      <c r="AM726" s="36"/>
      <c r="AN726" s="36"/>
      <c r="AO726" s="36"/>
      <c r="AP726" s="36"/>
      <c r="AQ726" s="36"/>
      <c r="AR726" s="36"/>
      <c r="AS726" s="36"/>
      <c r="AT726" s="36"/>
      <c r="AU726" s="36"/>
      <c r="AV726" s="36"/>
      <c r="AW726" s="36"/>
      <c r="AX726" s="36"/>
      <c r="AY726" s="48"/>
      <c r="AZ726" s="48"/>
      <c r="BA726" s="48"/>
      <c r="BB726" s="48"/>
      <c r="BC726" s="48"/>
      <c r="BD726" s="48"/>
      <c r="BE726" s="48"/>
      <c r="BF726" s="48"/>
      <c r="BG726" s="48"/>
      <c r="BH726" s="48"/>
      <c r="BI726" s="48"/>
      <c r="BJ726" s="48"/>
      <c r="BK726" s="48"/>
      <c r="BL726" s="48"/>
      <c r="BM726" s="48"/>
      <c r="BN726" s="48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  <c r="FE726" s="2"/>
      <c r="FF726" s="2"/>
      <c r="FG726" s="2"/>
      <c r="FH726" s="2"/>
      <c r="FI726" s="2"/>
      <c r="FJ726" s="2"/>
      <c r="FK726" s="2"/>
      <c r="FL726" s="2"/>
      <c r="FM726" s="2"/>
      <c r="FN726" s="2"/>
      <c r="FO726" s="2"/>
      <c r="FP726" s="2"/>
      <c r="FQ726" s="2"/>
      <c r="FR726" s="2"/>
      <c r="FS726" s="2"/>
      <c r="FT726" s="2"/>
      <c r="FU726" s="2"/>
      <c r="FV726" s="2"/>
      <c r="FW726" s="2"/>
      <c r="FX726" s="2"/>
      <c r="FY726" s="2"/>
      <c r="FZ726" s="2"/>
      <c r="GA726" s="2"/>
      <c r="GB726" s="2"/>
      <c r="GC726" s="2"/>
      <c r="GD726" s="2"/>
      <c r="GE726" s="2"/>
      <c r="GF726" s="2"/>
      <c r="GG726" s="2"/>
      <c r="GH726" s="2"/>
      <c r="GI726" s="2"/>
      <c r="GJ726" s="2"/>
      <c r="GK726" s="2"/>
      <c r="GL726" s="2"/>
      <c r="GM726" s="2"/>
      <c r="GN726" s="2"/>
      <c r="GO726" s="2"/>
      <c r="GP726" s="2"/>
      <c r="GQ726" s="2"/>
      <c r="GR726" s="2"/>
      <c r="GS726" s="2"/>
      <c r="GT726" s="2"/>
      <c r="GU726" s="2"/>
      <c r="GV726" s="2"/>
      <c r="GW726" s="2"/>
      <c r="GX726" s="2"/>
      <c r="GY726" s="2"/>
      <c r="GZ726" s="2"/>
      <c r="HA726" s="2"/>
      <c r="HB726" s="2"/>
      <c r="HC726" s="2"/>
      <c r="HD726" s="2"/>
      <c r="HE726" s="2"/>
      <c r="HF726" s="2"/>
      <c r="HG726" s="2"/>
      <c r="HH726" s="2"/>
      <c r="HI726" s="2"/>
      <c r="HJ726" s="2"/>
      <c r="HK726" s="2"/>
      <c r="HL726" s="2"/>
      <c r="HM726" s="2"/>
      <c r="HN726" s="2"/>
      <c r="HO726" s="2"/>
      <c r="HP726" s="2"/>
      <c r="HQ726" s="2"/>
      <c r="HR726" s="2"/>
      <c r="HS726" s="2"/>
      <c r="HT726" s="2"/>
      <c r="HU726" s="2"/>
      <c r="HV726" s="2"/>
      <c r="HW726" s="2"/>
      <c r="HX726" s="2"/>
      <c r="HY726" s="2"/>
      <c r="HZ726" s="2"/>
      <c r="IA726" s="2"/>
      <c r="IB726" s="2"/>
      <c r="IC726" s="2"/>
      <c r="ID726" s="2"/>
      <c r="IE726" s="2"/>
      <c r="IF726" s="2"/>
      <c r="IG726" s="2"/>
      <c r="IH726" s="2"/>
      <c r="II726" s="2"/>
      <c r="IJ726" s="2"/>
      <c r="IK726" s="2"/>
      <c r="IL726" s="2"/>
      <c r="IM726" s="2"/>
      <c r="IN726" s="2"/>
      <c r="IO726" s="2"/>
      <c r="IP726" s="2"/>
      <c r="IQ726" s="2"/>
      <c r="IR726" s="2"/>
      <c r="IS726" s="2"/>
      <c r="IT726" s="2"/>
      <c r="IU726" s="2"/>
      <c r="IV726" s="2"/>
      <c r="IW726" s="2"/>
      <c r="IX726" s="2"/>
      <c r="IY726" s="2"/>
      <c r="IZ726" s="2"/>
      <c r="JA726" s="2"/>
      <c r="JB726" s="2"/>
      <c r="JC726" s="2"/>
      <c r="JD726" s="2"/>
      <c r="JE726" s="2"/>
      <c r="JF726" s="2"/>
      <c r="JG726" s="2"/>
      <c r="JH726" s="2"/>
    </row>
    <row r="727" spans="1:268" s="4" customFormat="1" ht="17.25" customHeight="1" thickBot="1" x14ac:dyDescent="0.25">
      <c r="A727" s="444"/>
      <c r="B727" s="450"/>
      <c r="C727" s="370" t="s">
        <v>777</v>
      </c>
      <c r="D727" s="451"/>
      <c r="E727" s="439"/>
      <c r="F727" s="452"/>
      <c r="G727" s="452"/>
      <c r="H727" s="452"/>
      <c r="I727" s="452"/>
      <c r="J727" s="452"/>
      <c r="K727" s="452"/>
      <c r="L727" s="453"/>
      <c r="M727" s="445">
        <v>4</v>
      </c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  <c r="AA727" s="36"/>
      <c r="AB727" s="36"/>
      <c r="AC727" s="36"/>
      <c r="AD727" s="36"/>
      <c r="AE727" s="36"/>
      <c r="AF727" s="36"/>
      <c r="AG727" s="36"/>
      <c r="AH727" s="36"/>
      <c r="AI727" s="36"/>
      <c r="AJ727" s="36"/>
      <c r="AK727" s="36"/>
      <c r="AL727" s="36"/>
      <c r="AM727" s="36"/>
      <c r="AN727" s="36"/>
      <c r="AO727" s="36"/>
      <c r="AP727" s="36"/>
      <c r="AQ727" s="36"/>
      <c r="AR727" s="36"/>
      <c r="AS727" s="36"/>
      <c r="AT727" s="36"/>
      <c r="AU727" s="36"/>
      <c r="AV727" s="36"/>
      <c r="AW727" s="36"/>
      <c r="AX727" s="36"/>
      <c r="AY727" s="48"/>
      <c r="AZ727" s="48"/>
      <c r="BA727" s="48"/>
      <c r="BB727" s="48"/>
      <c r="BC727" s="48"/>
      <c r="BD727" s="48"/>
      <c r="BE727" s="48"/>
      <c r="BF727" s="48"/>
      <c r="BG727" s="48"/>
      <c r="BH727" s="48"/>
      <c r="BI727" s="48"/>
      <c r="BJ727" s="48"/>
      <c r="BK727" s="48"/>
      <c r="BL727" s="48"/>
      <c r="BM727" s="48"/>
      <c r="BN727" s="48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  <c r="FE727" s="2"/>
      <c r="FF727" s="2"/>
      <c r="FG727" s="2"/>
      <c r="FH727" s="2"/>
      <c r="FI727" s="2"/>
      <c r="FJ727" s="2"/>
      <c r="FK727" s="2"/>
      <c r="FL727" s="2"/>
      <c r="FM727" s="2"/>
      <c r="FN727" s="2"/>
      <c r="FO727" s="2"/>
      <c r="FP727" s="2"/>
      <c r="FQ727" s="2"/>
      <c r="FR727" s="2"/>
      <c r="FS727" s="2"/>
      <c r="FT727" s="2"/>
      <c r="FU727" s="2"/>
      <c r="FV727" s="2"/>
      <c r="FW727" s="2"/>
      <c r="FX727" s="2"/>
      <c r="FY727" s="2"/>
      <c r="FZ727" s="2"/>
      <c r="GA727" s="2"/>
      <c r="GB727" s="2"/>
      <c r="GC727" s="2"/>
      <c r="GD727" s="2"/>
      <c r="GE727" s="2"/>
      <c r="GF727" s="2"/>
      <c r="GG727" s="2"/>
      <c r="GH727" s="2"/>
      <c r="GI727" s="2"/>
      <c r="GJ727" s="2"/>
      <c r="GK727" s="2"/>
      <c r="GL727" s="2"/>
      <c r="GM727" s="2"/>
      <c r="GN727" s="2"/>
      <c r="GO727" s="2"/>
      <c r="GP727" s="2"/>
      <c r="GQ727" s="2"/>
      <c r="GR727" s="2"/>
      <c r="GS727" s="2"/>
      <c r="GT727" s="2"/>
      <c r="GU727" s="2"/>
      <c r="GV727" s="2"/>
      <c r="GW727" s="2"/>
      <c r="GX727" s="2"/>
      <c r="GY727" s="2"/>
      <c r="GZ727" s="2"/>
      <c r="HA727" s="2"/>
      <c r="HB727" s="2"/>
      <c r="HC727" s="2"/>
      <c r="HD727" s="2"/>
      <c r="HE727" s="2"/>
      <c r="HF727" s="2"/>
      <c r="HG727" s="2"/>
      <c r="HH727" s="2"/>
      <c r="HI727" s="2"/>
      <c r="HJ727" s="2"/>
      <c r="HK727" s="2"/>
      <c r="HL727" s="2"/>
      <c r="HM727" s="2"/>
      <c r="HN727" s="2"/>
      <c r="HO727" s="2"/>
      <c r="HP727" s="2"/>
      <c r="HQ727" s="2"/>
      <c r="HR727" s="2"/>
      <c r="HS727" s="2"/>
      <c r="HT727" s="2"/>
      <c r="HU727" s="2"/>
      <c r="HV727" s="2"/>
      <c r="HW727" s="2"/>
      <c r="HX727" s="2"/>
      <c r="HY727" s="2"/>
      <c r="HZ727" s="2"/>
      <c r="IA727" s="2"/>
      <c r="IB727" s="2"/>
      <c r="IC727" s="2"/>
      <c r="ID727" s="2"/>
      <c r="IE727" s="2"/>
      <c r="IF727" s="2"/>
      <c r="IG727" s="2"/>
      <c r="IH727" s="2"/>
      <c r="II727" s="2"/>
      <c r="IJ727" s="2"/>
      <c r="IK727" s="2"/>
      <c r="IL727" s="2"/>
      <c r="IM727" s="2"/>
      <c r="IN727" s="2"/>
      <c r="IO727" s="2"/>
      <c r="IP727" s="2"/>
      <c r="IQ727" s="2"/>
      <c r="IR727" s="2"/>
      <c r="IS727" s="2"/>
      <c r="IT727" s="2"/>
      <c r="IU727" s="2"/>
      <c r="IV727" s="2"/>
      <c r="IW727" s="2"/>
      <c r="IX727" s="2"/>
      <c r="IY727" s="2"/>
      <c r="IZ727" s="2"/>
      <c r="JA727" s="2"/>
      <c r="JB727" s="2"/>
      <c r="JC727" s="2"/>
      <c r="JD727" s="2"/>
      <c r="JE727" s="2"/>
      <c r="JF727" s="2"/>
      <c r="JG727" s="2"/>
      <c r="JH727" s="2"/>
    </row>
    <row r="728" spans="1:268" ht="57.75" customHeight="1" x14ac:dyDescent="0.2">
      <c r="A728" s="434">
        <v>110</v>
      </c>
      <c r="B728" s="318" t="s">
        <v>499</v>
      </c>
      <c r="C728" s="354"/>
      <c r="D728" s="374" t="s">
        <v>80</v>
      </c>
      <c r="E728" s="205" t="s">
        <v>81</v>
      </c>
      <c r="F728" s="367"/>
      <c r="G728" s="367"/>
      <c r="H728" s="367"/>
      <c r="I728" s="367"/>
      <c r="J728" s="367"/>
      <c r="K728" s="367"/>
      <c r="L728" s="404"/>
      <c r="M728" s="619">
        <v>10</v>
      </c>
    </row>
    <row r="729" spans="1:268" ht="39.75" customHeight="1" x14ac:dyDescent="0.2">
      <c r="A729" s="433"/>
      <c r="B729" s="373" t="s">
        <v>774</v>
      </c>
      <c r="C729" s="208"/>
      <c r="D729" s="217" t="s">
        <v>153</v>
      </c>
      <c r="E729" s="194" t="s">
        <v>81</v>
      </c>
      <c r="F729" s="35"/>
      <c r="G729" s="35"/>
      <c r="H729" s="35"/>
      <c r="I729" s="35"/>
      <c r="J729" s="35"/>
      <c r="K729" s="35">
        <v>10</v>
      </c>
      <c r="L729" s="442"/>
      <c r="M729" s="620"/>
    </row>
    <row r="730" spans="1:268" ht="50.25" customHeight="1" thickBot="1" x14ac:dyDescent="0.3">
      <c r="A730" s="262"/>
      <c r="B730" s="436" t="s">
        <v>500</v>
      </c>
      <c r="C730" s="437"/>
      <c r="D730" s="438" t="s">
        <v>80</v>
      </c>
      <c r="E730" s="439" t="s">
        <v>81</v>
      </c>
      <c r="F730" s="440"/>
      <c r="G730" s="440"/>
      <c r="H730" s="440"/>
      <c r="I730" s="440"/>
      <c r="J730" s="440"/>
      <c r="K730" s="440"/>
      <c r="L730" s="441"/>
      <c r="M730" s="435"/>
      <c r="Q730" s="73"/>
    </row>
    <row r="731" spans="1:268" s="4" customFormat="1" ht="13.5" customHeight="1" x14ac:dyDescent="0.25">
      <c r="A731" s="263"/>
      <c r="B731" s="318"/>
      <c r="C731" s="354"/>
      <c r="D731" s="374"/>
      <c r="E731" s="205"/>
      <c r="F731" s="367"/>
      <c r="G731" s="367"/>
      <c r="H731" s="367"/>
      <c r="I731" s="367"/>
      <c r="J731" s="367"/>
      <c r="K731" s="367"/>
      <c r="L731" s="431"/>
      <c r="M731" s="432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  <c r="AA731" s="36"/>
      <c r="AB731" s="36"/>
      <c r="AC731" s="36"/>
      <c r="AD731" s="36"/>
      <c r="AE731" s="36"/>
      <c r="AF731" s="36"/>
      <c r="AG731" s="36"/>
      <c r="AH731" s="36"/>
      <c r="AI731" s="36"/>
      <c r="AJ731" s="36"/>
      <c r="AK731" s="36"/>
      <c r="AL731" s="36"/>
      <c r="AM731" s="36"/>
      <c r="AN731" s="36"/>
      <c r="AO731" s="36"/>
      <c r="AP731" s="36"/>
      <c r="AQ731" s="36"/>
      <c r="AR731" s="36"/>
      <c r="AS731" s="36"/>
      <c r="AT731" s="36"/>
      <c r="AU731" s="36"/>
      <c r="AV731" s="36"/>
      <c r="AW731" s="36"/>
      <c r="AX731" s="36"/>
      <c r="AY731" s="48"/>
      <c r="AZ731" s="48"/>
      <c r="BA731" s="48"/>
      <c r="BB731" s="48"/>
      <c r="BC731" s="48"/>
      <c r="BD731" s="48"/>
      <c r="BE731" s="48"/>
      <c r="BF731" s="48"/>
      <c r="BG731" s="48"/>
      <c r="BH731" s="48"/>
      <c r="BI731" s="48"/>
      <c r="BJ731" s="48"/>
      <c r="BK731" s="48"/>
      <c r="BL731" s="48"/>
      <c r="BM731" s="48"/>
      <c r="BN731" s="48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  <c r="FE731" s="2"/>
      <c r="FF731" s="2"/>
      <c r="FG731" s="2"/>
      <c r="FH731" s="2"/>
      <c r="FI731" s="2"/>
      <c r="FJ731" s="2"/>
      <c r="FK731" s="2"/>
      <c r="FL731" s="2"/>
      <c r="FM731" s="2"/>
      <c r="FN731" s="2"/>
      <c r="FO731" s="2"/>
      <c r="FP731" s="2"/>
      <c r="FQ731" s="2"/>
      <c r="FR731" s="2"/>
      <c r="FS731" s="2"/>
      <c r="FT731" s="2"/>
      <c r="FU731" s="2"/>
      <c r="FV731" s="2"/>
      <c r="FW731" s="2"/>
      <c r="FX731" s="2"/>
      <c r="FY731" s="2"/>
      <c r="FZ731" s="2"/>
      <c r="GA731" s="2"/>
      <c r="GB731" s="2"/>
      <c r="GC731" s="2"/>
      <c r="GD731" s="2"/>
      <c r="GE731" s="2"/>
      <c r="GF731" s="2"/>
      <c r="GG731" s="2"/>
      <c r="GH731" s="2"/>
      <c r="GI731" s="2"/>
      <c r="GJ731" s="2"/>
      <c r="GK731" s="2"/>
      <c r="GL731" s="2"/>
      <c r="GM731" s="2"/>
      <c r="GN731" s="2"/>
      <c r="GO731" s="2"/>
      <c r="GP731" s="2"/>
      <c r="GQ731" s="2"/>
      <c r="GR731" s="2"/>
      <c r="GS731" s="2"/>
      <c r="GT731" s="2"/>
      <c r="GU731" s="2"/>
      <c r="GV731" s="2"/>
      <c r="GW731" s="2"/>
      <c r="GX731" s="2"/>
      <c r="GY731" s="2"/>
      <c r="GZ731" s="2"/>
      <c r="HA731" s="2"/>
      <c r="HB731" s="2"/>
      <c r="HC731" s="2"/>
      <c r="HD731" s="2"/>
      <c r="HE731" s="2"/>
      <c r="HF731" s="2"/>
      <c r="HG731" s="2"/>
      <c r="HH731" s="2"/>
      <c r="HI731" s="2"/>
      <c r="HJ731" s="2"/>
      <c r="HK731" s="2"/>
      <c r="HL731" s="2"/>
      <c r="HM731" s="2"/>
      <c r="HN731" s="2"/>
      <c r="HO731" s="2"/>
      <c r="HP731" s="2"/>
      <c r="HQ731" s="2"/>
      <c r="HR731" s="2"/>
      <c r="HS731" s="2"/>
      <c r="HT731" s="2"/>
      <c r="HU731" s="2"/>
      <c r="HV731" s="2"/>
      <c r="HW731" s="2"/>
      <c r="HX731" s="2"/>
      <c r="HY731" s="2"/>
      <c r="HZ731" s="2"/>
      <c r="IA731" s="2"/>
      <c r="IB731" s="2"/>
      <c r="IC731" s="2"/>
      <c r="ID731" s="2"/>
      <c r="IE731" s="2"/>
      <c r="IF731" s="2"/>
      <c r="IG731" s="2"/>
      <c r="IH731" s="2"/>
      <c r="II731" s="2"/>
      <c r="IJ731" s="2"/>
      <c r="IK731" s="2"/>
      <c r="IL731" s="2"/>
      <c r="IM731" s="2"/>
      <c r="IN731" s="2"/>
      <c r="IO731" s="2"/>
      <c r="IP731" s="2"/>
      <c r="IQ731" s="2"/>
      <c r="IR731" s="2"/>
      <c r="IS731" s="2"/>
      <c r="IT731" s="2"/>
      <c r="IU731" s="2"/>
      <c r="IV731" s="2"/>
      <c r="IW731" s="2"/>
      <c r="IX731" s="2"/>
      <c r="IY731" s="2"/>
      <c r="IZ731" s="2"/>
      <c r="JA731" s="2"/>
      <c r="JB731" s="2"/>
      <c r="JC731" s="2"/>
      <c r="JD731" s="2"/>
      <c r="JE731" s="2"/>
      <c r="JF731" s="2"/>
      <c r="JG731" s="2"/>
      <c r="JH731" s="2"/>
    </row>
    <row r="732" spans="1:268" s="4" customFormat="1" ht="13.5" customHeight="1" x14ac:dyDescent="0.25">
      <c r="A732" s="218"/>
      <c r="B732" s="319"/>
      <c r="C732" s="208"/>
      <c r="D732" s="217"/>
      <c r="E732" s="194"/>
      <c r="F732" s="35"/>
      <c r="G732" s="35"/>
      <c r="H732" s="35"/>
      <c r="I732" s="35"/>
      <c r="J732" s="35"/>
      <c r="K732" s="35"/>
      <c r="L732" s="401"/>
      <c r="M732" s="415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  <c r="AA732" s="36"/>
      <c r="AB732" s="36"/>
      <c r="AC732" s="36"/>
      <c r="AD732" s="36"/>
      <c r="AE732" s="36"/>
      <c r="AF732" s="36"/>
      <c r="AG732" s="36"/>
      <c r="AH732" s="36"/>
      <c r="AI732" s="36"/>
      <c r="AJ732" s="36"/>
      <c r="AK732" s="36"/>
      <c r="AL732" s="36"/>
      <c r="AM732" s="36"/>
      <c r="AN732" s="36"/>
      <c r="AO732" s="36"/>
      <c r="AP732" s="36"/>
      <c r="AQ732" s="36"/>
      <c r="AR732" s="36"/>
      <c r="AS732" s="36"/>
      <c r="AT732" s="36"/>
      <c r="AU732" s="36"/>
      <c r="AV732" s="36"/>
      <c r="AW732" s="36"/>
      <c r="AX732" s="36"/>
      <c r="AY732" s="48"/>
      <c r="AZ732" s="48"/>
      <c r="BA732" s="48"/>
      <c r="BB732" s="48"/>
      <c r="BC732" s="48"/>
      <c r="BD732" s="48"/>
      <c r="BE732" s="48"/>
      <c r="BF732" s="48"/>
      <c r="BG732" s="48"/>
      <c r="BH732" s="48"/>
      <c r="BI732" s="48"/>
      <c r="BJ732" s="48"/>
      <c r="BK732" s="48"/>
      <c r="BL732" s="48"/>
      <c r="BM732" s="48"/>
      <c r="BN732" s="48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  <c r="FE732" s="2"/>
      <c r="FF732" s="2"/>
      <c r="FG732" s="2"/>
      <c r="FH732" s="2"/>
      <c r="FI732" s="2"/>
      <c r="FJ732" s="2"/>
      <c r="FK732" s="2"/>
      <c r="FL732" s="2"/>
      <c r="FM732" s="2"/>
      <c r="FN732" s="2"/>
      <c r="FO732" s="2"/>
      <c r="FP732" s="2"/>
      <c r="FQ732" s="2"/>
      <c r="FR732" s="2"/>
      <c r="FS732" s="2"/>
      <c r="FT732" s="2"/>
      <c r="FU732" s="2"/>
      <c r="FV732" s="2"/>
      <c r="FW732" s="2"/>
      <c r="FX732" s="2"/>
      <c r="FY732" s="2"/>
      <c r="FZ732" s="2"/>
      <c r="GA732" s="2"/>
      <c r="GB732" s="2"/>
      <c r="GC732" s="2"/>
      <c r="GD732" s="2"/>
      <c r="GE732" s="2"/>
      <c r="GF732" s="2"/>
      <c r="GG732" s="2"/>
      <c r="GH732" s="2"/>
      <c r="GI732" s="2"/>
      <c r="GJ732" s="2"/>
      <c r="GK732" s="2"/>
      <c r="GL732" s="2"/>
      <c r="GM732" s="2"/>
      <c r="GN732" s="2"/>
      <c r="GO732" s="2"/>
      <c r="GP732" s="2"/>
      <c r="GQ732" s="2"/>
      <c r="GR732" s="2"/>
      <c r="GS732" s="2"/>
      <c r="GT732" s="2"/>
      <c r="GU732" s="2"/>
      <c r="GV732" s="2"/>
      <c r="GW732" s="2"/>
      <c r="GX732" s="2"/>
      <c r="GY732" s="2"/>
      <c r="GZ732" s="2"/>
      <c r="HA732" s="2"/>
      <c r="HB732" s="2"/>
      <c r="HC732" s="2"/>
      <c r="HD732" s="2"/>
      <c r="HE732" s="2"/>
      <c r="HF732" s="2"/>
      <c r="HG732" s="2"/>
      <c r="HH732" s="2"/>
      <c r="HI732" s="2"/>
      <c r="HJ732" s="2"/>
      <c r="HK732" s="2"/>
      <c r="HL732" s="2"/>
      <c r="HM732" s="2"/>
      <c r="HN732" s="2"/>
      <c r="HO732" s="2"/>
      <c r="HP732" s="2"/>
      <c r="HQ732" s="2"/>
      <c r="HR732" s="2"/>
      <c r="HS732" s="2"/>
      <c r="HT732" s="2"/>
      <c r="HU732" s="2"/>
      <c r="HV732" s="2"/>
      <c r="HW732" s="2"/>
      <c r="HX732" s="2"/>
      <c r="HY732" s="2"/>
      <c r="HZ732" s="2"/>
      <c r="IA732" s="2"/>
      <c r="IB732" s="2"/>
      <c r="IC732" s="2"/>
      <c r="ID732" s="2"/>
      <c r="IE732" s="2"/>
      <c r="IF732" s="2"/>
      <c r="IG732" s="2"/>
      <c r="IH732" s="2"/>
      <c r="II732" s="2"/>
      <c r="IJ732" s="2"/>
      <c r="IK732" s="2"/>
      <c r="IL732" s="2"/>
      <c r="IM732" s="2"/>
      <c r="IN732" s="2"/>
      <c r="IO732" s="2"/>
      <c r="IP732" s="2"/>
      <c r="IQ732" s="2"/>
      <c r="IR732" s="2"/>
      <c r="IS732" s="2"/>
      <c r="IT732" s="2"/>
      <c r="IU732" s="2"/>
      <c r="IV732" s="2"/>
      <c r="IW732" s="2"/>
      <c r="IX732" s="2"/>
      <c r="IY732" s="2"/>
      <c r="IZ732" s="2"/>
      <c r="JA732" s="2"/>
      <c r="JB732" s="2"/>
      <c r="JC732" s="2"/>
      <c r="JD732" s="2"/>
      <c r="JE732" s="2"/>
      <c r="JF732" s="2"/>
      <c r="JG732" s="2"/>
      <c r="JH732" s="2"/>
    </row>
    <row r="733" spans="1:268" s="4" customFormat="1" ht="13.5" customHeight="1" x14ac:dyDescent="0.25">
      <c r="A733" s="218"/>
      <c r="B733" s="319"/>
      <c r="C733" s="208"/>
      <c r="D733" s="217"/>
      <c r="E733" s="194"/>
      <c r="F733" s="35"/>
      <c r="G733" s="35"/>
      <c r="H733" s="35"/>
      <c r="I733" s="35"/>
      <c r="J733" s="35"/>
      <c r="K733" s="35"/>
      <c r="L733" s="401"/>
      <c r="M733" s="415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  <c r="AA733" s="36"/>
      <c r="AB733" s="36"/>
      <c r="AC733" s="36"/>
      <c r="AD733" s="36"/>
      <c r="AE733" s="36"/>
      <c r="AF733" s="36"/>
      <c r="AG733" s="36"/>
      <c r="AH733" s="36"/>
      <c r="AI733" s="36"/>
      <c r="AJ733" s="36"/>
      <c r="AK733" s="36"/>
      <c r="AL733" s="36"/>
      <c r="AM733" s="36"/>
      <c r="AN733" s="36"/>
      <c r="AO733" s="36"/>
      <c r="AP733" s="36"/>
      <c r="AQ733" s="36"/>
      <c r="AR733" s="36"/>
      <c r="AS733" s="36"/>
      <c r="AT733" s="36"/>
      <c r="AU733" s="36"/>
      <c r="AV733" s="36"/>
      <c r="AW733" s="36"/>
      <c r="AX733" s="36"/>
      <c r="AY733" s="48"/>
      <c r="AZ733" s="48"/>
      <c r="BA733" s="48"/>
      <c r="BB733" s="48"/>
      <c r="BC733" s="48"/>
      <c r="BD733" s="48"/>
      <c r="BE733" s="48"/>
      <c r="BF733" s="48"/>
      <c r="BG733" s="48"/>
      <c r="BH733" s="48"/>
      <c r="BI733" s="48"/>
      <c r="BJ733" s="48"/>
      <c r="BK733" s="48"/>
      <c r="BL733" s="48"/>
      <c r="BM733" s="48"/>
      <c r="BN733" s="48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  <c r="FE733" s="2"/>
      <c r="FF733" s="2"/>
      <c r="FG733" s="2"/>
      <c r="FH733" s="2"/>
      <c r="FI733" s="2"/>
      <c r="FJ733" s="2"/>
      <c r="FK733" s="2"/>
      <c r="FL733" s="2"/>
      <c r="FM733" s="2"/>
      <c r="FN733" s="2"/>
      <c r="FO733" s="2"/>
      <c r="FP733" s="2"/>
      <c r="FQ733" s="2"/>
      <c r="FR733" s="2"/>
      <c r="FS733" s="2"/>
      <c r="FT733" s="2"/>
      <c r="FU733" s="2"/>
      <c r="FV733" s="2"/>
      <c r="FW733" s="2"/>
      <c r="FX733" s="2"/>
      <c r="FY733" s="2"/>
      <c r="FZ733" s="2"/>
      <c r="GA733" s="2"/>
      <c r="GB733" s="2"/>
      <c r="GC733" s="2"/>
      <c r="GD733" s="2"/>
      <c r="GE733" s="2"/>
      <c r="GF733" s="2"/>
      <c r="GG733" s="2"/>
      <c r="GH733" s="2"/>
      <c r="GI733" s="2"/>
      <c r="GJ733" s="2"/>
      <c r="GK733" s="2"/>
      <c r="GL733" s="2"/>
      <c r="GM733" s="2"/>
      <c r="GN733" s="2"/>
      <c r="GO733" s="2"/>
      <c r="GP733" s="2"/>
      <c r="GQ733" s="2"/>
      <c r="GR733" s="2"/>
      <c r="GS733" s="2"/>
      <c r="GT733" s="2"/>
      <c r="GU733" s="2"/>
      <c r="GV733" s="2"/>
      <c r="GW733" s="2"/>
      <c r="GX733" s="2"/>
      <c r="GY733" s="2"/>
      <c r="GZ733" s="2"/>
      <c r="HA733" s="2"/>
      <c r="HB733" s="2"/>
      <c r="HC733" s="2"/>
      <c r="HD733" s="2"/>
      <c r="HE733" s="2"/>
      <c r="HF733" s="2"/>
      <c r="HG733" s="2"/>
      <c r="HH733" s="2"/>
      <c r="HI733" s="2"/>
      <c r="HJ733" s="2"/>
      <c r="HK733" s="2"/>
      <c r="HL733" s="2"/>
      <c r="HM733" s="2"/>
      <c r="HN733" s="2"/>
      <c r="HO733" s="2"/>
      <c r="HP733" s="2"/>
      <c r="HQ733" s="2"/>
      <c r="HR733" s="2"/>
      <c r="HS733" s="2"/>
      <c r="HT733" s="2"/>
      <c r="HU733" s="2"/>
      <c r="HV733" s="2"/>
      <c r="HW733" s="2"/>
      <c r="HX733" s="2"/>
      <c r="HY733" s="2"/>
      <c r="HZ733" s="2"/>
      <c r="IA733" s="2"/>
      <c r="IB733" s="2"/>
      <c r="IC733" s="2"/>
      <c r="ID733" s="2"/>
      <c r="IE733" s="2"/>
      <c r="IF733" s="2"/>
      <c r="IG733" s="2"/>
      <c r="IH733" s="2"/>
      <c r="II733" s="2"/>
      <c r="IJ733" s="2"/>
      <c r="IK733" s="2"/>
      <c r="IL733" s="2"/>
      <c r="IM733" s="2"/>
      <c r="IN733" s="2"/>
      <c r="IO733" s="2"/>
      <c r="IP733" s="2"/>
      <c r="IQ733" s="2"/>
      <c r="IR733" s="2"/>
      <c r="IS733" s="2"/>
      <c r="IT733" s="2"/>
      <c r="IU733" s="2"/>
      <c r="IV733" s="2"/>
      <c r="IW733" s="2"/>
      <c r="IX733" s="2"/>
      <c r="IY733" s="2"/>
      <c r="IZ733" s="2"/>
      <c r="JA733" s="2"/>
      <c r="JB733" s="2"/>
      <c r="JC733" s="2"/>
      <c r="JD733" s="2"/>
      <c r="JE733" s="2"/>
      <c r="JF733" s="2"/>
      <c r="JG733" s="2"/>
      <c r="JH733" s="2"/>
    </row>
    <row r="734" spans="1:268" ht="26.25" customHeight="1" x14ac:dyDescent="0.25">
      <c r="A734" s="225"/>
      <c r="B734" s="319" t="s">
        <v>210</v>
      </c>
      <c r="C734" s="208"/>
      <c r="D734" s="217"/>
      <c r="E734" s="194"/>
      <c r="F734" s="226">
        <f t="shared" ref="F734:L734" si="77">SUM(F633:F730)</f>
        <v>7</v>
      </c>
      <c r="G734" s="226">
        <f t="shared" si="77"/>
        <v>17</v>
      </c>
      <c r="H734" s="226">
        <f t="shared" si="77"/>
        <v>74</v>
      </c>
      <c r="I734" s="226">
        <f t="shared" si="77"/>
        <v>29</v>
      </c>
      <c r="J734" s="226">
        <f t="shared" si="77"/>
        <v>21</v>
      </c>
      <c r="K734" s="226">
        <f t="shared" si="77"/>
        <v>34</v>
      </c>
      <c r="L734" s="401">
        <f t="shared" si="77"/>
        <v>11</v>
      </c>
      <c r="M734" s="416">
        <f>SUM(F734:L734)</f>
        <v>193</v>
      </c>
    </row>
    <row r="735" spans="1:268" s="4" customFormat="1" ht="26.25" customHeight="1" x14ac:dyDescent="0.25">
      <c r="A735" s="225"/>
      <c r="B735" s="319" t="s">
        <v>211</v>
      </c>
      <c r="C735" s="208"/>
      <c r="D735" s="217"/>
      <c r="E735" s="194"/>
      <c r="F735" s="226">
        <f t="shared" ref="F735:L735" si="78">SUM(F5:F632)</f>
        <v>216</v>
      </c>
      <c r="G735" s="226">
        <f t="shared" si="78"/>
        <v>641</v>
      </c>
      <c r="H735" s="226">
        <f t="shared" si="78"/>
        <v>690</v>
      </c>
      <c r="I735" s="226">
        <f t="shared" si="78"/>
        <v>422</v>
      </c>
      <c r="J735" s="226">
        <f t="shared" si="78"/>
        <v>83</v>
      </c>
      <c r="K735" s="226">
        <f t="shared" si="78"/>
        <v>290</v>
      </c>
      <c r="L735" s="401">
        <f t="shared" si="78"/>
        <v>192</v>
      </c>
      <c r="M735" s="416">
        <f>SUM(F735:L735)</f>
        <v>2534</v>
      </c>
      <c r="N735" s="69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  <c r="AA735" s="36"/>
      <c r="AB735" s="36"/>
      <c r="AC735" s="36"/>
      <c r="AD735" s="36"/>
      <c r="AE735" s="36"/>
      <c r="AF735" s="36"/>
      <c r="AG735" s="36"/>
      <c r="AH735" s="36"/>
      <c r="AI735" s="36"/>
      <c r="AJ735" s="36"/>
      <c r="AK735" s="36"/>
      <c r="AL735" s="36"/>
      <c r="AM735" s="36"/>
      <c r="AN735" s="36"/>
      <c r="AO735" s="36"/>
      <c r="AP735" s="36"/>
      <c r="AQ735" s="36"/>
      <c r="AR735" s="36"/>
      <c r="AS735" s="36"/>
      <c r="AT735" s="36"/>
      <c r="AU735" s="36"/>
      <c r="AV735" s="36"/>
      <c r="AW735" s="36"/>
      <c r="AX735" s="36"/>
      <c r="AY735" s="48"/>
      <c r="AZ735" s="48"/>
      <c r="BA735" s="48"/>
      <c r="BB735" s="48"/>
      <c r="BC735" s="48"/>
      <c r="BD735" s="48"/>
      <c r="BE735" s="48"/>
      <c r="BF735" s="48"/>
      <c r="BG735" s="48"/>
      <c r="BH735" s="48"/>
      <c r="BI735" s="48"/>
      <c r="BJ735" s="48"/>
      <c r="BK735" s="48"/>
      <c r="BL735" s="48"/>
      <c r="BM735" s="48"/>
      <c r="BN735" s="48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  <c r="FE735" s="2"/>
      <c r="FF735" s="2"/>
      <c r="FG735" s="2"/>
      <c r="FH735" s="2"/>
      <c r="FI735" s="2"/>
      <c r="FJ735" s="2"/>
      <c r="FK735" s="2"/>
      <c r="FL735" s="2"/>
      <c r="FM735" s="2"/>
      <c r="FN735" s="2"/>
      <c r="FO735" s="2"/>
      <c r="FP735" s="2"/>
      <c r="FQ735" s="2"/>
      <c r="FR735" s="2"/>
      <c r="FS735" s="2"/>
      <c r="FT735" s="2"/>
      <c r="FU735" s="2"/>
      <c r="FV735" s="2"/>
      <c r="FW735" s="2"/>
      <c r="FX735" s="2"/>
      <c r="FY735" s="2"/>
      <c r="FZ735" s="2"/>
      <c r="GA735" s="2"/>
      <c r="GB735" s="2"/>
      <c r="GC735" s="2"/>
      <c r="GD735" s="2"/>
      <c r="GE735" s="2"/>
      <c r="GF735" s="2"/>
      <c r="GG735" s="2"/>
      <c r="GH735" s="2"/>
      <c r="GI735" s="2"/>
      <c r="GJ735" s="2"/>
      <c r="GK735" s="2"/>
      <c r="GL735" s="2"/>
      <c r="GM735" s="2"/>
      <c r="GN735" s="2"/>
      <c r="GO735" s="2"/>
      <c r="GP735" s="2"/>
      <c r="GQ735" s="2"/>
      <c r="GR735" s="2"/>
      <c r="GS735" s="2"/>
      <c r="GT735" s="2"/>
      <c r="GU735" s="2"/>
      <c r="GV735" s="2"/>
      <c r="GW735" s="2"/>
      <c r="GX735" s="2"/>
      <c r="GY735" s="2"/>
      <c r="GZ735" s="2"/>
      <c r="HA735" s="2"/>
      <c r="HB735" s="2"/>
      <c r="HC735" s="2"/>
      <c r="HD735" s="2"/>
      <c r="HE735" s="2"/>
      <c r="HF735" s="2"/>
      <c r="HG735" s="2"/>
      <c r="HH735" s="2"/>
      <c r="HI735" s="2"/>
      <c r="HJ735" s="2"/>
      <c r="HK735" s="2"/>
      <c r="HL735" s="2"/>
      <c r="HM735" s="2"/>
      <c r="HN735" s="2"/>
      <c r="HO735" s="2"/>
      <c r="HP735" s="2"/>
      <c r="HQ735" s="2"/>
      <c r="HR735" s="2"/>
      <c r="HS735" s="2"/>
      <c r="HT735" s="2"/>
      <c r="HU735" s="2"/>
      <c r="HV735" s="2"/>
      <c r="HW735" s="2"/>
      <c r="HX735" s="2"/>
      <c r="HY735" s="2"/>
      <c r="HZ735" s="2"/>
      <c r="IA735" s="2"/>
      <c r="IB735" s="2"/>
      <c r="IC735" s="2"/>
      <c r="ID735" s="2"/>
      <c r="IE735" s="2"/>
      <c r="IF735" s="2"/>
      <c r="IG735" s="2"/>
      <c r="IH735" s="2"/>
      <c r="II735" s="2"/>
      <c r="IJ735" s="2"/>
      <c r="IK735" s="2"/>
      <c r="IL735" s="2"/>
      <c r="IM735" s="2"/>
      <c r="IN735" s="2"/>
      <c r="IO735" s="2"/>
      <c r="IP735" s="2"/>
      <c r="IQ735" s="2"/>
      <c r="IR735" s="2"/>
      <c r="IS735" s="2"/>
      <c r="IT735" s="2"/>
      <c r="IU735" s="2"/>
      <c r="IV735" s="2"/>
      <c r="IW735" s="2"/>
      <c r="IX735" s="2"/>
      <c r="IY735" s="2"/>
      <c r="IZ735" s="2"/>
      <c r="JA735" s="2"/>
      <c r="JB735" s="2"/>
      <c r="JC735" s="2"/>
      <c r="JD735" s="2"/>
      <c r="JE735" s="2"/>
      <c r="JF735" s="2"/>
      <c r="JG735" s="2"/>
      <c r="JH735" s="2"/>
    </row>
    <row r="736" spans="1:268" ht="29.25" hidden="1" customHeight="1" thickTop="1" thickBot="1" x14ac:dyDescent="0.3">
      <c r="A736" s="622" t="s">
        <v>212</v>
      </c>
      <c r="B736" s="623"/>
      <c r="C736" s="623"/>
      <c r="D736" s="624"/>
      <c r="F736" s="625">
        <f t="shared" ref="F736:K736" si="79">SUM(F734:F735)</f>
        <v>223</v>
      </c>
      <c r="G736" s="625">
        <f t="shared" si="79"/>
        <v>658</v>
      </c>
      <c r="H736" s="625">
        <f t="shared" si="79"/>
        <v>764</v>
      </c>
      <c r="I736" s="625">
        <f t="shared" si="79"/>
        <v>451</v>
      </c>
      <c r="J736" s="625">
        <f t="shared" si="79"/>
        <v>104</v>
      </c>
      <c r="K736" s="625">
        <f t="shared" si="79"/>
        <v>324</v>
      </c>
      <c r="L736" s="402"/>
      <c r="M736" s="416"/>
    </row>
    <row r="737" spans="1:14" ht="33.75" customHeight="1" thickBot="1" x14ac:dyDescent="0.25">
      <c r="A737" s="622"/>
      <c r="B737" s="623"/>
      <c r="C737" s="623"/>
      <c r="D737" s="624"/>
      <c r="F737" s="625"/>
      <c r="G737" s="625"/>
      <c r="H737" s="625"/>
      <c r="I737" s="625"/>
      <c r="J737" s="625"/>
      <c r="K737" s="625"/>
      <c r="L737" s="403">
        <f>SUM(L734:L735)</f>
        <v>203</v>
      </c>
      <c r="M737" s="417">
        <f>SUM(M734:M735)</f>
        <v>2727</v>
      </c>
      <c r="N737" s="69"/>
    </row>
    <row r="738" spans="1:14" ht="12.75" customHeight="1" x14ac:dyDescent="0.25">
      <c r="B738" s="324"/>
      <c r="C738" s="299"/>
      <c r="D738" s="229"/>
      <c r="E738" s="230"/>
      <c r="F738" s="227"/>
      <c r="G738" s="227"/>
      <c r="H738" s="227"/>
      <c r="I738" s="227"/>
      <c r="J738" s="227"/>
      <c r="K738" s="227"/>
      <c r="L738" s="227"/>
      <c r="M738" s="414"/>
    </row>
    <row r="739" spans="1:14" ht="12.75" customHeight="1" x14ac:dyDescent="0.25">
      <c r="B739" s="324"/>
      <c r="C739" s="299"/>
      <c r="D739" s="229"/>
      <c r="E739" s="230"/>
      <c r="F739" s="227"/>
      <c r="G739" s="227"/>
      <c r="H739" s="227"/>
      <c r="I739" s="227"/>
      <c r="J739" s="227"/>
      <c r="K739" s="227"/>
      <c r="L739" s="227"/>
      <c r="M739" s="337"/>
    </row>
    <row r="740" spans="1:14" ht="12.75" customHeight="1" x14ac:dyDescent="0.25">
      <c r="B740" s="324"/>
      <c r="C740" s="299"/>
      <c r="D740" s="229"/>
      <c r="E740" s="230"/>
      <c r="F740" s="227"/>
      <c r="G740" s="227"/>
      <c r="H740" s="227"/>
      <c r="I740" s="227"/>
      <c r="J740" s="227"/>
      <c r="K740" s="227"/>
      <c r="L740" s="227"/>
      <c r="M740" s="339"/>
    </row>
    <row r="741" spans="1:14" ht="12.75" customHeight="1" x14ac:dyDescent="0.25">
      <c r="B741" s="324"/>
      <c r="C741" s="299"/>
      <c r="D741" s="229"/>
      <c r="E741" s="230"/>
      <c r="F741" s="227"/>
      <c r="G741" s="227"/>
      <c r="H741" s="227"/>
      <c r="I741" s="227"/>
      <c r="J741" s="227"/>
      <c r="K741" s="227"/>
      <c r="L741" s="227"/>
      <c r="M741" s="339"/>
    </row>
    <row r="742" spans="1:14" ht="12.75" customHeight="1" x14ac:dyDescent="0.25">
      <c r="B742" s="324"/>
      <c r="C742" s="299"/>
      <c r="D742" s="229"/>
      <c r="E742" s="230"/>
      <c r="F742" s="227"/>
      <c r="G742" s="227"/>
      <c r="H742" s="227"/>
      <c r="I742" s="227"/>
      <c r="J742" s="227"/>
      <c r="K742" s="227"/>
      <c r="L742" s="227"/>
      <c r="M742" s="337"/>
    </row>
    <row r="743" spans="1:14" ht="12.75" customHeight="1" x14ac:dyDescent="0.25">
      <c r="B743" s="324"/>
      <c r="C743" s="299"/>
      <c r="D743" s="229"/>
      <c r="E743" s="230"/>
      <c r="F743" s="227"/>
      <c r="G743" s="227"/>
      <c r="H743" s="227"/>
      <c r="I743" s="227"/>
      <c r="J743" s="227"/>
      <c r="K743" s="227"/>
      <c r="L743" s="227"/>
      <c r="M743" s="337"/>
    </row>
    <row r="744" spans="1:14" ht="12.75" customHeight="1" x14ac:dyDescent="0.25">
      <c r="B744" s="324"/>
      <c r="C744" s="299"/>
      <c r="D744" s="229"/>
      <c r="E744" s="230"/>
      <c r="F744" s="227"/>
      <c r="G744" s="227"/>
      <c r="H744" s="227"/>
      <c r="I744" s="227"/>
      <c r="J744" s="227"/>
      <c r="K744" s="227"/>
      <c r="L744" s="227"/>
      <c r="M744" s="337"/>
    </row>
    <row r="745" spans="1:14" ht="12.75" customHeight="1" x14ac:dyDescent="0.25">
      <c r="B745" s="324"/>
      <c r="C745" s="299"/>
      <c r="D745" s="229"/>
      <c r="E745" s="230"/>
      <c r="F745" s="227"/>
      <c r="G745" s="227"/>
      <c r="H745" s="227"/>
      <c r="I745" s="227"/>
      <c r="J745" s="227"/>
      <c r="K745" s="227"/>
      <c r="L745" s="227"/>
      <c r="M745" s="337"/>
    </row>
    <row r="746" spans="1:14" ht="12.75" customHeight="1" x14ac:dyDescent="0.25">
      <c r="B746" s="324"/>
      <c r="C746" s="299"/>
      <c r="D746" s="229"/>
      <c r="E746" s="230"/>
      <c r="F746" s="227"/>
      <c r="G746" s="227"/>
      <c r="H746" s="227"/>
      <c r="I746" s="227"/>
      <c r="J746" s="227"/>
      <c r="K746" s="227"/>
      <c r="L746" s="227"/>
      <c r="M746" s="337"/>
    </row>
    <row r="747" spans="1:14" ht="12.75" customHeight="1" x14ac:dyDescent="0.25">
      <c r="B747" s="324"/>
      <c r="C747" s="299"/>
      <c r="D747" s="229"/>
      <c r="E747" s="230"/>
      <c r="F747" s="227"/>
      <c r="G747" s="227"/>
      <c r="H747" s="227"/>
      <c r="I747" s="227"/>
      <c r="J747" s="227"/>
      <c r="K747" s="227"/>
      <c r="L747" s="227"/>
      <c r="M747" s="337"/>
    </row>
    <row r="748" spans="1:14" ht="12.75" customHeight="1" x14ac:dyDescent="0.25">
      <c r="B748" s="324"/>
      <c r="C748" s="299"/>
      <c r="D748" s="229"/>
      <c r="E748" s="230"/>
      <c r="F748" s="227"/>
      <c r="G748" s="227"/>
      <c r="H748" s="227"/>
      <c r="I748" s="227"/>
      <c r="J748" s="227"/>
      <c r="K748" s="227"/>
      <c r="L748" s="227"/>
      <c r="M748" s="337"/>
    </row>
    <row r="749" spans="1:14" ht="12.75" customHeight="1" x14ac:dyDescent="0.25">
      <c r="B749" s="324"/>
      <c r="C749" s="299"/>
      <c r="D749" s="229"/>
      <c r="E749" s="230"/>
      <c r="F749" s="227"/>
      <c r="G749" s="227"/>
      <c r="H749" s="227"/>
      <c r="I749" s="227"/>
      <c r="J749" s="227"/>
      <c r="K749" s="227"/>
      <c r="L749" s="227"/>
      <c r="M749" s="337"/>
    </row>
    <row r="750" spans="1:14" ht="12.75" customHeight="1" x14ac:dyDescent="0.25">
      <c r="B750" s="324"/>
      <c r="C750" s="299"/>
      <c r="D750" s="229"/>
      <c r="E750" s="230"/>
      <c r="F750" s="227"/>
      <c r="G750" s="227"/>
      <c r="H750" s="227"/>
      <c r="I750" s="227"/>
      <c r="J750" s="227"/>
      <c r="K750" s="227"/>
      <c r="L750" s="227"/>
      <c r="M750" s="337"/>
    </row>
    <row r="751" spans="1:14" ht="12.75" customHeight="1" x14ac:dyDescent="0.25">
      <c r="B751" s="324"/>
      <c r="C751" s="299"/>
      <c r="D751" s="229"/>
      <c r="E751" s="230"/>
      <c r="F751" s="227"/>
      <c r="G751" s="227"/>
      <c r="H751" s="227"/>
      <c r="I751" s="227"/>
      <c r="J751" s="227"/>
      <c r="K751" s="227"/>
      <c r="L751" s="227"/>
      <c r="M751" s="337"/>
    </row>
    <row r="752" spans="1:14" ht="12.75" customHeight="1" x14ac:dyDescent="0.25">
      <c r="B752" s="324"/>
      <c r="C752" s="299"/>
      <c r="D752" s="229"/>
      <c r="E752" s="230"/>
      <c r="F752" s="227"/>
      <c r="G752" s="227"/>
      <c r="H752" s="227"/>
      <c r="I752" s="227"/>
      <c r="J752" s="227"/>
      <c r="K752" s="227"/>
      <c r="L752" s="227"/>
      <c r="M752" s="337"/>
    </row>
    <row r="753" spans="2:13" ht="12.75" customHeight="1" x14ac:dyDescent="0.25">
      <c r="B753" s="324"/>
      <c r="C753" s="299"/>
      <c r="D753" s="229"/>
      <c r="E753" s="230"/>
      <c r="F753" s="227"/>
      <c r="G753" s="227"/>
      <c r="H753" s="227"/>
      <c r="I753" s="227"/>
      <c r="J753" s="227"/>
      <c r="K753" s="227"/>
      <c r="L753" s="227"/>
      <c r="M753" s="340"/>
    </row>
    <row r="754" spans="2:13" ht="12.75" customHeight="1" x14ac:dyDescent="0.25">
      <c r="B754" s="324"/>
      <c r="C754" s="299"/>
      <c r="D754" s="229"/>
      <c r="E754" s="230"/>
      <c r="F754" s="227"/>
      <c r="G754" s="227"/>
      <c r="H754" s="227"/>
      <c r="I754" s="227"/>
      <c r="J754" s="227"/>
      <c r="K754" s="227"/>
      <c r="L754" s="227"/>
      <c r="M754" s="340"/>
    </row>
    <row r="755" spans="2:13" ht="12.75" customHeight="1" x14ac:dyDescent="0.25">
      <c r="B755" s="324"/>
      <c r="C755" s="299"/>
      <c r="D755" s="229"/>
      <c r="E755" s="230"/>
      <c r="F755" s="227"/>
      <c r="G755" s="227"/>
      <c r="H755" s="227"/>
      <c r="I755" s="227"/>
      <c r="J755" s="227"/>
      <c r="K755" s="227"/>
      <c r="L755" s="227"/>
      <c r="M755" s="340"/>
    </row>
    <row r="756" spans="2:13" ht="12.75" customHeight="1" x14ac:dyDescent="0.25">
      <c r="B756" s="324"/>
      <c r="C756" s="299"/>
      <c r="D756" s="229"/>
      <c r="E756" s="230"/>
      <c r="F756" s="227"/>
      <c r="G756" s="227"/>
      <c r="H756" s="227"/>
      <c r="I756" s="227"/>
      <c r="J756" s="227"/>
      <c r="K756" s="227"/>
      <c r="L756" s="227"/>
      <c r="M756" s="340"/>
    </row>
    <row r="757" spans="2:13" ht="12.75" customHeight="1" x14ac:dyDescent="0.25">
      <c r="B757" s="324"/>
      <c r="C757" s="299"/>
      <c r="D757" s="229"/>
      <c r="E757" s="230"/>
      <c r="F757" s="227"/>
      <c r="G757" s="227"/>
      <c r="H757" s="227"/>
      <c r="I757" s="227"/>
      <c r="J757" s="227"/>
      <c r="K757" s="227"/>
      <c r="L757" s="341"/>
      <c r="M757" s="340"/>
    </row>
    <row r="758" spans="2:13" ht="12.75" customHeight="1" x14ac:dyDescent="0.25">
      <c r="F758" s="341"/>
      <c r="G758" s="341"/>
      <c r="H758" s="341"/>
      <c r="I758" s="341"/>
      <c r="J758" s="341"/>
      <c r="K758" s="341"/>
      <c r="L758" s="341"/>
      <c r="M758" s="340"/>
    </row>
    <row r="759" spans="2:13" ht="12.75" customHeight="1" x14ac:dyDescent="0.25">
      <c r="F759" s="341"/>
      <c r="G759" s="341"/>
      <c r="H759" s="341"/>
      <c r="I759" s="341"/>
      <c r="J759" s="341"/>
      <c r="K759" s="341"/>
      <c r="L759" s="341"/>
      <c r="M759" s="340"/>
    </row>
    <row r="760" spans="2:13" ht="12.75" customHeight="1" x14ac:dyDescent="0.25">
      <c r="F760" s="341"/>
      <c r="G760" s="341"/>
      <c r="H760" s="341"/>
      <c r="I760" s="341"/>
      <c r="J760" s="341"/>
      <c r="K760" s="341"/>
      <c r="L760" s="341"/>
      <c r="M760" s="340"/>
    </row>
    <row r="761" spans="2:13" ht="12.75" customHeight="1" x14ac:dyDescent="0.25">
      <c r="F761" s="341"/>
      <c r="G761" s="341"/>
      <c r="H761" s="341"/>
      <c r="I761" s="341"/>
      <c r="J761" s="341"/>
      <c r="K761" s="341"/>
      <c r="L761" s="341"/>
      <c r="M761" s="340"/>
    </row>
    <row r="762" spans="2:13" ht="12.75" customHeight="1" x14ac:dyDescent="0.25">
      <c r="F762" s="341"/>
      <c r="G762" s="341"/>
      <c r="H762" s="341"/>
      <c r="I762" s="341"/>
      <c r="J762" s="341"/>
      <c r="K762" s="341"/>
      <c r="L762" s="341"/>
      <c r="M762" s="340"/>
    </row>
    <row r="763" spans="2:13" ht="12.75" customHeight="1" x14ac:dyDescent="0.25">
      <c r="F763" s="341"/>
      <c r="G763" s="341"/>
      <c r="H763" s="341"/>
      <c r="I763" s="341"/>
      <c r="J763" s="341"/>
      <c r="K763" s="341"/>
      <c r="L763" s="341"/>
      <c r="M763" s="340"/>
    </row>
    <row r="764" spans="2:13" ht="12.75" customHeight="1" x14ac:dyDescent="0.25">
      <c r="F764" s="341"/>
      <c r="G764" s="341"/>
      <c r="H764" s="341"/>
      <c r="I764" s="341"/>
      <c r="J764" s="341"/>
      <c r="K764" s="341"/>
      <c r="L764" s="341"/>
      <c r="M764" s="340"/>
    </row>
    <row r="765" spans="2:13" ht="12.75" customHeight="1" x14ac:dyDescent="0.25">
      <c r="F765" s="341"/>
      <c r="G765" s="341"/>
      <c r="H765" s="341"/>
      <c r="I765" s="341"/>
      <c r="J765" s="341"/>
      <c r="K765" s="341"/>
      <c r="L765" s="341"/>
      <c r="M765" s="340"/>
    </row>
    <row r="766" spans="2:13" ht="12.75" customHeight="1" x14ac:dyDescent="0.25">
      <c r="F766" s="341"/>
      <c r="G766" s="341"/>
      <c r="H766" s="341"/>
      <c r="I766" s="341"/>
      <c r="J766" s="341"/>
      <c r="K766" s="341"/>
      <c r="L766" s="341"/>
      <c r="M766" s="340"/>
    </row>
    <row r="767" spans="2:13" ht="12.75" customHeight="1" x14ac:dyDescent="0.25">
      <c r="F767" s="341"/>
      <c r="G767" s="341"/>
      <c r="H767" s="341"/>
      <c r="I767" s="341"/>
      <c r="J767" s="341"/>
      <c r="K767" s="341"/>
      <c r="L767" s="341"/>
      <c r="M767" s="340"/>
    </row>
    <row r="768" spans="2:13" ht="12.75" customHeight="1" x14ac:dyDescent="0.25">
      <c r="F768" s="341"/>
      <c r="G768" s="341"/>
      <c r="H768" s="341"/>
      <c r="I768" s="341"/>
      <c r="J768" s="341"/>
      <c r="K768" s="341"/>
      <c r="L768" s="341"/>
      <c r="M768" s="340"/>
    </row>
    <row r="769" spans="6:13" ht="12.75" customHeight="1" x14ac:dyDescent="0.25">
      <c r="F769" s="341"/>
      <c r="G769" s="341"/>
      <c r="H769" s="341"/>
      <c r="I769" s="341"/>
      <c r="J769" s="341"/>
      <c r="K769" s="341"/>
      <c r="L769" s="341"/>
      <c r="M769" s="340"/>
    </row>
    <row r="770" spans="6:13" ht="12.75" customHeight="1" x14ac:dyDescent="0.25">
      <c r="F770" s="341"/>
      <c r="G770" s="341"/>
      <c r="H770" s="341"/>
      <c r="I770" s="341"/>
      <c r="J770" s="341"/>
      <c r="K770" s="341"/>
      <c r="L770" s="341"/>
      <c r="M770" s="340"/>
    </row>
    <row r="771" spans="6:13" ht="12.75" customHeight="1" x14ac:dyDescent="0.25">
      <c r="F771" s="341"/>
      <c r="G771" s="341"/>
      <c r="H771" s="341"/>
      <c r="I771" s="341"/>
      <c r="J771" s="341"/>
      <c r="K771" s="341"/>
      <c r="L771" s="341"/>
      <c r="M771" s="340"/>
    </row>
    <row r="772" spans="6:13" ht="12.75" customHeight="1" x14ac:dyDescent="0.25">
      <c r="F772" s="341"/>
      <c r="G772" s="341"/>
      <c r="H772" s="341"/>
      <c r="I772" s="341"/>
      <c r="J772" s="341"/>
      <c r="K772" s="341"/>
      <c r="L772" s="341"/>
      <c r="M772" s="340"/>
    </row>
    <row r="773" spans="6:13" ht="12.75" customHeight="1" x14ac:dyDescent="0.25">
      <c r="F773" s="341"/>
      <c r="G773" s="341"/>
      <c r="H773" s="341"/>
      <c r="I773" s="341"/>
      <c r="J773" s="341"/>
      <c r="K773" s="341"/>
      <c r="L773" s="341"/>
      <c r="M773" s="340"/>
    </row>
    <row r="774" spans="6:13" ht="12.75" customHeight="1" x14ac:dyDescent="0.25">
      <c r="F774" s="341"/>
      <c r="G774" s="341"/>
      <c r="H774" s="341"/>
      <c r="I774" s="341"/>
      <c r="J774" s="341"/>
      <c r="K774" s="341"/>
      <c r="L774" s="341"/>
      <c r="M774" s="340"/>
    </row>
    <row r="775" spans="6:13" ht="12.75" customHeight="1" x14ac:dyDescent="0.25">
      <c r="F775" s="341"/>
      <c r="G775" s="341"/>
      <c r="H775" s="341"/>
      <c r="I775" s="341"/>
      <c r="J775" s="341"/>
      <c r="K775" s="341"/>
      <c r="L775" s="341"/>
      <c r="M775" s="340"/>
    </row>
    <row r="776" spans="6:13" ht="12.75" customHeight="1" x14ac:dyDescent="0.25">
      <c r="F776" s="341"/>
      <c r="G776" s="341"/>
      <c r="H776" s="341"/>
      <c r="I776" s="341"/>
      <c r="J776" s="341"/>
      <c r="K776" s="341"/>
      <c r="L776" s="341"/>
      <c r="M776" s="340"/>
    </row>
    <row r="777" spans="6:13" ht="12.75" customHeight="1" x14ac:dyDescent="0.25">
      <c r="F777" s="341"/>
      <c r="G777" s="341"/>
      <c r="H777" s="341"/>
      <c r="I777" s="341"/>
      <c r="J777" s="341"/>
      <c r="K777" s="341"/>
      <c r="L777" s="341"/>
      <c r="M777" s="340"/>
    </row>
    <row r="778" spans="6:13" ht="12.75" customHeight="1" x14ac:dyDescent="0.25">
      <c r="F778" s="341"/>
      <c r="G778" s="341"/>
      <c r="H778" s="341"/>
      <c r="I778" s="341"/>
      <c r="J778" s="341"/>
      <c r="K778" s="341"/>
      <c r="L778" s="341"/>
      <c r="M778" s="340"/>
    </row>
    <row r="779" spans="6:13" ht="12.75" customHeight="1" x14ac:dyDescent="0.25">
      <c r="F779" s="341"/>
      <c r="G779" s="341"/>
      <c r="H779" s="341"/>
      <c r="I779" s="341"/>
      <c r="J779" s="341"/>
      <c r="K779" s="341"/>
      <c r="L779" s="341"/>
      <c r="M779" s="340"/>
    </row>
    <row r="780" spans="6:13" ht="12.75" customHeight="1" x14ac:dyDescent="0.25">
      <c r="F780" s="341"/>
      <c r="G780" s="341"/>
      <c r="H780" s="341"/>
      <c r="I780" s="341"/>
      <c r="J780" s="341"/>
      <c r="K780" s="341"/>
      <c r="L780" s="341"/>
      <c r="M780" s="340"/>
    </row>
    <row r="781" spans="6:13" ht="12.75" customHeight="1" x14ac:dyDescent="0.25">
      <c r="F781" s="341"/>
      <c r="G781" s="341"/>
      <c r="H781" s="341"/>
      <c r="I781" s="341"/>
      <c r="J781" s="341"/>
      <c r="K781" s="341"/>
      <c r="L781" s="341"/>
      <c r="M781" s="340"/>
    </row>
    <row r="782" spans="6:13" ht="12.75" customHeight="1" x14ac:dyDescent="0.25">
      <c r="F782" s="341"/>
      <c r="G782" s="341"/>
      <c r="H782" s="341"/>
      <c r="I782" s="341"/>
      <c r="J782" s="341"/>
      <c r="K782" s="341"/>
      <c r="L782" s="341"/>
      <c r="M782" s="340"/>
    </row>
    <row r="783" spans="6:13" ht="12.75" customHeight="1" x14ac:dyDescent="0.25">
      <c r="F783" s="341"/>
      <c r="G783" s="341"/>
      <c r="H783" s="341"/>
      <c r="I783" s="341"/>
      <c r="J783" s="341"/>
      <c r="K783" s="341"/>
      <c r="L783" s="341"/>
      <c r="M783" s="340"/>
    </row>
    <row r="784" spans="6:13" ht="12.75" customHeight="1" x14ac:dyDescent="0.25">
      <c r="F784" s="341"/>
      <c r="G784" s="341"/>
      <c r="H784" s="341"/>
      <c r="I784" s="341"/>
      <c r="J784" s="341"/>
      <c r="K784" s="341"/>
      <c r="L784" s="341"/>
      <c r="M784" s="340"/>
    </row>
    <row r="785" spans="6:13" ht="12.75" customHeight="1" x14ac:dyDescent="0.25">
      <c r="F785" s="341"/>
      <c r="G785" s="341"/>
      <c r="H785" s="341"/>
      <c r="I785" s="341"/>
      <c r="J785" s="341"/>
      <c r="K785" s="341"/>
      <c r="L785" s="341"/>
      <c r="M785" s="340"/>
    </row>
    <row r="786" spans="6:13" ht="12.75" customHeight="1" x14ac:dyDescent="0.25">
      <c r="F786" s="341"/>
      <c r="G786" s="341"/>
      <c r="H786" s="341"/>
      <c r="I786" s="341"/>
      <c r="J786" s="341"/>
      <c r="K786" s="341"/>
      <c r="L786" s="341"/>
    </row>
    <row r="787" spans="6:13" ht="12.75" customHeight="1" x14ac:dyDescent="0.25">
      <c r="F787" s="341"/>
      <c r="G787" s="341"/>
      <c r="H787" s="341"/>
      <c r="I787" s="341"/>
      <c r="J787" s="341"/>
      <c r="K787" s="341"/>
      <c r="L787" s="341"/>
    </row>
    <row r="788" spans="6:13" ht="12.75" customHeight="1" x14ac:dyDescent="0.25">
      <c r="F788" s="341"/>
      <c r="G788" s="341"/>
      <c r="H788" s="341"/>
      <c r="I788" s="341"/>
      <c r="J788" s="341"/>
      <c r="K788" s="341"/>
      <c r="L788" s="341"/>
    </row>
    <row r="789" spans="6:13" ht="12.75" customHeight="1" x14ac:dyDescent="0.25">
      <c r="F789" s="341"/>
      <c r="G789" s="341"/>
      <c r="H789" s="341"/>
      <c r="I789" s="341"/>
      <c r="J789" s="341"/>
      <c r="K789" s="341"/>
      <c r="L789" s="341"/>
    </row>
    <row r="790" spans="6:13" ht="12.75" customHeight="1" x14ac:dyDescent="0.25">
      <c r="F790" s="341"/>
      <c r="G790" s="341"/>
      <c r="H790" s="341"/>
      <c r="I790" s="341"/>
      <c r="J790" s="341"/>
      <c r="K790" s="341"/>
    </row>
  </sheetData>
  <mergeCells count="166">
    <mergeCell ref="B705:B711"/>
    <mergeCell ref="A705:A711"/>
    <mergeCell ref="A49:A51"/>
    <mergeCell ref="B49:B51"/>
    <mergeCell ref="A52:A58"/>
    <mergeCell ref="B52:B58"/>
    <mergeCell ref="B672:B673"/>
    <mergeCell ref="A674:A676"/>
    <mergeCell ref="B674:B676"/>
    <mergeCell ref="B627:B630"/>
    <mergeCell ref="A677:A680"/>
    <mergeCell ref="B677:B680"/>
    <mergeCell ref="A681:A687"/>
    <mergeCell ref="B681:B687"/>
    <mergeCell ref="A650:A669"/>
    <mergeCell ref="B650:B669"/>
    <mergeCell ref="A501:A510"/>
    <mergeCell ref="B501:B510"/>
    <mergeCell ref="A175:A180"/>
    <mergeCell ref="B113:B116"/>
    <mergeCell ref="A113:A116"/>
    <mergeCell ref="B145:B149"/>
    <mergeCell ref="A145:A149"/>
    <mergeCell ref="B92:B98"/>
    <mergeCell ref="A688:A691"/>
    <mergeCell ref="B688:B691"/>
    <mergeCell ref="A594:A612"/>
    <mergeCell ref="B594:B612"/>
    <mergeCell ref="A462:A469"/>
    <mergeCell ref="B462:B469"/>
    <mergeCell ref="A470:A473"/>
    <mergeCell ref="B470:B473"/>
    <mergeCell ref="A672:A673"/>
    <mergeCell ref="A560:A571"/>
    <mergeCell ref="B560:B571"/>
    <mergeCell ref="A580:A583"/>
    <mergeCell ref="B580:B583"/>
    <mergeCell ref="A584:A586"/>
    <mergeCell ref="B584:B586"/>
    <mergeCell ref="A620:A622"/>
    <mergeCell ref="B620:B622"/>
    <mergeCell ref="A533:A538"/>
    <mergeCell ref="A547:A559"/>
    <mergeCell ref="B547:B559"/>
    <mergeCell ref="M728:M729"/>
    <mergeCell ref="A712:A715"/>
    <mergeCell ref="A736:D737"/>
    <mergeCell ref="F736:F737"/>
    <mergeCell ref="G736:G737"/>
    <mergeCell ref="H736:H737"/>
    <mergeCell ref="I736:I737"/>
    <mergeCell ref="J736:J737"/>
    <mergeCell ref="K736:K737"/>
    <mergeCell ref="A24:A39"/>
    <mergeCell ref="B24:B39"/>
    <mergeCell ref="A40:A46"/>
    <mergeCell ref="B40:B46"/>
    <mergeCell ref="A47:A48"/>
    <mergeCell ref="B47:B48"/>
    <mergeCell ref="A77:A86"/>
    <mergeCell ref="B77:B86"/>
    <mergeCell ref="B59:B76"/>
    <mergeCell ref="A59:A76"/>
    <mergeCell ref="B162:B174"/>
    <mergeCell ref="A162:A174"/>
    <mergeCell ref="A92:A98"/>
    <mergeCell ref="B99:B102"/>
    <mergeCell ref="A99:A102"/>
    <mergeCell ref="A627:A630"/>
    <mergeCell ref="A383:A409"/>
    <mergeCell ref="B383:B409"/>
    <mergeCell ref="A414:A432"/>
    <mergeCell ref="B414:B432"/>
    <mergeCell ref="A433:A435"/>
    <mergeCell ref="B433:B435"/>
    <mergeCell ref="A332:A334"/>
    <mergeCell ref="B332:B334"/>
    <mergeCell ref="A335:A337"/>
    <mergeCell ref="B335:B337"/>
    <mergeCell ref="A338:A344"/>
    <mergeCell ref="B338:B344"/>
    <mergeCell ref="A345:A347"/>
    <mergeCell ref="B345:B347"/>
    <mergeCell ref="A361:A363"/>
    <mergeCell ref="B361:B363"/>
    <mergeCell ref="A364:A382"/>
    <mergeCell ref="B364:B382"/>
    <mergeCell ref="B194:B198"/>
    <mergeCell ref="A309:A314"/>
    <mergeCell ref="B309:B314"/>
    <mergeCell ref="A315:A324"/>
    <mergeCell ref="B315:B324"/>
    <mergeCell ref="B230:B232"/>
    <mergeCell ref="A230:A232"/>
    <mergeCell ref="A325:A329"/>
    <mergeCell ref="B325:B329"/>
    <mergeCell ref="A240:A242"/>
    <mergeCell ref="B240:B242"/>
    <mergeCell ref="A243:A261"/>
    <mergeCell ref="B243:B261"/>
    <mergeCell ref="A287:A288"/>
    <mergeCell ref="B287:B288"/>
    <mergeCell ref="B262:B286"/>
    <mergeCell ref="A262:A286"/>
    <mergeCell ref="B289:B308"/>
    <mergeCell ref="A289:A308"/>
    <mergeCell ref="A1:M2"/>
    <mergeCell ref="A3:A4"/>
    <mergeCell ref="B3:B4"/>
    <mergeCell ref="D3:D4"/>
    <mergeCell ref="E3:E4"/>
    <mergeCell ref="F3:L3"/>
    <mergeCell ref="A20:A21"/>
    <mergeCell ref="B20:B21"/>
    <mergeCell ref="A22:A23"/>
    <mergeCell ref="B22:B23"/>
    <mergeCell ref="B13:B19"/>
    <mergeCell ref="B10:B12"/>
    <mergeCell ref="B5:B9"/>
    <mergeCell ref="A13:A19"/>
    <mergeCell ref="A10:A12"/>
    <mergeCell ref="A5:A9"/>
    <mergeCell ref="B692:B693"/>
    <mergeCell ref="A117:A127"/>
    <mergeCell ref="B117:B127"/>
    <mergeCell ref="A87:A91"/>
    <mergeCell ref="B87:B91"/>
    <mergeCell ref="A103:A112"/>
    <mergeCell ref="B103:B112"/>
    <mergeCell ref="A184:A186"/>
    <mergeCell ref="B184:B186"/>
    <mergeCell ref="A128:A133"/>
    <mergeCell ref="B128:B133"/>
    <mergeCell ref="A134:A144"/>
    <mergeCell ref="B134:B144"/>
    <mergeCell ref="A150:A155"/>
    <mergeCell ref="B150:B155"/>
    <mergeCell ref="A156:A161"/>
    <mergeCell ref="B156:B161"/>
    <mergeCell ref="B175:B180"/>
    <mergeCell ref="A204:A206"/>
    <mergeCell ref="B204:B206"/>
    <mergeCell ref="A213:A225"/>
    <mergeCell ref="B213:B225"/>
    <mergeCell ref="B187:B193"/>
    <mergeCell ref="A194:A198"/>
    <mergeCell ref="N8:N12"/>
    <mergeCell ref="P178:P183"/>
    <mergeCell ref="O164:O176"/>
    <mergeCell ref="P157:P162"/>
    <mergeCell ref="O151:O156"/>
    <mergeCell ref="O145:O149"/>
    <mergeCell ref="O134:O144"/>
    <mergeCell ref="O128:O133"/>
    <mergeCell ref="O117:O127"/>
    <mergeCell ref="O113:O116"/>
    <mergeCell ref="O103:O112"/>
    <mergeCell ref="O47:O48"/>
    <mergeCell ref="O49:O51"/>
    <mergeCell ref="O52:O58"/>
    <mergeCell ref="O59:O76"/>
    <mergeCell ref="O77:O86"/>
    <mergeCell ref="O87:O91"/>
    <mergeCell ref="O92:O98"/>
    <mergeCell ref="O99:O102"/>
    <mergeCell ref="P19:P20"/>
  </mergeCells>
  <pageMargins left="0.7" right="0.7" top="0.75" bottom="0.75" header="0.3" footer="0.3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142"/>
  <sheetViews>
    <sheetView zoomScale="140" zoomScaleNormal="140" workbookViewId="0">
      <pane ySplit="4" topLeftCell="A5" activePane="bottomLeft" state="frozen"/>
      <selection activeCell="P23" sqref="P23"/>
      <selection pane="bottomLeft" activeCell="P1" sqref="P1:W1048576"/>
    </sheetView>
  </sheetViews>
  <sheetFormatPr defaultRowHeight="12.75" customHeight="1" x14ac:dyDescent="0.2"/>
  <cols>
    <col min="1" max="1" width="5.7109375" style="120" customWidth="1"/>
    <col min="2" max="2" width="35.5703125" style="120" customWidth="1"/>
    <col min="3" max="3" width="21.7109375" style="120" customWidth="1"/>
    <col min="4" max="4" width="6.42578125" style="93" customWidth="1"/>
    <col min="5" max="5" width="5.7109375" style="87" customWidth="1"/>
    <col min="6" max="6" width="0" style="87" hidden="1"/>
    <col min="7" max="7" width="6.140625" style="93" customWidth="1"/>
    <col min="8" max="8" width="0" style="93" hidden="1"/>
    <col min="9" max="9" width="5.28515625" style="93" customWidth="1"/>
    <col min="10" max="10" width="0" style="87" hidden="1"/>
    <col min="11" max="11" width="5" style="87" customWidth="1"/>
    <col min="12" max="12" width="0" style="87" hidden="1"/>
    <col min="13" max="13" width="5" style="93" customWidth="1"/>
    <col min="14" max="14" width="5" style="87" customWidth="1"/>
    <col min="15" max="15" width="8.7109375" style="87" customWidth="1"/>
    <col min="16" max="258" width="9.140625" style="2" customWidth="1"/>
  </cols>
  <sheetData>
    <row r="1" spans="1:258" s="483" customFormat="1" ht="36" customHeight="1" thickBot="1" x14ac:dyDescent="0.25">
      <c r="A1" s="655" t="s">
        <v>576</v>
      </c>
      <c r="B1" s="655"/>
      <c r="C1" s="655"/>
      <c r="D1" s="655"/>
      <c r="E1" s="655"/>
      <c r="F1" s="655"/>
      <c r="G1" s="655"/>
      <c r="H1" s="655"/>
      <c r="I1" s="655"/>
      <c r="J1" s="655"/>
      <c r="K1" s="655"/>
      <c r="L1" s="655"/>
      <c r="M1" s="655"/>
      <c r="N1" s="655"/>
      <c r="O1" s="655"/>
      <c r="P1" s="482"/>
      <c r="Q1" s="482"/>
      <c r="R1" s="482"/>
      <c r="S1" s="482"/>
      <c r="T1" s="482"/>
      <c r="U1" s="482"/>
      <c r="V1" s="482"/>
      <c r="W1" s="482"/>
      <c r="X1" s="482"/>
      <c r="Y1" s="482"/>
      <c r="Z1" s="482"/>
      <c r="AA1" s="482"/>
      <c r="AB1" s="482"/>
      <c r="AC1" s="482"/>
      <c r="AD1" s="482"/>
      <c r="AE1" s="482"/>
      <c r="AF1" s="482"/>
      <c r="AG1" s="482"/>
      <c r="AH1" s="482"/>
      <c r="AI1" s="482"/>
      <c r="AJ1" s="482"/>
      <c r="AK1" s="482"/>
      <c r="AL1" s="482"/>
      <c r="AM1" s="482"/>
      <c r="AN1" s="482"/>
      <c r="AO1" s="482"/>
      <c r="AP1" s="482"/>
      <c r="AQ1" s="482"/>
      <c r="AR1" s="482"/>
      <c r="AS1" s="482"/>
      <c r="AT1" s="482"/>
      <c r="AU1" s="482"/>
      <c r="AV1" s="482"/>
      <c r="AW1" s="482"/>
      <c r="AX1" s="482"/>
      <c r="AY1" s="482"/>
      <c r="AZ1" s="482"/>
      <c r="BA1" s="482"/>
      <c r="BB1" s="482"/>
      <c r="BC1" s="482"/>
      <c r="BD1" s="482"/>
      <c r="BE1" s="482"/>
      <c r="BF1" s="482"/>
      <c r="BG1" s="482"/>
      <c r="BH1" s="482"/>
      <c r="BI1" s="482"/>
      <c r="BJ1" s="482"/>
      <c r="BK1" s="482"/>
      <c r="BL1" s="482"/>
      <c r="BM1" s="482"/>
      <c r="BN1" s="482"/>
      <c r="BO1" s="482"/>
      <c r="BP1" s="482"/>
      <c r="BQ1" s="482"/>
      <c r="BR1" s="482"/>
      <c r="BS1" s="482"/>
      <c r="BT1" s="482"/>
      <c r="BU1" s="482"/>
      <c r="BV1" s="482"/>
      <c r="BW1" s="482"/>
      <c r="BX1" s="482"/>
      <c r="BY1" s="482"/>
      <c r="BZ1" s="482"/>
      <c r="CA1" s="482"/>
      <c r="CB1" s="482"/>
      <c r="CC1" s="482"/>
      <c r="CD1" s="482"/>
      <c r="CE1" s="482"/>
      <c r="CF1" s="482"/>
      <c r="CG1" s="482"/>
      <c r="CH1" s="482"/>
      <c r="CI1" s="482"/>
      <c r="CJ1" s="482"/>
      <c r="CK1" s="482"/>
      <c r="CL1" s="482"/>
      <c r="CM1" s="482"/>
      <c r="CN1" s="482"/>
      <c r="CO1" s="482"/>
      <c r="CP1" s="482"/>
      <c r="CQ1" s="482"/>
      <c r="CR1" s="482"/>
      <c r="CS1" s="482"/>
      <c r="CT1" s="482"/>
      <c r="CU1" s="482"/>
      <c r="CV1" s="482"/>
      <c r="CW1" s="482"/>
      <c r="CX1" s="482"/>
      <c r="CY1" s="482"/>
      <c r="CZ1" s="482"/>
      <c r="DA1" s="482"/>
      <c r="DB1" s="482"/>
      <c r="DC1" s="482"/>
      <c r="DD1" s="482"/>
      <c r="DE1" s="482"/>
      <c r="DF1" s="482"/>
      <c r="DG1" s="482"/>
      <c r="DH1" s="482"/>
      <c r="DI1" s="482"/>
      <c r="DJ1" s="482"/>
      <c r="DK1" s="482"/>
      <c r="DL1" s="482"/>
      <c r="DM1" s="482"/>
      <c r="DN1" s="482"/>
      <c r="DO1" s="482"/>
      <c r="DP1" s="482"/>
      <c r="DQ1" s="482"/>
      <c r="DR1" s="482"/>
      <c r="DS1" s="482"/>
      <c r="DT1" s="482"/>
      <c r="DU1" s="482"/>
      <c r="DV1" s="482"/>
      <c r="DW1" s="482"/>
      <c r="DX1" s="482"/>
      <c r="DY1" s="482"/>
      <c r="DZ1" s="482"/>
      <c r="EA1" s="482"/>
      <c r="EB1" s="482"/>
      <c r="EC1" s="482"/>
      <c r="ED1" s="482"/>
      <c r="EE1" s="482"/>
      <c r="EF1" s="482"/>
      <c r="EG1" s="482"/>
      <c r="EH1" s="482"/>
      <c r="EI1" s="482"/>
      <c r="EJ1" s="482"/>
      <c r="EK1" s="482"/>
      <c r="EL1" s="482"/>
      <c r="EM1" s="482"/>
      <c r="EN1" s="482"/>
      <c r="EO1" s="482"/>
      <c r="EP1" s="482"/>
      <c r="EQ1" s="482"/>
      <c r="ER1" s="482"/>
      <c r="ES1" s="482"/>
      <c r="ET1" s="482"/>
      <c r="EU1" s="482"/>
      <c r="EV1" s="482"/>
      <c r="EW1" s="482"/>
      <c r="EX1" s="482"/>
      <c r="EY1" s="482"/>
      <c r="EZ1" s="482"/>
      <c r="FA1" s="482"/>
      <c r="FB1" s="482"/>
      <c r="FC1" s="482"/>
      <c r="FD1" s="482"/>
      <c r="FE1" s="482"/>
      <c r="FF1" s="482"/>
      <c r="FG1" s="482"/>
      <c r="FH1" s="482"/>
      <c r="FI1" s="482"/>
      <c r="FJ1" s="482"/>
      <c r="FK1" s="482"/>
      <c r="FL1" s="482"/>
      <c r="FM1" s="482"/>
      <c r="FN1" s="482"/>
      <c r="FO1" s="482"/>
      <c r="FP1" s="482"/>
      <c r="FQ1" s="482"/>
      <c r="FR1" s="482"/>
      <c r="FS1" s="482"/>
      <c r="FT1" s="482"/>
      <c r="FU1" s="482"/>
      <c r="FV1" s="482"/>
      <c r="FW1" s="482"/>
      <c r="FX1" s="482"/>
      <c r="FY1" s="482"/>
      <c r="FZ1" s="482"/>
      <c r="GA1" s="482"/>
      <c r="GB1" s="482"/>
      <c r="GC1" s="482"/>
      <c r="GD1" s="482"/>
      <c r="GE1" s="482"/>
      <c r="GF1" s="482"/>
      <c r="GG1" s="482"/>
      <c r="GH1" s="482"/>
      <c r="GI1" s="482"/>
      <c r="GJ1" s="482"/>
      <c r="GK1" s="482"/>
      <c r="GL1" s="482"/>
      <c r="GM1" s="482"/>
      <c r="GN1" s="482"/>
      <c r="GO1" s="482"/>
      <c r="GP1" s="482"/>
      <c r="GQ1" s="482"/>
      <c r="GR1" s="482"/>
      <c r="GS1" s="482"/>
      <c r="GT1" s="482"/>
      <c r="GU1" s="482"/>
      <c r="GV1" s="482"/>
      <c r="GW1" s="482"/>
      <c r="GX1" s="482"/>
      <c r="GY1" s="482"/>
      <c r="GZ1" s="482"/>
      <c r="HA1" s="482"/>
      <c r="HB1" s="482"/>
      <c r="HC1" s="482"/>
      <c r="HD1" s="482"/>
      <c r="HE1" s="482"/>
      <c r="HF1" s="482"/>
      <c r="HG1" s="482"/>
      <c r="HH1" s="482"/>
      <c r="HI1" s="482"/>
      <c r="HJ1" s="482"/>
      <c r="HK1" s="482"/>
      <c r="HL1" s="482"/>
      <c r="HM1" s="482"/>
      <c r="HN1" s="482"/>
      <c r="HO1" s="482"/>
      <c r="HP1" s="482"/>
      <c r="HQ1" s="482"/>
      <c r="HR1" s="482"/>
      <c r="HS1" s="482"/>
      <c r="HT1" s="482"/>
      <c r="HU1" s="482"/>
      <c r="HV1" s="482"/>
      <c r="HW1" s="482"/>
      <c r="HX1" s="482"/>
      <c r="HY1" s="482"/>
      <c r="HZ1" s="482"/>
      <c r="IA1" s="482"/>
      <c r="IB1" s="482"/>
      <c r="IC1" s="482"/>
      <c r="ID1" s="482"/>
      <c r="IE1" s="482"/>
      <c r="IF1" s="482"/>
      <c r="IG1" s="482"/>
      <c r="IH1" s="482"/>
      <c r="II1" s="482"/>
      <c r="IJ1" s="482"/>
      <c r="IK1" s="482"/>
      <c r="IL1" s="482"/>
      <c r="IM1" s="482"/>
      <c r="IN1" s="482"/>
      <c r="IO1" s="482"/>
      <c r="IP1" s="482"/>
      <c r="IQ1" s="482"/>
      <c r="IR1" s="482"/>
      <c r="IS1" s="482"/>
      <c r="IT1" s="482"/>
      <c r="IU1" s="482"/>
      <c r="IV1" s="482"/>
      <c r="IW1" s="482"/>
      <c r="IX1" s="482"/>
    </row>
    <row r="2" spans="1:258" s="483" customFormat="1" ht="26.25" customHeight="1" thickBot="1" x14ac:dyDescent="0.25">
      <c r="A2" s="656" t="s">
        <v>90</v>
      </c>
      <c r="B2" s="656"/>
      <c r="C2" s="656"/>
      <c r="D2" s="656"/>
      <c r="E2" s="656"/>
      <c r="F2" s="656"/>
      <c r="G2" s="656"/>
      <c r="H2" s="656"/>
      <c r="I2" s="656"/>
      <c r="J2" s="656"/>
      <c r="K2" s="656"/>
      <c r="L2" s="656"/>
      <c r="M2" s="656"/>
      <c r="N2" s="656"/>
      <c r="O2" s="656"/>
      <c r="P2" s="482"/>
      <c r="Q2" s="482"/>
      <c r="R2" s="482"/>
      <c r="S2" s="482"/>
      <c r="T2" s="482"/>
      <c r="U2" s="482"/>
      <c r="V2" s="484"/>
      <c r="W2" s="482"/>
      <c r="X2" s="482"/>
      <c r="Y2" s="482"/>
      <c r="Z2" s="482"/>
      <c r="AA2" s="482"/>
      <c r="AB2" s="482"/>
      <c r="AC2" s="482"/>
      <c r="AD2" s="482"/>
      <c r="AE2" s="482"/>
      <c r="AF2" s="482"/>
      <c r="AG2" s="482"/>
      <c r="AH2" s="482"/>
      <c r="AI2" s="482"/>
      <c r="AJ2" s="482"/>
      <c r="AK2" s="482"/>
      <c r="AL2" s="482"/>
      <c r="AM2" s="482"/>
      <c r="AN2" s="482"/>
      <c r="AO2" s="482"/>
      <c r="AP2" s="482"/>
      <c r="AQ2" s="482"/>
      <c r="AR2" s="482"/>
      <c r="AS2" s="482"/>
      <c r="AT2" s="482"/>
      <c r="AU2" s="482"/>
      <c r="AV2" s="482"/>
      <c r="AW2" s="482"/>
      <c r="AX2" s="482"/>
      <c r="AY2" s="482"/>
      <c r="AZ2" s="482"/>
      <c r="BA2" s="482"/>
      <c r="BB2" s="482"/>
      <c r="BC2" s="482"/>
      <c r="BD2" s="482"/>
      <c r="BE2" s="482"/>
      <c r="BF2" s="482"/>
      <c r="BG2" s="482"/>
      <c r="BH2" s="482"/>
      <c r="BI2" s="482"/>
      <c r="BJ2" s="482"/>
      <c r="BK2" s="482"/>
      <c r="BL2" s="482"/>
      <c r="BM2" s="482"/>
      <c r="BN2" s="482"/>
      <c r="BO2" s="482"/>
      <c r="BP2" s="482"/>
      <c r="BQ2" s="482"/>
      <c r="BR2" s="482"/>
      <c r="BS2" s="482"/>
      <c r="BT2" s="482"/>
      <c r="BU2" s="482"/>
      <c r="BV2" s="482"/>
      <c r="BW2" s="482"/>
      <c r="BX2" s="482"/>
      <c r="BY2" s="482"/>
      <c r="BZ2" s="482"/>
      <c r="CA2" s="482"/>
      <c r="CB2" s="482"/>
      <c r="CC2" s="482"/>
      <c r="CD2" s="482"/>
      <c r="CE2" s="482"/>
      <c r="CF2" s="482"/>
      <c r="CG2" s="482"/>
      <c r="CH2" s="482"/>
      <c r="CI2" s="482"/>
      <c r="CJ2" s="482"/>
      <c r="CK2" s="482"/>
      <c r="CL2" s="482"/>
      <c r="CM2" s="482"/>
      <c r="CN2" s="482"/>
      <c r="CO2" s="482"/>
      <c r="CP2" s="482"/>
      <c r="CQ2" s="482"/>
      <c r="CR2" s="482"/>
      <c r="CS2" s="482"/>
      <c r="CT2" s="482"/>
      <c r="CU2" s="482"/>
      <c r="CV2" s="482"/>
      <c r="CW2" s="482"/>
      <c r="CX2" s="482"/>
      <c r="CY2" s="482"/>
      <c r="CZ2" s="482"/>
      <c r="DA2" s="482"/>
      <c r="DB2" s="482"/>
      <c r="DC2" s="482"/>
      <c r="DD2" s="482"/>
      <c r="DE2" s="482"/>
      <c r="DF2" s="482"/>
      <c r="DG2" s="482"/>
      <c r="DH2" s="482"/>
      <c r="DI2" s="482"/>
      <c r="DJ2" s="482"/>
      <c r="DK2" s="482"/>
      <c r="DL2" s="482"/>
      <c r="DM2" s="482"/>
      <c r="DN2" s="482"/>
      <c r="DO2" s="482"/>
      <c r="DP2" s="482"/>
      <c r="DQ2" s="482"/>
      <c r="DR2" s="482"/>
      <c r="DS2" s="482"/>
      <c r="DT2" s="482"/>
      <c r="DU2" s="482"/>
      <c r="DV2" s="482"/>
      <c r="DW2" s="482"/>
      <c r="DX2" s="482"/>
      <c r="DY2" s="482"/>
      <c r="DZ2" s="482"/>
      <c r="EA2" s="482"/>
      <c r="EB2" s="482"/>
      <c r="EC2" s="482"/>
      <c r="ED2" s="482"/>
      <c r="EE2" s="482"/>
      <c r="EF2" s="482"/>
      <c r="EG2" s="482"/>
      <c r="EH2" s="482"/>
      <c r="EI2" s="482"/>
      <c r="EJ2" s="482"/>
      <c r="EK2" s="482"/>
      <c r="EL2" s="482"/>
      <c r="EM2" s="482"/>
      <c r="EN2" s="482"/>
      <c r="EO2" s="482"/>
      <c r="EP2" s="482"/>
      <c r="EQ2" s="482"/>
      <c r="ER2" s="482"/>
      <c r="ES2" s="482"/>
      <c r="ET2" s="482"/>
      <c r="EU2" s="482"/>
      <c r="EV2" s="482"/>
      <c r="EW2" s="482"/>
      <c r="EX2" s="482"/>
      <c r="EY2" s="482"/>
      <c r="EZ2" s="482"/>
      <c r="FA2" s="482"/>
      <c r="FB2" s="482"/>
      <c r="FC2" s="482"/>
      <c r="FD2" s="482"/>
      <c r="FE2" s="482"/>
      <c r="FF2" s="482"/>
      <c r="FG2" s="482"/>
      <c r="FH2" s="482"/>
      <c r="FI2" s="482"/>
      <c r="FJ2" s="482"/>
      <c r="FK2" s="482"/>
      <c r="FL2" s="482"/>
      <c r="FM2" s="482"/>
      <c r="FN2" s="482"/>
      <c r="FO2" s="482"/>
      <c r="FP2" s="482"/>
      <c r="FQ2" s="482"/>
      <c r="FR2" s="482"/>
      <c r="FS2" s="482"/>
      <c r="FT2" s="482"/>
      <c r="FU2" s="482"/>
      <c r="FV2" s="482"/>
      <c r="FW2" s="482"/>
      <c r="FX2" s="482"/>
      <c r="FY2" s="482"/>
      <c r="FZ2" s="482"/>
      <c r="GA2" s="482"/>
      <c r="GB2" s="482"/>
      <c r="GC2" s="482"/>
      <c r="GD2" s="482"/>
      <c r="GE2" s="482"/>
      <c r="GF2" s="482"/>
      <c r="GG2" s="482"/>
      <c r="GH2" s="482"/>
      <c r="GI2" s="482"/>
      <c r="GJ2" s="482"/>
      <c r="GK2" s="482"/>
      <c r="GL2" s="482"/>
      <c r="GM2" s="482"/>
      <c r="GN2" s="482"/>
      <c r="GO2" s="482"/>
      <c r="GP2" s="482"/>
      <c r="GQ2" s="482"/>
      <c r="GR2" s="482"/>
      <c r="GS2" s="482"/>
      <c r="GT2" s="482"/>
      <c r="GU2" s="482"/>
      <c r="GV2" s="482"/>
      <c r="GW2" s="482"/>
      <c r="GX2" s="482"/>
      <c r="GY2" s="482"/>
      <c r="GZ2" s="482"/>
      <c r="HA2" s="482"/>
      <c r="HB2" s="482"/>
      <c r="HC2" s="482"/>
      <c r="HD2" s="482"/>
      <c r="HE2" s="482"/>
      <c r="HF2" s="482"/>
      <c r="HG2" s="482"/>
      <c r="HH2" s="482"/>
      <c r="HI2" s="482"/>
      <c r="HJ2" s="482"/>
      <c r="HK2" s="482"/>
      <c r="HL2" s="482"/>
      <c r="HM2" s="482"/>
      <c r="HN2" s="482"/>
      <c r="HO2" s="482"/>
      <c r="HP2" s="482"/>
      <c r="HQ2" s="482"/>
      <c r="HR2" s="482"/>
      <c r="HS2" s="482"/>
      <c r="HT2" s="482"/>
      <c r="HU2" s="482"/>
      <c r="HV2" s="482"/>
      <c r="HW2" s="482"/>
      <c r="HX2" s="482"/>
      <c r="HY2" s="482"/>
      <c r="HZ2" s="482"/>
      <c r="IA2" s="482"/>
      <c r="IB2" s="482"/>
      <c r="IC2" s="482"/>
      <c r="ID2" s="482"/>
      <c r="IE2" s="482"/>
      <c r="IF2" s="482"/>
      <c r="IG2" s="482"/>
      <c r="IH2" s="482"/>
      <c r="II2" s="482"/>
      <c r="IJ2" s="482"/>
      <c r="IK2" s="482"/>
      <c r="IL2" s="482"/>
      <c r="IM2" s="482"/>
      <c r="IN2" s="482"/>
      <c r="IO2" s="482"/>
      <c r="IP2" s="482"/>
      <c r="IQ2" s="482"/>
      <c r="IR2" s="482"/>
      <c r="IS2" s="482"/>
      <c r="IT2" s="482"/>
      <c r="IU2" s="482"/>
      <c r="IV2" s="482"/>
      <c r="IW2" s="482"/>
      <c r="IX2" s="482"/>
    </row>
    <row r="3" spans="1:258" s="483" customFormat="1" ht="21.75" customHeight="1" thickBot="1" x14ac:dyDescent="0.25">
      <c r="A3" s="96" t="s">
        <v>213</v>
      </c>
      <c r="B3" s="657" t="s">
        <v>214</v>
      </c>
      <c r="C3" s="96" t="s">
        <v>255</v>
      </c>
      <c r="D3" s="657" t="s">
        <v>4</v>
      </c>
      <c r="E3" s="657"/>
      <c r="F3" s="657"/>
      <c r="G3" s="657"/>
      <c r="H3" s="657"/>
      <c r="I3" s="657"/>
      <c r="J3" s="657"/>
      <c r="K3" s="657"/>
      <c r="L3" s="657"/>
      <c r="M3" s="657"/>
      <c r="N3" s="657"/>
      <c r="O3" s="657" t="s">
        <v>215</v>
      </c>
      <c r="P3" s="482"/>
      <c r="Q3" s="482"/>
      <c r="R3" s="482"/>
      <c r="S3" s="482"/>
      <c r="T3" s="482"/>
      <c r="U3" s="482"/>
      <c r="V3" s="482"/>
      <c r="W3" s="482"/>
      <c r="X3" s="482"/>
      <c r="Y3" s="482"/>
      <c r="Z3" s="482"/>
      <c r="AA3" s="482"/>
      <c r="AB3" s="482"/>
      <c r="AC3" s="482"/>
      <c r="AD3" s="482"/>
      <c r="AE3" s="482"/>
      <c r="AF3" s="482"/>
      <c r="AG3" s="482"/>
      <c r="AH3" s="482"/>
      <c r="AI3" s="482"/>
      <c r="AJ3" s="482"/>
      <c r="AK3" s="482"/>
      <c r="AL3" s="482"/>
      <c r="AM3" s="482"/>
      <c r="AN3" s="482"/>
      <c r="AO3" s="482"/>
      <c r="AP3" s="482"/>
      <c r="AQ3" s="482"/>
      <c r="AR3" s="482"/>
      <c r="AS3" s="482"/>
      <c r="AT3" s="482"/>
      <c r="AU3" s="482"/>
      <c r="AV3" s="482"/>
      <c r="AW3" s="482"/>
      <c r="AX3" s="482"/>
      <c r="AY3" s="482"/>
      <c r="AZ3" s="482"/>
      <c r="BA3" s="482"/>
      <c r="BB3" s="482"/>
      <c r="BC3" s="482"/>
      <c r="BD3" s="482"/>
      <c r="BE3" s="482"/>
      <c r="BF3" s="482"/>
      <c r="BG3" s="482"/>
      <c r="BH3" s="482"/>
      <c r="BI3" s="482"/>
      <c r="BJ3" s="482"/>
      <c r="BK3" s="482"/>
      <c r="BL3" s="482"/>
      <c r="BM3" s="482"/>
      <c r="BN3" s="482"/>
      <c r="BO3" s="482"/>
      <c r="BP3" s="482"/>
      <c r="BQ3" s="482"/>
      <c r="BR3" s="482"/>
      <c r="BS3" s="482"/>
      <c r="BT3" s="482"/>
      <c r="BU3" s="482"/>
      <c r="BV3" s="482"/>
      <c r="BW3" s="482"/>
      <c r="BX3" s="482"/>
      <c r="BY3" s="482"/>
      <c r="BZ3" s="482"/>
      <c r="CA3" s="482"/>
      <c r="CB3" s="482"/>
      <c r="CC3" s="482"/>
      <c r="CD3" s="482"/>
      <c r="CE3" s="482"/>
      <c r="CF3" s="482"/>
      <c r="CG3" s="482"/>
      <c r="CH3" s="482"/>
      <c r="CI3" s="482"/>
      <c r="CJ3" s="482"/>
      <c r="CK3" s="482"/>
      <c r="CL3" s="482"/>
      <c r="CM3" s="482"/>
      <c r="CN3" s="482"/>
      <c r="CO3" s="482"/>
      <c r="CP3" s="482"/>
      <c r="CQ3" s="482"/>
      <c r="CR3" s="482"/>
      <c r="CS3" s="482"/>
      <c r="CT3" s="482"/>
      <c r="CU3" s="482"/>
      <c r="CV3" s="482"/>
      <c r="CW3" s="482"/>
      <c r="CX3" s="482"/>
      <c r="CY3" s="482"/>
      <c r="CZ3" s="482"/>
      <c r="DA3" s="482"/>
      <c r="DB3" s="482"/>
      <c r="DC3" s="482"/>
      <c r="DD3" s="482"/>
      <c r="DE3" s="482"/>
      <c r="DF3" s="482"/>
      <c r="DG3" s="482"/>
      <c r="DH3" s="482"/>
      <c r="DI3" s="482"/>
      <c r="DJ3" s="482"/>
      <c r="DK3" s="482"/>
      <c r="DL3" s="482"/>
      <c r="DM3" s="482"/>
      <c r="DN3" s="482"/>
      <c r="DO3" s="482"/>
      <c r="DP3" s="482"/>
      <c r="DQ3" s="482"/>
      <c r="DR3" s="482"/>
      <c r="DS3" s="482"/>
      <c r="DT3" s="482"/>
      <c r="DU3" s="482"/>
      <c r="DV3" s="482"/>
      <c r="DW3" s="482"/>
      <c r="DX3" s="482"/>
      <c r="DY3" s="482"/>
      <c r="DZ3" s="482"/>
      <c r="EA3" s="482"/>
      <c r="EB3" s="482"/>
      <c r="EC3" s="482"/>
      <c r="ED3" s="482"/>
      <c r="EE3" s="482"/>
      <c r="EF3" s="482"/>
      <c r="EG3" s="482"/>
      <c r="EH3" s="482"/>
      <c r="EI3" s="482"/>
      <c r="EJ3" s="482"/>
      <c r="EK3" s="482"/>
      <c r="EL3" s="482"/>
      <c r="EM3" s="482"/>
      <c r="EN3" s="482"/>
      <c r="EO3" s="482"/>
      <c r="EP3" s="482"/>
      <c r="EQ3" s="482"/>
      <c r="ER3" s="482"/>
      <c r="ES3" s="482"/>
      <c r="ET3" s="482"/>
      <c r="EU3" s="482"/>
      <c r="EV3" s="482"/>
      <c r="EW3" s="482"/>
      <c r="EX3" s="482"/>
      <c r="EY3" s="482"/>
      <c r="EZ3" s="482"/>
      <c r="FA3" s="482"/>
      <c r="FB3" s="482"/>
      <c r="FC3" s="482"/>
      <c r="FD3" s="482"/>
      <c r="FE3" s="482"/>
      <c r="FF3" s="482"/>
      <c r="FG3" s="482"/>
      <c r="FH3" s="482"/>
      <c r="FI3" s="482"/>
      <c r="FJ3" s="482"/>
      <c r="FK3" s="482"/>
      <c r="FL3" s="482"/>
      <c r="FM3" s="482"/>
      <c r="FN3" s="482"/>
      <c r="FO3" s="482"/>
      <c r="FP3" s="482"/>
      <c r="FQ3" s="482"/>
      <c r="FR3" s="482"/>
      <c r="FS3" s="482"/>
      <c r="FT3" s="482"/>
      <c r="FU3" s="482"/>
      <c r="FV3" s="482"/>
      <c r="FW3" s="482"/>
      <c r="FX3" s="482"/>
      <c r="FY3" s="482"/>
      <c r="FZ3" s="482"/>
      <c r="GA3" s="482"/>
      <c r="GB3" s="482"/>
      <c r="GC3" s="482"/>
      <c r="GD3" s="482"/>
      <c r="GE3" s="482"/>
      <c r="GF3" s="482"/>
      <c r="GG3" s="482"/>
      <c r="GH3" s="482"/>
      <c r="GI3" s="482"/>
      <c r="GJ3" s="482"/>
      <c r="GK3" s="482"/>
      <c r="GL3" s="482"/>
      <c r="GM3" s="482"/>
      <c r="GN3" s="482"/>
      <c r="GO3" s="482"/>
      <c r="GP3" s="482"/>
      <c r="GQ3" s="482"/>
      <c r="GR3" s="482"/>
      <c r="GS3" s="482"/>
      <c r="GT3" s="482"/>
      <c r="GU3" s="482"/>
      <c r="GV3" s="482"/>
      <c r="GW3" s="482"/>
      <c r="GX3" s="482"/>
      <c r="GY3" s="482"/>
      <c r="GZ3" s="482"/>
      <c r="HA3" s="482"/>
      <c r="HB3" s="482"/>
      <c r="HC3" s="482"/>
      <c r="HD3" s="482"/>
      <c r="HE3" s="482"/>
      <c r="HF3" s="482"/>
      <c r="HG3" s="482"/>
      <c r="HH3" s="482"/>
      <c r="HI3" s="482"/>
      <c r="HJ3" s="482"/>
      <c r="HK3" s="482"/>
      <c r="HL3" s="482"/>
      <c r="HM3" s="482"/>
      <c r="HN3" s="482"/>
      <c r="HO3" s="482"/>
      <c r="HP3" s="482"/>
      <c r="HQ3" s="482"/>
      <c r="HR3" s="482"/>
      <c r="HS3" s="482"/>
      <c r="HT3" s="482"/>
      <c r="HU3" s="482"/>
      <c r="HV3" s="482"/>
      <c r="HW3" s="482"/>
      <c r="HX3" s="482"/>
      <c r="HY3" s="482"/>
      <c r="HZ3" s="482"/>
      <c r="IA3" s="482"/>
      <c r="IB3" s="482"/>
      <c r="IC3" s="482"/>
      <c r="ID3" s="482"/>
      <c r="IE3" s="482"/>
      <c r="IF3" s="482"/>
      <c r="IG3" s="482"/>
      <c r="IH3" s="482"/>
      <c r="II3" s="482"/>
      <c r="IJ3" s="482"/>
      <c r="IK3" s="482"/>
      <c r="IL3" s="482"/>
      <c r="IM3" s="482"/>
      <c r="IN3" s="482"/>
      <c r="IO3" s="482"/>
      <c r="IP3" s="482"/>
      <c r="IQ3" s="482"/>
      <c r="IR3" s="482"/>
      <c r="IS3" s="482"/>
      <c r="IT3" s="482"/>
      <c r="IU3" s="482"/>
      <c r="IV3" s="482"/>
      <c r="IW3" s="482"/>
      <c r="IX3" s="482"/>
    </row>
    <row r="4" spans="1:258" s="483" customFormat="1" ht="27.75" customHeight="1" thickBot="1" x14ac:dyDescent="0.25">
      <c r="A4" s="96" t="s">
        <v>216</v>
      </c>
      <c r="B4" s="657"/>
      <c r="C4" s="96"/>
      <c r="D4" s="486">
        <v>1</v>
      </c>
      <c r="E4" s="659">
        <v>2</v>
      </c>
      <c r="F4" s="660"/>
      <c r="G4" s="659">
        <v>3</v>
      </c>
      <c r="H4" s="661"/>
      <c r="I4" s="659">
        <v>4</v>
      </c>
      <c r="J4" s="662"/>
      <c r="K4" s="663" t="s">
        <v>217</v>
      </c>
      <c r="L4" s="664"/>
      <c r="M4" s="469" t="s">
        <v>5</v>
      </c>
      <c r="N4" s="470" t="s">
        <v>6</v>
      </c>
      <c r="O4" s="658"/>
      <c r="P4" s="482"/>
      <c r="Q4" s="482"/>
      <c r="R4" s="482"/>
      <c r="S4" s="482"/>
      <c r="T4" s="482"/>
      <c r="U4" s="482"/>
      <c r="V4" s="482"/>
      <c r="W4" s="482"/>
      <c r="X4" s="482"/>
      <c r="Y4" s="482"/>
      <c r="Z4" s="482"/>
      <c r="AA4" s="482"/>
      <c r="AB4" s="482"/>
      <c r="AC4" s="482"/>
      <c r="AD4" s="482"/>
      <c r="AE4" s="482"/>
      <c r="AF4" s="482"/>
      <c r="AG4" s="482"/>
      <c r="AH4" s="482"/>
      <c r="AI4" s="482"/>
      <c r="AJ4" s="482"/>
      <c r="AK4" s="482"/>
      <c r="AL4" s="482"/>
      <c r="AM4" s="482"/>
      <c r="AN4" s="482"/>
      <c r="AO4" s="482"/>
      <c r="AP4" s="482"/>
      <c r="AQ4" s="482"/>
      <c r="AR4" s="482"/>
      <c r="AS4" s="482"/>
      <c r="AT4" s="482"/>
      <c r="AU4" s="482"/>
      <c r="AV4" s="482"/>
      <c r="AW4" s="482"/>
      <c r="AX4" s="482"/>
      <c r="AY4" s="482"/>
      <c r="AZ4" s="482"/>
      <c r="BA4" s="482"/>
      <c r="BB4" s="482"/>
      <c r="BC4" s="482"/>
      <c r="BD4" s="482"/>
      <c r="BE4" s="482"/>
      <c r="BF4" s="482"/>
      <c r="BG4" s="482"/>
      <c r="BH4" s="482"/>
      <c r="BI4" s="482"/>
      <c r="BJ4" s="482"/>
      <c r="BK4" s="482"/>
      <c r="BL4" s="482"/>
      <c r="BM4" s="482"/>
      <c r="BN4" s="482"/>
      <c r="BO4" s="482"/>
      <c r="BP4" s="482"/>
      <c r="BQ4" s="482"/>
      <c r="BR4" s="482"/>
      <c r="BS4" s="482"/>
      <c r="BT4" s="482"/>
      <c r="BU4" s="482"/>
      <c r="BV4" s="482"/>
      <c r="BW4" s="482"/>
      <c r="BX4" s="482"/>
      <c r="BY4" s="482"/>
      <c r="BZ4" s="482"/>
      <c r="CA4" s="482"/>
      <c r="CB4" s="482"/>
      <c r="CC4" s="482"/>
      <c r="CD4" s="482"/>
      <c r="CE4" s="482"/>
      <c r="CF4" s="482"/>
      <c r="CG4" s="482"/>
      <c r="CH4" s="482"/>
      <c r="CI4" s="482"/>
      <c r="CJ4" s="482"/>
      <c r="CK4" s="482"/>
      <c r="CL4" s="482"/>
      <c r="CM4" s="482"/>
      <c r="CN4" s="482"/>
      <c r="CO4" s="482"/>
      <c r="CP4" s="482"/>
      <c r="CQ4" s="482"/>
      <c r="CR4" s="482"/>
      <c r="CS4" s="482"/>
      <c r="CT4" s="482"/>
      <c r="CU4" s="482"/>
      <c r="CV4" s="482"/>
      <c r="CW4" s="482"/>
      <c r="CX4" s="482"/>
      <c r="CY4" s="482"/>
      <c r="CZ4" s="482"/>
      <c r="DA4" s="482"/>
      <c r="DB4" s="482"/>
      <c r="DC4" s="482"/>
      <c r="DD4" s="482"/>
      <c r="DE4" s="482"/>
      <c r="DF4" s="482"/>
      <c r="DG4" s="482"/>
      <c r="DH4" s="482"/>
      <c r="DI4" s="482"/>
      <c r="DJ4" s="482"/>
      <c r="DK4" s="482"/>
      <c r="DL4" s="482"/>
      <c r="DM4" s="482"/>
      <c r="DN4" s="482"/>
      <c r="DO4" s="482"/>
      <c r="DP4" s="482"/>
      <c r="DQ4" s="482"/>
      <c r="DR4" s="482"/>
      <c r="DS4" s="482"/>
      <c r="DT4" s="482"/>
      <c r="DU4" s="482"/>
      <c r="DV4" s="482"/>
      <c r="DW4" s="482"/>
      <c r="DX4" s="482"/>
      <c r="DY4" s="482"/>
      <c r="DZ4" s="482"/>
      <c r="EA4" s="482"/>
      <c r="EB4" s="482"/>
      <c r="EC4" s="482"/>
      <c r="ED4" s="482"/>
      <c r="EE4" s="482"/>
      <c r="EF4" s="482"/>
      <c r="EG4" s="482"/>
      <c r="EH4" s="482"/>
      <c r="EI4" s="482"/>
      <c r="EJ4" s="482"/>
      <c r="EK4" s="482"/>
      <c r="EL4" s="482"/>
      <c r="EM4" s="482"/>
      <c r="EN4" s="482"/>
      <c r="EO4" s="482"/>
      <c r="EP4" s="482"/>
      <c r="EQ4" s="482"/>
      <c r="ER4" s="482"/>
      <c r="ES4" s="482"/>
      <c r="ET4" s="482"/>
      <c r="EU4" s="482"/>
      <c r="EV4" s="482"/>
      <c r="EW4" s="482"/>
      <c r="EX4" s="482"/>
      <c r="EY4" s="482"/>
      <c r="EZ4" s="482"/>
      <c r="FA4" s="482"/>
      <c r="FB4" s="482"/>
      <c r="FC4" s="482"/>
      <c r="FD4" s="482"/>
      <c r="FE4" s="482"/>
      <c r="FF4" s="482"/>
      <c r="FG4" s="482"/>
      <c r="FH4" s="482"/>
      <c r="FI4" s="482"/>
      <c r="FJ4" s="482"/>
      <c r="FK4" s="482"/>
      <c r="FL4" s="482"/>
      <c r="FM4" s="482"/>
      <c r="FN4" s="482"/>
      <c r="FO4" s="482"/>
      <c r="FP4" s="482"/>
      <c r="FQ4" s="482"/>
      <c r="FR4" s="482"/>
      <c r="FS4" s="482"/>
      <c r="FT4" s="482"/>
      <c r="FU4" s="482"/>
      <c r="FV4" s="482"/>
      <c r="FW4" s="482"/>
      <c r="FX4" s="482"/>
      <c r="FY4" s="482"/>
      <c r="FZ4" s="482"/>
      <c r="GA4" s="482"/>
      <c r="GB4" s="482"/>
      <c r="GC4" s="482"/>
      <c r="GD4" s="482"/>
      <c r="GE4" s="482"/>
      <c r="GF4" s="482"/>
      <c r="GG4" s="482"/>
      <c r="GH4" s="482"/>
      <c r="GI4" s="482"/>
      <c r="GJ4" s="482"/>
      <c r="GK4" s="482"/>
      <c r="GL4" s="482"/>
      <c r="GM4" s="482"/>
      <c r="GN4" s="482"/>
      <c r="GO4" s="482"/>
      <c r="GP4" s="482"/>
      <c r="GQ4" s="482"/>
      <c r="GR4" s="482"/>
      <c r="GS4" s="482"/>
      <c r="GT4" s="482"/>
      <c r="GU4" s="482"/>
      <c r="GV4" s="482"/>
      <c r="GW4" s="482"/>
      <c r="GX4" s="482"/>
      <c r="GY4" s="482"/>
      <c r="GZ4" s="482"/>
      <c r="HA4" s="482"/>
      <c r="HB4" s="482"/>
      <c r="HC4" s="482"/>
      <c r="HD4" s="482"/>
      <c r="HE4" s="482"/>
      <c r="HF4" s="482"/>
      <c r="HG4" s="482"/>
      <c r="HH4" s="482"/>
      <c r="HI4" s="482"/>
      <c r="HJ4" s="482"/>
      <c r="HK4" s="482"/>
      <c r="HL4" s="482"/>
      <c r="HM4" s="482"/>
      <c r="HN4" s="482"/>
      <c r="HO4" s="482"/>
      <c r="HP4" s="482"/>
      <c r="HQ4" s="482"/>
      <c r="HR4" s="482"/>
      <c r="HS4" s="482"/>
      <c r="HT4" s="482"/>
      <c r="HU4" s="482"/>
      <c r="HV4" s="482"/>
      <c r="HW4" s="482"/>
      <c r="HX4" s="482"/>
      <c r="HY4" s="482"/>
      <c r="HZ4" s="482"/>
      <c r="IA4" s="482"/>
      <c r="IB4" s="482"/>
      <c r="IC4" s="482"/>
      <c r="ID4" s="482"/>
      <c r="IE4" s="482"/>
      <c r="IF4" s="482"/>
      <c r="IG4" s="482"/>
      <c r="IH4" s="482"/>
      <c r="II4" s="482"/>
      <c r="IJ4" s="482"/>
      <c r="IK4" s="482"/>
      <c r="IL4" s="482"/>
      <c r="IM4" s="482"/>
      <c r="IN4" s="482"/>
      <c r="IO4" s="482"/>
      <c r="IP4" s="482"/>
      <c r="IQ4" s="482"/>
      <c r="IR4" s="482"/>
      <c r="IS4" s="482"/>
      <c r="IT4" s="482"/>
      <c r="IU4" s="482"/>
      <c r="IV4" s="482"/>
      <c r="IW4" s="482"/>
      <c r="IX4" s="482"/>
    </row>
    <row r="5" spans="1:258" s="483" customFormat="1" ht="41.25" customHeight="1" thickBot="1" x14ac:dyDescent="0.25">
      <c r="A5" s="655" t="s">
        <v>218</v>
      </c>
      <c r="B5" s="655"/>
      <c r="C5" s="655"/>
      <c r="D5" s="665"/>
      <c r="E5" s="665"/>
      <c r="F5" s="665"/>
      <c r="G5" s="665"/>
      <c r="H5" s="665"/>
      <c r="I5" s="665"/>
      <c r="J5" s="665"/>
      <c r="K5" s="665"/>
      <c r="L5" s="665"/>
      <c r="M5" s="665"/>
      <c r="N5" s="665"/>
      <c r="O5" s="655"/>
      <c r="P5" s="482"/>
      <c r="Q5" s="482"/>
      <c r="R5" s="482"/>
      <c r="S5" s="482"/>
      <c r="T5" s="482"/>
      <c r="U5" s="482"/>
      <c r="V5" s="482"/>
      <c r="W5" s="482"/>
      <c r="X5" s="482"/>
      <c r="Y5" s="482"/>
      <c r="Z5" s="482"/>
      <c r="AA5" s="482"/>
      <c r="AB5" s="482"/>
      <c r="AC5" s="482"/>
      <c r="AD5" s="482"/>
      <c r="AE5" s="482"/>
      <c r="AF5" s="482"/>
      <c r="AG5" s="482"/>
      <c r="AH5" s="482"/>
      <c r="AI5" s="482"/>
      <c r="AJ5" s="482"/>
      <c r="AK5" s="482"/>
      <c r="AL5" s="482"/>
      <c r="AM5" s="482"/>
      <c r="AN5" s="482"/>
      <c r="AO5" s="482"/>
      <c r="AP5" s="482"/>
      <c r="AQ5" s="482"/>
      <c r="AR5" s="482"/>
      <c r="AS5" s="482"/>
      <c r="AT5" s="482"/>
      <c r="AU5" s="482"/>
      <c r="AV5" s="482"/>
      <c r="AW5" s="482"/>
      <c r="AX5" s="482"/>
      <c r="AY5" s="482"/>
      <c r="AZ5" s="482"/>
      <c r="BA5" s="482"/>
      <c r="BB5" s="482"/>
      <c r="BC5" s="482"/>
      <c r="BD5" s="482"/>
      <c r="BE5" s="482"/>
      <c r="BF5" s="482"/>
      <c r="BG5" s="482"/>
      <c r="BH5" s="482"/>
      <c r="BI5" s="482"/>
      <c r="BJ5" s="482"/>
      <c r="BK5" s="482"/>
      <c r="BL5" s="482"/>
      <c r="BM5" s="482"/>
      <c r="BN5" s="482"/>
      <c r="BO5" s="482"/>
      <c r="BP5" s="482"/>
      <c r="BQ5" s="482"/>
      <c r="BR5" s="482"/>
      <c r="BS5" s="482"/>
      <c r="BT5" s="482"/>
      <c r="BU5" s="482"/>
      <c r="BV5" s="482"/>
      <c r="BW5" s="482"/>
      <c r="BX5" s="482"/>
      <c r="BY5" s="482"/>
      <c r="BZ5" s="482"/>
      <c r="CA5" s="482"/>
      <c r="CB5" s="482"/>
      <c r="CC5" s="482"/>
      <c r="CD5" s="482"/>
      <c r="CE5" s="482"/>
      <c r="CF5" s="482"/>
      <c r="CG5" s="482"/>
      <c r="CH5" s="482"/>
      <c r="CI5" s="482"/>
      <c r="CJ5" s="482"/>
      <c r="CK5" s="482"/>
      <c r="CL5" s="482"/>
      <c r="CM5" s="482"/>
      <c r="CN5" s="482"/>
      <c r="CO5" s="482"/>
      <c r="CP5" s="482"/>
      <c r="CQ5" s="482"/>
      <c r="CR5" s="482"/>
      <c r="CS5" s="482"/>
      <c r="CT5" s="482"/>
      <c r="CU5" s="482"/>
      <c r="CV5" s="482"/>
      <c r="CW5" s="482"/>
      <c r="CX5" s="482"/>
      <c r="CY5" s="482"/>
      <c r="CZ5" s="482"/>
      <c r="DA5" s="482"/>
      <c r="DB5" s="482"/>
      <c r="DC5" s="482"/>
      <c r="DD5" s="482"/>
      <c r="DE5" s="482"/>
      <c r="DF5" s="482"/>
      <c r="DG5" s="482"/>
      <c r="DH5" s="482"/>
      <c r="DI5" s="482"/>
      <c r="DJ5" s="482"/>
      <c r="DK5" s="482"/>
      <c r="DL5" s="482"/>
      <c r="DM5" s="482"/>
      <c r="DN5" s="482"/>
      <c r="DO5" s="482"/>
      <c r="DP5" s="482"/>
      <c r="DQ5" s="482"/>
      <c r="DR5" s="482"/>
      <c r="DS5" s="482"/>
      <c r="DT5" s="482"/>
      <c r="DU5" s="482"/>
      <c r="DV5" s="482"/>
      <c r="DW5" s="482"/>
      <c r="DX5" s="482"/>
      <c r="DY5" s="482"/>
      <c r="DZ5" s="482"/>
      <c r="EA5" s="482"/>
      <c r="EB5" s="482"/>
      <c r="EC5" s="482"/>
      <c r="ED5" s="482"/>
      <c r="EE5" s="482"/>
      <c r="EF5" s="482"/>
      <c r="EG5" s="482"/>
      <c r="EH5" s="482"/>
      <c r="EI5" s="482"/>
      <c r="EJ5" s="482"/>
      <c r="EK5" s="482"/>
      <c r="EL5" s="482"/>
      <c r="EM5" s="482"/>
      <c r="EN5" s="482"/>
      <c r="EO5" s="482"/>
      <c r="EP5" s="482"/>
      <c r="EQ5" s="482"/>
      <c r="ER5" s="482"/>
      <c r="ES5" s="482"/>
      <c r="ET5" s="482"/>
      <c r="EU5" s="482"/>
      <c r="EV5" s="482"/>
      <c r="EW5" s="482"/>
      <c r="EX5" s="482"/>
      <c r="EY5" s="482"/>
      <c r="EZ5" s="482"/>
      <c r="FA5" s="482"/>
      <c r="FB5" s="482"/>
      <c r="FC5" s="482"/>
      <c r="FD5" s="482"/>
      <c r="FE5" s="482"/>
      <c r="FF5" s="482"/>
      <c r="FG5" s="482"/>
      <c r="FH5" s="482"/>
      <c r="FI5" s="482"/>
      <c r="FJ5" s="482"/>
      <c r="FK5" s="482"/>
      <c r="FL5" s="482"/>
      <c r="FM5" s="482"/>
      <c r="FN5" s="482"/>
      <c r="FO5" s="482"/>
      <c r="FP5" s="482"/>
      <c r="FQ5" s="482"/>
      <c r="FR5" s="482"/>
      <c r="FS5" s="482"/>
      <c r="FT5" s="482"/>
      <c r="FU5" s="482"/>
      <c r="FV5" s="482"/>
      <c r="FW5" s="482"/>
      <c r="FX5" s="482"/>
      <c r="FY5" s="482"/>
      <c r="FZ5" s="482"/>
      <c r="GA5" s="482"/>
      <c r="GB5" s="482"/>
      <c r="GC5" s="482"/>
      <c r="GD5" s="482"/>
      <c r="GE5" s="482"/>
      <c r="GF5" s="482"/>
      <c r="GG5" s="482"/>
      <c r="GH5" s="482"/>
      <c r="GI5" s="482"/>
      <c r="GJ5" s="482"/>
      <c r="GK5" s="482"/>
      <c r="GL5" s="482"/>
      <c r="GM5" s="482"/>
      <c r="GN5" s="482"/>
      <c r="GO5" s="482"/>
      <c r="GP5" s="482"/>
      <c r="GQ5" s="482"/>
      <c r="GR5" s="482"/>
      <c r="GS5" s="482"/>
      <c r="GT5" s="482"/>
      <c r="GU5" s="482"/>
      <c r="GV5" s="482"/>
      <c r="GW5" s="482"/>
      <c r="GX5" s="482"/>
      <c r="GY5" s="482"/>
      <c r="GZ5" s="482"/>
      <c r="HA5" s="482"/>
      <c r="HB5" s="482"/>
      <c r="HC5" s="482"/>
      <c r="HD5" s="482"/>
      <c r="HE5" s="482"/>
      <c r="HF5" s="482"/>
      <c r="HG5" s="482"/>
      <c r="HH5" s="482"/>
      <c r="HI5" s="482"/>
      <c r="HJ5" s="482"/>
      <c r="HK5" s="482"/>
      <c r="HL5" s="482"/>
      <c r="HM5" s="482"/>
      <c r="HN5" s="482"/>
      <c r="HO5" s="482"/>
      <c r="HP5" s="482"/>
      <c r="HQ5" s="482"/>
      <c r="HR5" s="482"/>
      <c r="HS5" s="482"/>
      <c r="HT5" s="482"/>
      <c r="HU5" s="482"/>
      <c r="HV5" s="482"/>
      <c r="HW5" s="482"/>
      <c r="HX5" s="482"/>
      <c r="HY5" s="482"/>
      <c r="HZ5" s="482"/>
      <c r="IA5" s="482"/>
      <c r="IB5" s="482"/>
      <c r="IC5" s="482"/>
      <c r="ID5" s="482"/>
      <c r="IE5" s="482"/>
      <c r="IF5" s="482"/>
      <c r="IG5" s="482"/>
      <c r="IH5" s="482"/>
      <c r="II5" s="482"/>
      <c r="IJ5" s="482"/>
      <c r="IK5" s="482"/>
      <c r="IL5" s="482"/>
      <c r="IM5" s="482"/>
      <c r="IN5" s="482"/>
      <c r="IO5" s="482"/>
      <c r="IP5" s="482"/>
      <c r="IQ5" s="482"/>
      <c r="IR5" s="482"/>
      <c r="IS5" s="482"/>
      <c r="IT5" s="482"/>
      <c r="IU5" s="482"/>
      <c r="IV5" s="482"/>
      <c r="IW5" s="482"/>
      <c r="IX5" s="482"/>
    </row>
    <row r="6" spans="1:258" ht="17.25" customHeight="1" thickBot="1" x14ac:dyDescent="0.25">
      <c r="A6" s="468">
        <v>1</v>
      </c>
      <c r="B6" s="129" t="s">
        <v>223</v>
      </c>
      <c r="C6" s="129" t="s">
        <v>644</v>
      </c>
      <c r="D6" s="130"/>
      <c r="E6" s="130"/>
      <c r="F6" s="130"/>
      <c r="G6" s="130">
        <v>7</v>
      </c>
      <c r="H6" s="130"/>
      <c r="I6" s="130"/>
      <c r="J6" s="130"/>
      <c r="K6" s="130"/>
      <c r="L6" s="130"/>
      <c r="M6" s="130">
        <v>3</v>
      </c>
      <c r="N6" s="130">
        <v>4</v>
      </c>
      <c r="O6" s="132">
        <f>SUM(D6:N6)</f>
        <v>14</v>
      </c>
    </row>
    <row r="7" spans="1:258" s="4" customFormat="1" ht="20.25" customHeight="1" thickBot="1" x14ac:dyDescent="0.25">
      <c r="A7" s="468">
        <v>2</v>
      </c>
      <c r="B7" s="129" t="s">
        <v>232</v>
      </c>
      <c r="C7" s="168" t="s">
        <v>703</v>
      </c>
      <c r="D7" s="130"/>
      <c r="E7" s="130"/>
      <c r="F7" s="130"/>
      <c r="G7" s="130">
        <v>2</v>
      </c>
      <c r="H7" s="130"/>
      <c r="I7" s="130"/>
      <c r="J7" s="130"/>
      <c r="K7" s="130"/>
      <c r="L7" s="130"/>
      <c r="M7" s="130"/>
      <c r="N7" s="130"/>
      <c r="O7" s="132">
        <f t="shared" ref="O7:O9" si="0">SUM(D7:N7)</f>
        <v>2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</row>
    <row r="8" spans="1:258" s="4" customFormat="1" ht="21" customHeight="1" thickBot="1" x14ac:dyDescent="0.25">
      <c r="A8" s="468">
        <v>3</v>
      </c>
      <c r="B8" s="8" t="s">
        <v>506</v>
      </c>
      <c r="C8" s="8" t="s">
        <v>1261</v>
      </c>
      <c r="D8" s="130"/>
      <c r="E8" s="130"/>
      <c r="F8" s="130"/>
      <c r="G8" s="130">
        <v>1</v>
      </c>
      <c r="H8" s="130"/>
      <c r="I8" s="130"/>
      <c r="J8" s="130"/>
      <c r="K8" s="130"/>
      <c r="L8" s="130"/>
      <c r="M8" s="130"/>
      <c r="N8" s="130"/>
      <c r="O8" s="132">
        <f t="shared" si="0"/>
        <v>1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</row>
    <row r="9" spans="1:258" s="4" customFormat="1" ht="15.75" customHeight="1" thickBot="1" x14ac:dyDescent="0.25">
      <c r="A9" s="468">
        <v>4</v>
      </c>
      <c r="B9" s="8" t="s">
        <v>221</v>
      </c>
      <c r="C9" s="8" t="s">
        <v>1262</v>
      </c>
      <c r="D9" s="130"/>
      <c r="E9" s="130"/>
      <c r="F9" s="130"/>
      <c r="G9" s="130">
        <v>3</v>
      </c>
      <c r="H9" s="130"/>
      <c r="I9" s="130">
        <v>3</v>
      </c>
      <c r="J9" s="130"/>
      <c r="K9" s="130"/>
      <c r="L9" s="130"/>
      <c r="M9" s="130"/>
      <c r="N9" s="130">
        <v>1</v>
      </c>
      <c r="O9" s="132">
        <f t="shared" si="0"/>
        <v>7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</row>
    <row r="10" spans="1:258" ht="21" customHeight="1" thickBot="1" x14ac:dyDescent="0.25">
      <c r="A10" s="487"/>
      <c r="B10" s="12" t="s">
        <v>224</v>
      </c>
      <c r="C10" s="12"/>
      <c r="D10" s="485">
        <f t="shared" ref="D10:O10" si="1">SUM(D6:D9)</f>
        <v>0</v>
      </c>
      <c r="E10" s="485">
        <f t="shared" si="1"/>
        <v>0</v>
      </c>
      <c r="F10" s="485">
        <f t="shared" si="1"/>
        <v>0</v>
      </c>
      <c r="G10" s="485">
        <f t="shared" si="1"/>
        <v>13</v>
      </c>
      <c r="H10" s="485">
        <f t="shared" si="1"/>
        <v>0</v>
      </c>
      <c r="I10" s="485">
        <f t="shared" si="1"/>
        <v>3</v>
      </c>
      <c r="J10" s="485">
        <f t="shared" si="1"/>
        <v>0</v>
      </c>
      <c r="K10" s="485">
        <f t="shared" si="1"/>
        <v>0</v>
      </c>
      <c r="L10" s="485">
        <f t="shared" si="1"/>
        <v>0</v>
      </c>
      <c r="M10" s="485">
        <f t="shared" si="1"/>
        <v>3</v>
      </c>
      <c r="N10" s="485">
        <f t="shared" si="1"/>
        <v>5</v>
      </c>
      <c r="O10" s="502">
        <f t="shared" si="1"/>
        <v>24</v>
      </c>
    </row>
    <row r="11" spans="1:258" ht="26.25" customHeight="1" thickBot="1" x14ac:dyDescent="0.25">
      <c r="A11" s="655" t="s">
        <v>225</v>
      </c>
      <c r="B11" s="655"/>
      <c r="C11" s="655"/>
      <c r="D11" s="655"/>
      <c r="E11" s="655"/>
      <c r="F11" s="655"/>
      <c r="G11" s="655"/>
      <c r="H11" s="655"/>
      <c r="I11" s="655"/>
      <c r="J11" s="655"/>
      <c r="K11" s="655"/>
      <c r="L11" s="655"/>
      <c r="M11" s="655"/>
      <c r="N11" s="655"/>
      <c r="O11" s="655"/>
    </row>
    <row r="12" spans="1:258" s="4" customFormat="1" ht="17.25" customHeight="1" thickBot="1" x14ac:dyDescent="0.25">
      <c r="A12" s="468">
        <v>1</v>
      </c>
      <c r="B12" s="8" t="s">
        <v>963</v>
      </c>
      <c r="C12" s="8" t="s">
        <v>964</v>
      </c>
      <c r="D12" s="134"/>
      <c r="E12" s="134">
        <v>1</v>
      </c>
      <c r="F12" s="134"/>
      <c r="G12" s="134"/>
      <c r="H12" s="134"/>
      <c r="I12" s="134"/>
      <c r="J12" s="134"/>
      <c r="K12" s="130"/>
      <c r="L12" s="130"/>
      <c r="M12" s="130"/>
      <c r="N12" s="130"/>
      <c r="O12" s="132">
        <f t="shared" ref="O12:O16" si="2">SUM(D12:N12)</f>
        <v>1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</row>
    <row r="13" spans="1:258" s="4" customFormat="1" ht="15" customHeight="1" thickBot="1" x14ac:dyDescent="0.25">
      <c r="A13" s="468">
        <v>2</v>
      </c>
      <c r="B13" s="8" t="s">
        <v>965</v>
      </c>
      <c r="C13" s="8" t="s">
        <v>966</v>
      </c>
      <c r="D13" s="134"/>
      <c r="E13" s="134">
        <v>1</v>
      </c>
      <c r="F13" s="134"/>
      <c r="G13" s="134"/>
      <c r="H13" s="134"/>
      <c r="I13" s="134"/>
      <c r="J13" s="134"/>
      <c r="K13" s="130"/>
      <c r="L13" s="130"/>
      <c r="M13" s="130"/>
      <c r="N13" s="130"/>
      <c r="O13" s="132">
        <f t="shared" si="2"/>
        <v>1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</row>
    <row r="14" spans="1:258" s="4" customFormat="1" ht="15" customHeight="1" thickBot="1" x14ac:dyDescent="0.25">
      <c r="A14" s="468">
        <v>3</v>
      </c>
      <c r="B14" s="8" t="s">
        <v>967</v>
      </c>
      <c r="C14" s="8" t="s">
        <v>968</v>
      </c>
      <c r="D14" s="134"/>
      <c r="E14" s="134">
        <v>1</v>
      </c>
      <c r="F14" s="134"/>
      <c r="G14" s="134"/>
      <c r="H14" s="134"/>
      <c r="I14" s="134"/>
      <c r="J14" s="134"/>
      <c r="K14" s="130"/>
      <c r="L14" s="130"/>
      <c r="M14" s="130"/>
      <c r="N14" s="130"/>
      <c r="O14" s="132">
        <f t="shared" si="2"/>
        <v>1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</row>
    <row r="15" spans="1:258" s="4" customFormat="1" ht="20.25" customHeight="1" thickBot="1" x14ac:dyDescent="0.25">
      <c r="A15" s="468">
        <v>4</v>
      </c>
      <c r="B15" s="8" t="s">
        <v>546</v>
      </c>
      <c r="C15" s="8" t="s">
        <v>969</v>
      </c>
      <c r="D15" s="134"/>
      <c r="E15" s="134"/>
      <c r="F15" s="134"/>
      <c r="G15" s="134"/>
      <c r="H15" s="134"/>
      <c r="I15" s="134">
        <v>1</v>
      </c>
      <c r="J15" s="134"/>
      <c r="K15" s="130"/>
      <c r="L15" s="130"/>
      <c r="M15" s="130"/>
      <c r="N15" s="130"/>
      <c r="O15" s="132">
        <f t="shared" si="2"/>
        <v>1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</row>
    <row r="16" spans="1:258" ht="52.5" customHeight="1" thickBot="1" x14ac:dyDescent="0.25">
      <c r="A16" s="468">
        <v>5</v>
      </c>
      <c r="B16" s="129" t="s">
        <v>201</v>
      </c>
      <c r="C16" s="129" t="s">
        <v>705</v>
      </c>
      <c r="D16" s="130"/>
      <c r="E16" s="130">
        <v>25</v>
      </c>
      <c r="F16" s="130"/>
      <c r="G16" s="130">
        <v>8</v>
      </c>
      <c r="H16" s="130"/>
      <c r="I16" s="130">
        <v>8</v>
      </c>
      <c r="J16" s="130"/>
      <c r="K16" s="130"/>
      <c r="L16" s="130"/>
      <c r="M16" s="130">
        <v>6</v>
      </c>
      <c r="N16" s="130">
        <v>6</v>
      </c>
      <c r="O16" s="132">
        <f t="shared" si="2"/>
        <v>53</v>
      </c>
    </row>
    <row r="17" spans="1:258" ht="21.75" customHeight="1" x14ac:dyDescent="0.2">
      <c r="A17" s="487"/>
      <c r="B17" s="12" t="s">
        <v>224</v>
      </c>
      <c r="C17" s="117"/>
      <c r="D17" s="485">
        <f t="shared" ref="D17:O17" si="3">SUM(D12:D16)</f>
        <v>0</v>
      </c>
      <c r="E17" s="485">
        <f t="shared" si="3"/>
        <v>28</v>
      </c>
      <c r="F17" s="485">
        <f t="shared" si="3"/>
        <v>0</v>
      </c>
      <c r="G17" s="485">
        <f t="shared" si="3"/>
        <v>8</v>
      </c>
      <c r="H17" s="485">
        <f t="shared" si="3"/>
        <v>0</v>
      </c>
      <c r="I17" s="485">
        <f t="shared" si="3"/>
        <v>9</v>
      </c>
      <c r="J17" s="485">
        <f t="shared" si="3"/>
        <v>0</v>
      </c>
      <c r="K17" s="485">
        <f t="shared" si="3"/>
        <v>0</v>
      </c>
      <c r="L17" s="485">
        <f t="shared" si="3"/>
        <v>0</v>
      </c>
      <c r="M17" s="485">
        <f t="shared" si="3"/>
        <v>6</v>
      </c>
      <c r="N17" s="485">
        <f t="shared" si="3"/>
        <v>6</v>
      </c>
      <c r="O17" s="502">
        <f t="shared" si="3"/>
        <v>57</v>
      </c>
    </row>
    <row r="18" spans="1:258" ht="17.25" customHeight="1" thickBot="1" x14ac:dyDescent="0.25">
      <c r="A18" s="655" t="s">
        <v>226</v>
      </c>
      <c r="B18" s="655"/>
      <c r="C18" s="655"/>
      <c r="D18" s="655"/>
      <c r="E18" s="655"/>
      <c r="F18" s="655"/>
      <c r="G18" s="655"/>
      <c r="H18" s="655"/>
      <c r="I18" s="655"/>
      <c r="J18" s="655"/>
      <c r="K18" s="655"/>
      <c r="L18" s="655"/>
      <c r="M18" s="655"/>
      <c r="N18" s="655"/>
      <c r="O18" s="655"/>
    </row>
    <row r="19" spans="1:258" s="95" customFormat="1" ht="30" customHeight="1" thickBot="1" x14ac:dyDescent="0.25">
      <c r="A19" s="468">
        <v>1</v>
      </c>
      <c r="B19" s="10" t="s">
        <v>980</v>
      </c>
      <c r="C19" s="10" t="s">
        <v>981</v>
      </c>
      <c r="D19" s="466"/>
      <c r="E19" s="466"/>
      <c r="F19" s="466"/>
      <c r="G19" s="466"/>
      <c r="H19" s="466"/>
      <c r="I19" s="466"/>
      <c r="J19" s="466"/>
      <c r="K19" s="466"/>
      <c r="L19" s="466"/>
      <c r="M19" s="468">
        <v>1</v>
      </c>
      <c r="N19" s="466"/>
      <c r="O19" s="132">
        <f t="shared" ref="O19:O24" si="4">SUM(D19:N19)</f>
        <v>1</v>
      </c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  <c r="AL19" s="169"/>
      <c r="AM19" s="169"/>
      <c r="AN19" s="169"/>
      <c r="AO19" s="169"/>
      <c r="AP19" s="169"/>
      <c r="AQ19" s="169"/>
      <c r="AR19" s="169"/>
      <c r="AS19" s="169"/>
      <c r="AT19" s="169"/>
      <c r="AU19" s="169"/>
      <c r="AV19" s="169"/>
      <c r="AW19" s="169"/>
      <c r="AX19" s="169"/>
      <c r="AY19" s="169"/>
      <c r="AZ19" s="169"/>
      <c r="BA19" s="169"/>
      <c r="BB19" s="169"/>
      <c r="BC19" s="169"/>
      <c r="BD19" s="169"/>
      <c r="BE19" s="169"/>
      <c r="BF19" s="169"/>
      <c r="BG19" s="169"/>
      <c r="BH19" s="169"/>
      <c r="BI19" s="169"/>
      <c r="BJ19" s="169"/>
      <c r="BK19" s="169"/>
      <c r="BL19" s="169"/>
      <c r="BM19" s="169"/>
      <c r="BN19" s="169"/>
      <c r="BO19" s="169"/>
      <c r="BP19" s="169"/>
      <c r="BQ19" s="169"/>
      <c r="BR19" s="169"/>
      <c r="BS19" s="169"/>
      <c r="BT19" s="169"/>
      <c r="BU19" s="169"/>
      <c r="BV19" s="169"/>
      <c r="BW19" s="169"/>
      <c r="BX19" s="169"/>
      <c r="BY19" s="169"/>
      <c r="BZ19" s="169"/>
      <c r="CA19" s="169"/>
      <c r="CB19" s="169"/>
      <c r="CC19" s="169"/>
      <c r="CD19" s="169"/>
      <c r="CE19" s="169"/>
      <c r="CF19" s="169"/>
      <c r="CG19" s="169"/>
      <c r="CH19" s="169"/>
      <c r="CI19" s="169"/>
      <c r="CJ19" s="169"/>
      <c r="CK19" s="169"/>
      <c r="CL19" s="169"/>
      <c r="CM19" s="169"/>
      <c r="CN19" s="169"/>
      <c r="CO19" s="169"/>
      <c r="CP19" s="169"/>
      <c r="CQ19" s="169"/>
      <c r="CR19" s="169"/>
      <c r="CS19" s="169"/>
      <c r="CT19" s="169"/>
      <c r="CU19" s="169"/>
      <c r="CV19" s="169"/>
      <c r="CW19" s="169"/>
      <c r="CX19" s="169"/>
      <c r="CY19" s="169"/>
      <c r="CZ19" s="169"/>
      <c r="DA19" s="169"/>
      <c r="DB19" s="169"/>
      <c r="DC19" s="169"/>
      <c r="DD19" s="169"/>
      <c r="DE19" s="169"/>
      <c r="DF19" s="169"/>
      <c r="DG19" s="169"/>
      <c r="DH19" s="169"/>
      <c r="DI19" s="169"/>
      <c r="DJ19" s="169"/>
      <c r="DK19" s="169"/>
      <c r="DL19" s="169"/>
      <c r="DM19" s="169"/>
      <c r="DN19" s="169"/>
      <c r="DO19" s="169"/>
      <c r="DP19" s="169"/>
      <c r="DQ19" s="169"/>
      <c r="DR19" s="169"/>
      <c r="DS19" s="169"/>
      <c r="DT19" s="169"/>
      <c r="DU19" s="169"/>
      <c r="DV19" s="169"/>
      <c r="DW19" s="169"/>
      <c r="DX19" s="169"/>
      <c r="DY19" s="169"/>
      <c r="DZ19" s="169"/>
      <c r="EA19" s="169"/>
      <c r="EB19" s="169"/>
      <c r="EC19" s="169"/>
      <c r="ED19" s="169"/>
      <c r="EE19" s="169"/>
      <c r="EF19" s="169"/>
      <c r="EG19" s="169"/>
      <c r="EH19" s="169"/>
      <c r="EI19" s="169"/>
      <c r="EJ19" s="169"/>
      <c r="EK19" s="169"/>
      <c r="EL19" s="169"/>
      <c r="EM19" s="169"/>
      <c r="EN19" s="169"/>
      <c r="EO19" s="169"/>
      <c r="EP19" s="169"/>
      <c r="EQ19" s="169"/>
      <c r="ER19" s="169"/>
      <c r="ES19" s="169"/>
      <c r="ET19" s="169"/>
      <c r="EU19" s="169"/>
      <c r="EV19" s="169"/>
      <c r="EW19" s="169"/>
      <c r="EX19" s="169"/>
      <c r="EY19" s="169"/>
      <c r="EZ19" s="169"/>
      <c r="FA19" s="169"/>
      <c r="FB19" s="169"/>
      <c r="FC19" s="169"/>
      <c r="FD19" s="169"/>
      <c r="FE19" s="169"/>
      <c r="FF19" s="169"/>
      <c r="FG19" s="169"/>
      <c r="FH19" s="169"/>
      <c r="FI19" s="169"/>
      <c r="FJ19" s="169"/>
      <c r="FK19" s="169"/>
      <c r="FL19" s="169"/>
      <c r="FM19" s="169"/>
      <c r="FN19" s="169"/>
      <c r="FO19" s="169"/>
      <c r="FP19" s="169"/>
      <c r="FQ19" s="169"/>
      <c r="FR19" s="169"/>
      <c r="FS19" s="169"/>
      <c r="FT19" s="169"/>
      <c r="FU19" s="169"/>
      <c r="FV19" s="169"/>
      <c r="FW19" s="169"/>
      <c r="FX19" s="169"/>
      <c r="FY19" s="169"/>
      <c r="FZ19" s="169"/>
      <c r="GA19" s="169"/>
      <c r="GB19" s="169"/>
      <c r="GC19" s="169"/>
      <c r="GD19" s="169"/>
      <c r="GE19" s="169"/>
      <c r="GF19" s="169"/>
      <c r="GG19" s="169"/>
      <c r="GH19" s="169"/>
      <c r="GI19" s="169"/>
      <c r="GJ19" s="169"/>
      <c r="GK19" s="169"/>
      <c r="GL19" s="169"/>
      <c r="GM19" s="169"/>
      <c r="GN19" s="169"/>
      <c r="GO19" s="169"/>
      <c r="GP19" s="169"/>
      <c r="GQ19" s="169"/>
      <c r="GR19" s="169"/>
      <c r="GS19" s="169"/>
      <c r="GT19" s="169"/>
      <c r="GU19" s="169"/>
      <c r="GV19" s="169"/>
      <c r="GW19" s="169"/>
      <c r="GX19" s="169"/>
      <c r="GY19" s="169"/>
      <c r="GZ19" s="169"/>
      <c r="HA19" s="169"/>
      <c r="HB19" s="169"/>
      <c r="HC19" s="169"/>
      <c r="HD19" s="169"/>
      <c r="HE19" s="169"/>
      <c r="HF19" s="169"/>
      <c r="HG19" s="169"/>
      <c r="HH19" s="169"/>
      <c r="HI19" s="169"/>
      <c r="HJ19" s="169"/>
      <c r="HK19" s="169"/>
      <c r="HL19" s="169"/>
      <c r="HM19" s="169"/>
      <c r="HN19" s="169"/>
      <c r="HO19" s="169"/>
      <c r="HP19" s="169"/>
      <c r="HQ19" s="169"/>
      <c r="HR19" s="169"/>
      <c r="HS19" s="169"/>
      <c r="HT19" s="169"/>
      <c r="HU19" s="169"/>
      <c r="HV19" s="169"/>
      <c r="HW19" s="169"/>
      <c r="HX19" s="169"/>
      <c r="HY19" s="169"/>
      <c r="HZ19" s="169"/>
      <c r="IA19" s="169"/>
      <c r="IB19" s="169"/>
      <c r="IC19" s="169"/>
      <c r="ID19" s="169"/>
      <c r="IE19" s="169"/>
      <c r="IF19" s="169"/>
      <c r="IG19" s="169"/>
      <c r="IH19" s="169"/>
      <c r="II19" s="169"/>
      <c r="IJ19" s="169"/>
      <c r="IK19" s="169"/>
      <c r="IL19" s="169"/>
      <c r="IM19" s="169"/>
      <c r="IN19" s="169"/>
      <c r="IO19" s="169"/>
      <c r="IP19" s="169"/>
      <c r="IQ19" s="169"/>
      <c r="IR19" s="169"/>
      <c r="IS19" s="169"/>
      <c r="IT19" s="169"/>
      <c r="IU19" s="169"/>
      <c r="IV19" s="169"/>
      <c r="IW19" s="169"/>
      <c r="IX19" s="169"/>
    </row>
    <row r="20" spans="1:258" s="95" customFormat="1" ht="30" customHeight="1" thickBot="1" x14ac:dyDescent="0.25">
      <c r="A20" s="468">
        <v>2</v>
      </c>
      <c r="B20" s="10" t="s">
        <v>982</v>
      </c>
      <c r="C20" s="10" t="s">
        <v>983</v>
      </c>
      <c r="D20" s="466"/>
      <c r="E20" s="466"/>
      <c r="F20" s="466"/>
      <c r="G20" s="466"/>
      <c r="H20" s="466"/>
      <c r="I20" s="466"/>
      <c r="J20" s="466"/>
      <c r="K20" s="466"/>
      <c r="L20" s="466"/>
      <c r="M20" s="468">
        <v>1</v>
      </c>
      <c r="N20" s="466"/>
      <c r="O20" s="132">
        <f t="shared" si="4"/>
        <v>1</v>
      </c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  <c r="AL20" s="169"/>
      <c r="AM20" s="169"/>
      <c r="AN20" s="169"/>
      <c r="AO20" s="169"/>
      <c r="AP20" s="169"/>
      <c r="AQ20" s="169"/>
      <c r="AR20" s="169"/>
      <c r="AS20" s="169"/>
      <c r="AT20" s="169"/>
      <c r="AU20" s="169"/>
      <c r="AV20" s="169"/>
      <c r="AW20" s="169"/>
      <c r="AX20" s="169"/>
      <c r="AY20" s="169"/>
      <c r="AZ20" s="169"/>
      <c r="BA20" s="169"/>
      <c r="BB20" s="169"/>
      <c r="BC20" s="169"/>
      <c r="BD20" s="169"/>
      <c r="BE20" s="169"/>
      <c r="BF20" s="169"/>
      <c r="BG20" s="169"/>
      <c r="BH20" s="169"/>
      <c r="BI20" s="169"/>
      <c r="BJ20" s="169"/>
      <c r="BK20" s="169"/>
      <c r="BL20" s="169"/>
      <c r="BM20" s="169"/>
      <c r="BN20" s="169"/>
      <c r="BO20" s="169"/>
      <c r="BP20" s="169"/>
      <c r="BQ20" s="169"/>
      <c r="BR20" s="169"/>
      <c r="BS20" s="169"/>
      <c r="BT20" s="169"/>
      <c r="BU20" s="169"/>
      <c r="BV20" s="169"/>
      <c r="BW20" s="169"/>
      <c r="BX20" s="169"/>
      <c r="BY20" s="169"/>
      <c r="BZ20" s="169"/>
      <c r="CA20" s="169"/>
      <c r="CB20" s="169"/>
      <c r="CC20" s="169"/>
      <c r="CD20" s="169"/>
      <c r="CE20" s="169"/>
      <c r="CF20" s="169"/>
      <c r="CG20" s="169"/>
      <c r="CH20" s="169"/>
      <c r="CI20" s="169"/>
      <c r="CJ20" s="169"/>
      <c r="CK20" s="169"/>
      <c r="CL20" s="169"/>
      <c r="CM20" s="169"/>
      <c r="CN20" s="169"/>
      <c r="CO20" s="169"/>
      <c r="CP20" s="169"/>
      <c r="CQ20" s="169"/>
      <c r="CR20" s="169"/>
      <c r="CS20" s="169"/>
      <c r="CT20" s="169"/>
      <c r="CU20" s="169"/>
      <c r="CV20" s="169"/>
      <c r="CW20" s="169"/>
      <c r="CX20" s="169"/>
      <c r="CY20" s="169"/>
      <c r="CZ20" s="169"/>
      <c r="DA20" s="169"/>
      <c r="DB20" s="169"/>
      <c r="DC20" s="169"/>
      <c r="DD20" s="169"/>
      <c r="DE20" s="169"/>
      <c r="DF20" s="169"/>
      <c r="DG20" s="169"/>
      <c r="DH20" s="169"/>
      <c r="DI20" s="169"/>
      <c r="DJ20" s="169"/>
      <c r="DK20" s="169"/>
      <c r="DL20" s="169"/>
      <c r="DM20" s="169"/>
      <c r="DN20" s="169"/>
      <c r="DO20" s="169"/>
      <c r="DP20" s="169"/>
      <c r="DQ20" s="169"/>
      <c r="DR20" s="169"/>
      <c r="DS20" s="169"/>
      <c r="DT20" s="169"/>
      <c r="DU20" s="169"/>
      <c r="DV20" s="169"/>
      <c r="DW20" s="169"/>
      <c r="DX20" s="169"/>
      <c r="DY20" s="169"/>
      <c r="DZ20" s="169"/>
      <c r="EA20" s="169"/>
      <c r="EB20" s="169"/>
      <c r="EC20" s="169"/>
      <c r="ED20" s="169"/>
      <c r="EE20" s="169"/>
      <c r="EF20" s="169"/>
      <c r="EG20" s="169"/>
      <c r="EH20" s="169"/>
      <c r="EI20" s="169"/>
      <c r="EJ20" s="169"/>
      <c r="EK20" s="169"/>
      <c r="EL20" s="169"/>
      <c r="EM20" s="169"/>
      <c r="EN20" s="169"/>
      <c r="EO20" s="169"/>
      <c r="EP20" s="169"/>
      <c r="EQ20" s="169"/>
      <c r="ER20" s="169"/>
      <c r="ES20" s="169"/>
      <c r="ET20" s="169"/>
      <c r="EU20" s="169"/>
      <c r="EV20" s="169"/>
      <c r="EW20" s="169"/>
      <c r="EX20" s="169"/>
      <c r="EY20" s="169"/>
      <c r="EZ20" s="169"/>
      <c r="FA20" s="169"/>
      <c r="FB20" s="169"/>
      <c r="FC20" s="169"/>
      <c r="FD20" s="169"/>
      <c r="FE20" s="169"/>
      <c r="FF20" s="169"/>
      <c r="FG20" s="169"/>
      <c r="FH20" s="169"/>
      <c r="FI20" s="169"/>
      <c r="FJ20" s="169"/>
      <c r="FK20" s="169"/>
      <c r="FL20" s="169"/>
      <c r="FM20" s="169"/>
      <c r="FN20" s="169"/>
      <c r="FO20" s="169"/>
      <c r="FP20" s="169"/>
      <c r="FQ20" s="169"/>
      <c r="FR20" s="169"/>
      <c r="FS20" s="169"/>
      <c r="FT20" s="169"/>
      <c r="FU20" s="169"/>
      <c r="FV20" s="169"/>
      <c r="FW20" s="169"/>
      <c r="FX20" s="169"/>
      <c r="FY20" s="169"/>
      <c r="FZ20" s="169"/>
      <c r="GA20" s="169"/>
      <c r="GB20" s="169"/>
      <c r="GC20" s="169"/>
      <c r="GD20" s="169"/>
      <c r="GE20" s="169"/>
      <c r="GF20" s="169"/>
      <c r="GG20" s="169"/>
      <c r="GH20" s="169"/>
      <c r="GI20" s="169"/>
      <c r="GJ20" s="169"/>
      <c r="GK20" s="169"/>
      <c r="GL20" s="169"/>
      <c r="GM20" s="169"/>
      <c r="GN20" s="169"/>
      <c r="GO20" s="169"/>
      <c r="GP20" s="169"/>
      <c r="GQ20" s="169"/>
      <c r="GR20" s="169"/>
      <c r="GS20" s="169"/>
      <c r="GT20" s="169"/>
      <c r="GU20" s="169"/>
      <c r="GV20" s="169"/>
      <c r="GW20" s="169"/>
      <c r="GX20" s="169"/>
      <c r="GY20" s="169"/>
      <c r="GZ20" s="169"/>
      <c r="HA20" s="169"/>
      <c r="HB20" s="169"/>
      <c r="HC20" s="169"/>
      <c r="HD20" s="169"/>
      <c r="HE20" s="169"/>
      <c r="HF20" s="169"/>
      <c r="HG20" s="169"/>
      <c r="HH20" s="169"/>
      <c r="HI20" s="169"/>
      <c r="HJ20" s="169"/>
      <c r="HK20" s="169"/>
      <c r="HL20" s="169"/>
      <c r="HM20" s="169"/>
      <c r="HN20" s="169"/>
      <c r="HO20" s="169"/>
      <c r="HP20" s="169"/>
      <c r="HQ20" s="169"/>
      <c r="HR20" s="169"/>
      <c r="HS20" s="169"/>
      <c r="HT20" s="169"/>
      <c r="HU20" s="169"/>
      <c r="HV20" s="169"/>
      <c r="HW20" s="169"/>
      <c r="HX20" s="169"/>
      <c r="HY20" s="169"/>
      <c r="HZ20" s="169"/>
      <c r="IA20" s="169"/>
      <c r="IB20" s="169"/>
      <c r="IC20" s="169"/>
      <c r="ID20" s="169"/>
      <c r="IE20" s="169"/>
      <c r="IF20" s="169"/>
      <c r="IG20" s="169"/>
      <c r="IH20" s="169"/>
      <c r="II20" s="169"/>
      <c r="IJ20" s="169"/>
      <c r="IK20" s="169"/>
      <c r="IL20" s="169"/>
      <c r="IM20" s="169"/>
      <c r="IN20" s="169"/>
      <c r="IO20" s="169"/>
      <c r="IP20" s="169"/>
      <c r="IQ20" s="169"/>
      <c r="IR20" s="169"/>
      <c r="IS20" s="169"/>
      <c r="IT20" s="169"/>
      <c r="IU20" s="169"/>
      <c r="IV20" s="169"/>
      <c r="IW20" s="169"/>
      <c r="IX20" s="169"/>
    </row>
    <row r="21" spans="1:258" s="95" customFormat="1" ht="30" customHeight="1" thickBot="1" x14ac:dyDescent="0.25">
      <c r="A21" s="468">
        <v>3</v>
      </c>
      <c r="B21" s="10" t="s">
        <v>984</v>
      </c>
      <c r="C21" s="10" t="s">
        <v>985</v>
      </c>
      <c r="D21" s="466"/>
      <c r="E21" s="466"/>
      <c r="F21" s="466"/>
      <c r="G21" s="466"/>
      <c r="H21" s="466"/>
      <c r="I21" s="466"/>
      <c r="J21" s="466"/>
      <c r="K21" s="466"/>
      <c r="L21" s="466"/>
      <c r="M21" s="468">
        <v>1</v>
      </c>
      <c r="N21" s="466"/>
      <c r="O21" s="132">
        <f t="shared" si="4"/>
        <v>1</v>
      </c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  <c r="BB21" s="169"/>
      <c r="BC21" s="169"/>
      <c r="BD21" s="169"/>
      <c r="BE21" s="169"/>
      <c r="BF21" s="169"/>
      <c r="BG21" s="169"/>
      <c r="BH21" s="169"/>
      <c r="BI21" s="169"/>
      <c r="BJ21" s="169"/>
      <c r="BK21" s="169"/>
      <c r="BL21" s="169"/>
      <c r="BM21" s="169"/>
      <c r="BN21" s="169"/>
      <c r="BO21" s="169"/>
      <c r="BP21" s="169"/>
      <c r="BQ21" s="169"/>
      <c r="BR21" s="169"/>
      <c r="BS21" s="169"/>
      <c r="BT21" s="169"/>
      <c r="BU21" s="169"/>
      <c r="BV21" s="169"/>
      <c r="BW21" s="169"/>
      <c r="BX21" s="169"/>
      <c r="BY21" s="169"/>
      <c r="BZ21" s="169"/>
      <c r="CA21" s="169"/>
      <c r="CB21" s="169"/>
      <c r="CC21" s="169"/>
      <c r="CD21" s="169"/>
      <c r="CE21" s="169"/>
      <c r="CF21" s="169"/>
      <c r="CG21" s="169"/>
      <c r="CH21" s="169"/>
      <c r="CI21" s="169"/>
      <c r="CJ21" s="169"/>
      <c r="CK21" s="169"/>
      <c r="CL21" s="169"/>
      <c r="CM21" s="169"/>
      <c r="CN21" s="169"/>
      <c r="CO21" s="169"/>
      <c r="CP21" s="169"/>
      <c r="CQ21" s="169"/>
      <c r="CR21" s="169"/>
      <c r="CS21" s="169"/>
      <c r="CT21" s="169"/>
      <c r="CU21" s="169"/>
      <c r="CV21" s="169"/>
      <c r="CW21" s="169"/>
      <c r="CX21" s="169"/>
      <c r="CY21" s="169"/>
      <c r="CZ21" s="169"/>
      <c r="DA21" s="169"/>
      <c r="DB21" s="169"/>
      <c r="DC21" s="169"/>
      <c r="DD21" s="169"/>
      <c r="DE21" s="169"/>
      <c r="DF21" s="169"/>
      <c r="DG21" s="169"/>
      <c r="DH21" s="169"/>
      <c r="DI21" s="169"/>
      <c r="DJ21" s="169"/>
      <c r="DK21" s="169"/>
      <c r="DL21" s="169"/>
      <c r="DM21" s="169"/>
      <c r="DN21" s="169"/>
      <c r="DO21" s="169"/>
      <c r="DP21" s="169"/>
      <c r="DQ21" s="169"/>
      <c r="DR21" s="169"/>
      <c r="DS21" s="169"/>
      <c r="DT21" s="169"/>
      <c r="DU21" s="169"/>
      <c r="DV21" s="169"/>
      <c r="DW21" s="169"/>
      <c r="DX21" s="169"/>
      <c r="DY21" s="169"/>
      <c r="DZ21" s="169"/>
      <c r="EA21" s="169"/>
      <c r="EB21" s="169"/>
      <c r="EC21" s="169"/>
      <c r="ED21" s="169"/>
      <c r="EE21" s="169"/>
      <c r="EF21" s="169"/>
      <c r="EG21" s="169"/>
      <c r="EH21" s="169"/>
      <c r="EI21" s="169"/>
      <c r="EJ21" s="169"/>
      <c r="EK21" s="169"/>
      <c r="EL21" s="169"/>
      <c r="EM21" s="169"/>
      <c r="EN21" s="169"/>
      <c r="EO21" s="169"/>
      <c r="EP21" s="169"/>
      <c r="EQ21" s="169"/>
      <c r="ER21" s="169"/>
      <c r="ES21" s="169"/>
      <c r="ET21" s="169"/>
      <c r="EU21" s="169"/>
      <c r="EV21" s="169"/>
      <c r="EW21" s="169"/>
      <c r="EX21" s="169"/>
      <c r="EY21" s="169"/>
      <c r="EZ21" s="169"/>
      <c r="FA21" s="169"/>
      <c r="FB21" s="169"/>
      <c r="FC21" s="169"/>
      <c r="FD21" s="169"/>
      <c r="FE21" s="169"/>
      <c r="FF21" s="169"/>
      <c r="FG21" s="169"/>
      <c r="FH21" s="169"/>
      <c r="FI21" s="169"/>
      <c r="FJ21" s="169"/>
      <c r="FK21" s="169"/>
      <c r="FL21" s="169"/>
      <c r="FM21" s="169"/>
      <c r="FN21" s="169"/>
      <c r="FO21" s="169"/>
      <c r="FP21" s="169"/>
      <c r="FQ21" s="169"/>
      <c r="FR21" s="169"/>
      <c r="FS21" s="169"/>
      <c r="FT21" s="169"/>
      <c r="FU21" s="169"/>
      <c r="FV21" s="169"/>
      <c r="FW21" s="169"/>
      <c r="FX21" s="169"/>
      <c r="FY21" s="169"/>
      <c r="FZ21" s="169"/>
      <c r="GA21" s="169"/>
      <c r="GB21" s="169"/>
      <c r="GC21" s="169"/>
      <c r="GD21" s="169"/>
      <c r="GE21" s="169"/>
      <c r="GF21" s="169"/>
      <c r="GG21" s="169"/>
      <c r="GH21" s="169"/>
      <c r="GI21" s="169"/>
      <c r="GJ21" s="169"/>
      <c r="GK21" s="169"/>
      <c r="GL21" s="169"/>
      <c r="GM21" s="169"/>
      <c r="GN21" s="169"/>
      <c r="GO21" s="169"/>
      <c r="GP21" s="169"/>
      <c r="GQ21" s="169"/>
      <c r="GR21" s="169"/>
      <c r="GS21" s="169"/>
      <c r="GT21" s="169"/>
      <c r="GU21" s="169"/>
      <c r="GV21" s="169"/>
      <c r="GW21" s="169"/>
      <c r="GX21" s="169"/>
      <c r="GY21" s="169"/>
      <c r="GZ21" s="169"/>
      <c r="HA21" s="169"/>
      <c r="HB21" s="169"/>
      <c r="HC21" s="169"/>
      <c r="HD21" s="169"/>
      <c r="HE21" s="169"/>
      <c r="HF21" s="169"/>
      <c r="HG21" s="169"/>
      <c r="HH21" s="169"/>
      <c r="HI21" s="169"/>
      <c r="HJ21" s="169"/>
      <c r="HK21" s="169"/>
      <c r="HL21" s="169"/>
      <c r="HM21" s="169"/>
      <c r="HN21" s="169"/>
      <c r="HO21" s="169"/>
      <c r="HP21" s="169"/>
      <c r="HQ21" s="169"/>
      <c r="HR21" s="169"/>
      <c r="HS21" s="169"/>
      <c r="HT21" s="169"/>
      <c r="HU21" s="169"/>
      <c r="HV21" s="169"/>
      <c r="HW21" s="169"/>
      <c r="HX21" s="169"/>
      <c r="HY21" s="169"/>
      <c r="HZ21" s="169"/>
      <c r="IA21" s="169"/>
      <c r="IB21" s="169"/>
      <c r="IC21" s="169"/>
      <c r="ID21" s="169"/>
      <c r="IE21" s="169"/>
      <c r="IF21" s="169"/>
      <c r="IG21" s="169"/>
      <c r="IH21" s="169"/>
      <c r="II21" s="169"/>
      <c r="IJ21" s="169"/>
      <c r="IK21" s="169"/>
      <c r="IL21" s="169"/>
      <c r="IM21" s="169"/>
      <c r="IN21" s="169"/>
      <c r="IO21" s="169"/>
      <c r="IP21" s="169"/>
      <c r="IQ21" s="169"/>
      <c r="IR21" s="169"/>
      <c r="IS21" s="169"/>
      <c r="IT21" s="169"/>
      <c r="IU21" s="169"/>
      <c r="IV21" s="169"/>
      <c r="IW21" s="169"/>
      <c r="IX21" s="169"/>
    </row>
    <row r="22" spans="1:258" s="95" customFormat="1" ht="21" customHeight="1" thickBot="1" x14ac:dyDescent="0.25">
      <c r="A22" s="468">
        <v>4</v>
      </c>
      <c r="B22" s="10" t="s">
        <v>575</v>
      </c>
      <c r="C22" s="10" t="s">
        <v>979</v>
      </c>
      <c r="D22" s="130"/>
      <c r="E22" s="130"/>
      <c r="F22" s="130"/>
      <c r="G22" s="130"/>
      <c r="H22" s="130"/>
      <c r="I22" s="130"/>
      <c r="J22" s="130"/>
      <c r="K22" s="130"/>
      <c r="L22" s="130"/>
      <c r="M22" s="130">
        <v>1</v>
      </c>
      <c r="N22" s="130"/>
      <c r="O22" s="132">
        <f t="shared" si="4"/>
        <v>1</v>
      </c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  <c r="AL22" s="169"/>
      <c r="AM22" s="169"/>
      <c r="AN22" s="169"/>
      <c r="AO22" s="169"/>
      <c r="AP22" s="169"/>
      <c r="AQ22" s="169"/>
      <c r="AR22" s="169"/>
      <c r="AS22" s="169"/>
      <c r="AT22" s="169"/>
      <c r="AU22" s="169"/>
      <c r="AV22" s="169"/>
      <c r="AW22" s="169"/>
      <c r="AX22" s="169"/>
      <c r="AY22" s="169"/>
      <c r="AZ22" s="169"/>
      <c r="BA22" s="169"/>
      <c r="BB22" s="169"/>
      <c r="BC22" s="169"/>
      <c r="BD22" s="169"/>
      <c r="BE22" s="169"/>
      <c r="BF22" s="169"/>
      <c r="BG22" s="169"/>
      <c r="BH22" s="169"/>
      <c r="BI22" s="169"/>
      <c r="BJ22" s="169"/>
      <c r="BK22" s="169"/>
      <c r="BL22" s="169"/>
      <c r="BM22" s="169"/>
      <c r="BN22" s="169"/>
      <c r="BO22" s="169"/>
      <c r="BP22" s="169"/>
      <c r="BQ22" s="169"/>
      <c r="BR22" s="169"/>
      <c r="BS22" s="169"/>
      <c r="BT22" s="169"/>
      <c r="BU22" s="169"/>
      <c r="BV22" s="169"/>
      <c r="BW22" s="169"/>
      <c r="BX22" s="169"/>
      <c r="BY22" s="169"/>
      <c r="BZ22" s="169"/>
      <c r="CA22" s="169"/>
      <c r="CB22" s="169"/>
      <c r="CC22" s="169"/>
      <c r="CD22" s="169"/>
      <c r="CE22" s="169"/>
      <c r="CF22" s="169"/>
      <c r="CG22" s="169"/>
      <c r="CH22" s="169"/>
      <c r="CI22" s="169"/>
      <c r="CJ22" s="169"/>
      <c r="CK22" s="169"/>
      <c r="CL22" s="169"/>
      <c r="CM22" s="169"/>
      <c r="CN22" s="169"/>
      <c r="CO22" s="169"/>
      <c r="CP22" s="169"/>
      <c r="CQ22" s="169"/>
      <c r="CR22" s="169"/>
      <c r="CS22" s="169"/>
      <c r="CT22" s="169"/>
      <c r="CU22" s="169"/>
      <c r="CV22" s="169"/>
      <c r="CW22" s="169"/>
      <c r="CX22" s="169"/>
      <c r="CY22" s="169"/>
      <c r="CZ22" s="169"/>
      <c r="DA22" s="169"/>
      <c r="DB22" s="169"/>
      <c r="DC22" s="169"/>
      <c r="DD22" s="169"/>
      <c r="DE22" s="169"/>
      <c r="DF22" s="169"/>
      <c r="DG22" s="169"/>
      <c r="DH22" s="169"/>
      <c r="DI22" s="169"/>
      <c r="DJ22" s="169"/>
      <c r="DK22" s="169"/>
      <c r="DL22" s="169"/>
      <c r="DM22" s="169"/>
      <c r="DN22" s="169"/>
      <c r="DO22" s="169"/>
      <c r="DP22" s="169"/>
      <c r="DQ22" s="169"/>
      <c r="DR22" s="169"/>
      <c r="DS22" s="169"/>
      <c r="DT22" s="169"/>
      <c r="DU22" s="169"/>
      <c r="DV22" s="169"/>
      <c r="DW22" s="169"/>
      <c r="DX22" s="169"/>
      <c r="DY22" s="169"/>
      <c r="DZ22" s="169"/>
      <c r="EA22" s="169"/>
      <c r="EB22" s="169"/>
      <c r="EC22" s="169"/>
      <c r="ED22" s="169"/>
      <c r="EE22" s="169"/>
      <c r="EF22" s="169"/>
      <c r="EG22" s="169"/>
      <c r="EH22" s="169"/>
      <c r="EI22" s="169"/>
      <c r="EJ22" s="169"/>
      <c r="EK22" s="169"/>
      <c r="EL22" s="169"/>
      <c r="EM22" s="169"/>
      <c r="EN22" s="169"/>
      <c r="EO22" s="169"/>
      <c r="EP22" s="169"/>
      <c r="EQ22" s="169"/>
      <c r="ER22" s="169"/>
      <c r="ES22" s="169"/>
      <c r="ET22" s="169"/>
      <c r="EU22" s="169"/>
      <c r="EV22" s="169"/>
      <c r="EW22" s="169"/>
      <c r="EX22" s="169"/>
      <c r="EY22" s="169"/>
      <c r="EZ22" s="169"/>
      <c r="FA22" s="169"/>
      <c r="FB22" s="169"/>
      <c r="FC22" s="169"/>
      <c r="FD22" s="169"/>
      <c r="FE22" s="169"/>
      <c r="FF22" s="169"/>
      <c r="FG22" s="169"/>
      <c r="FH22" s="169"/>
      <c r="FI22" s="169"/>
      <c r="FJ22" s="169"/>
      <c r="FK22" s="169"/>
      <c r="FL22" s="169"/>
      <c r="FM22" s="169"/>
      <c r="FN22" s="169"/>
      <c r="FO22" s="169"/>
      <c r="FP22" s="169"/>
      <c r="FQ22" s="169"/>
      <c r="FR22" s="169"/>
      <c r="FS22" s="169"/>
      <c r="FT22" s="169"/>
      <c r="FU22" s="169"/>
      <c r="FV22" s="169"/>
      <c r="FW22" s="169"/>
      <c r="FX22" s="169"/>
      <c r="FY22" s="169"/>
      <c r="FZ22" s="169"/>
      <c r="GA22" s="169"/>
      <c r="GB22" s="169"/>
      <c r="GC22" s="169"/>
      <c r="GD22" s="169"/>
      <c r="GE22" s="169"/>
      <c r="GF22" s="169"/>
      <c r="GG22" s="169"/>
      <c r="GH22" s="169"/>
      <c r="GI22" s="169"/>
      <c r="GJ22" s="169"/>
      <c r="GK22" s="169"/>
      <c r="GL22" s="169"/>
      <c r="GM22" s="169"/>
      <c r="GN22" s="169"/>
      <c r="GO22" s="169"/>
      <c r="GP22" s="169"/>
      <c r="GQ22" s="169"/>
      <c r="GR22" s="169"/>
      <c r="GS22" s="169"/>
      <c r="GT22" s="169"/>
      <c r="GU22" s="169"/>
      <c r="GV22" s="169"/>
      <c r="GW22" s="169"/>
      <c r="GX22" s="169"/>
      <c r="GY22" s="169"/>
      <c r="GZ22" s="169"/>
      <c r="HA22" s="169"/>
      <c r="HB22" s="169"/>
      <c r="HC22" s="169"/>
      <c r="HD22" s="169"/>
      <c r="HE22" s="169"/>
      <c r="HF22" s="169"/>
      <c r="HG22" s="169"/>
      <c r="HH22" s="169"/>
      <c r="HI22" s="169"/>
      <c r="HJ22" s="169"/>
      <c r="HK22" s="169"/>
      <c r="HL22" s="169"/>
      <c r="HM22" s="169"/>
      <c r="HN22" s="169"/>
      <c r="HO22" s="169"/>
      <c r="HP22" s="169"/>
      <c r="HQ22" s="169"/>
      <c r="HR22" s="169"/>
      <c r="HS22" s="169"/>
      <c r="HT22" s="169"/>
      <c r="HU22" s="169"/>
      <c r="HV22" s="169"/>
      <c r="HW22" s="169"/>
      <c r="HX22" s="169"/>
      <c r="HY22" s="169"/>
      <c r="HZ22" s="169"/>
      <c r="IA22" s="169"/>
      <c r="IB22" s="169"/>
      <c r="IC22" s="169"/>
      <c r="ID22" s="169"/>
      <c r="IE22" s="169"/>
      <c r="IF22" s="169"/>
      <c r="IG22" s="169"/>
      <c r="IH22" s="169"/>
      <c r="II22" s="169"/>
      <c r="IJ22" s="169"/>
      <c r="IK22" s="169"/>
      <c r="IL22" s="169"/>
      <c r="IM22" s="169"/>
      <c r="IN22" s="169"/>
      <c r="IO22" s="169"/>
      <c r="IP22" s="169"/>
      <c r="IQ22" s="169"/>
      <c r="IR22" s="169"/>
      <c r="IS22" s="169"/>
      <c r="IT22" s="169"/>
      <c r="IU22" s="169"/>
      <c r="IV22" s="169"/>
      <c r="IW22" s="169"/>
      <c r="IX22" s="169"/>
    </row>
    <row r="23" spans="1:258" s="95" customFormat="1" ht="21" customHeight="1" thickBot="1" x14ac:dyDescent="0.25">
      <c r="A23" s="468">
        <v>5</v>
      </c>
      <c r="B23" s="129" t="s">
        <v>596</v>
      </c>
      <c r="C23" s="168" t="s">
        <v>597</v>
      </c>
      <c r="D23" s="130"/>
      <c r="E23" s="130">
        <v>22</v>
      </c>
      <c r="F23" s="130"/>
      <c r="G23" s="130"/>
      <c r="H23" s="130"/>
      <c r="I23" s="130"/>
      <c r="J23" s="130"/>
      <c r="K23" s="130"/>
      <c r="L23" s="130"/>
      <c r="M23" s="130"/>
      <c r="N23" s="130"/>
      <c r="O23" s="132">
        <f t="shared" si="4"/>
        <v>22</v>
      </c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69"/>
      <c r="AO23" s="169"/>
      <c r="AP23" s="169"/>
      <c r="AQ23" s="169"/>
      <c r="AR23" s="169"/>
      <c r="AS23" s="169"/>
      <c r="AT23" s="169"/>
      <c r="AU23" s="169"/>
      <c r="AV23" s="169"/>
      <c r="AW23" s="169"/>
      <c r="AX23" s="169"/>
      <c r="AY23" s="169"/>
      <c r="AZ23" s="169"/>
      <c r="BA23" s="169"/>
      <c r="BB23" s="169"/>
      <c r="BC23" s="169"/>
      <c r="BD23" s="169"/>
      <c r="BE23" s="169"/>
      <c r="BF23" s="169"/>
      <c r="BG23" s="169"/>
      <c r="BH23" s="169"/>
      <c r="BI23" s="169"/>
      <c r="BJ23" s="169"/>
      <c r="BK23" s="169"/>
      <c r="BL23" s="169"/>
      <c r="BM23" s="169"/>
      <c r="BN23" s="169"/>
      <c r="BO23" s="169"/>
      <c r="BP23" s="169"/>
      <c r="BQ23" s="169"/>
      <c r="BR23" s="169"/>
      <c r="BS23" s="169"/>
      <c r="BT23" s="169"/>
      <c r="BU23" s="169"/>
      <c r="BV23" s="169"/>
      <c r="BW23" s="169"/>
      <c r="BX23" s="169"/>
      <c r="BY23" s="169"/>
      <c r="BZ23" s="169"/>
      <c r="CA23" s="169"/>
      <c r="CB23" s="169"/>
      <c r="CC23" s="169"/>
      <c r="CD23" s="169"/>
      <c r="CE23" s="169"/>
      <c r="CF23" s="169"/>
      <c r="CG23" s="169"/>
      <c r="CH23" s="169"/>
      <c r="CI23" s="169"/>
      <c r="CJ23" s="169"/>
      <c r="CK23" s="169"/>
      <c r="CL23" s="169"/>
      <c r="CM23" s="169"/>
      <c r="CN23" s="169"/>
      <c r="CO23" s="169"/>
      <c r="CP23" s="169"/>
      <c r="CQ23" s="169"/>
      <c r="CR23" s="169"/>
      <c r="CS23" s="169"/>
      <c r="CT23" s="169"/>
      <c r="CU23" s="169"/>
      <c r="CV23" s="169"/>
      <c r="CW23" s="169"/>
      <c r="CX23" s="169"/>
      <c r="CY23" s="169"/>
      <c r="CZ23" s="169"/>
      <c r="DA23" s="169"/>
      <c r="DB23" s="169"/>
      <c r="DC23" s="169"/>
      <c r="DD23" s="169"/>
      <c r="DE23" s="169"/>
      <c r="DF23" s="169"/>
      <c r="DG23" s="169"/>
      <c r="DH23" s="169"/>
      <c r="DI23" s="169"/>
      <c r="DJ23" s="169"/>
      <c r="DK23" s="169"/>
      <c r="DL23" s="169"/>
      <c r="DM23" s="169"/>
      <c r="DN23" s="169"/>
      <c r="DO23" s="169"/>
      <c r="DP23" s="169"/>
      <c r="DQ23" s="169"/>
      <c r="DR23" s="169"/>
      <c r="DS23" s="169"/>
      <c r="DT23" s="169"/>
      <c r="DU23" s="169"/>
      <c r="DV23" s="169"/>
      <c r="DW23" s="169"/>
      <c r="DX23" s="169"/>
      <c r="DY23" s="169"/>
      <c r="DZ23" s="169"/>
      <c r="EA23" s="169"/>
      <c r="EB23" s="169"/>
      <c r="EC23" s="169"/>
      <c r="ED23" s="169"/>
      <c r="EE23" s="169"/>
      <c r="EF23" s="169"/>
      <c r="EG23" s="169"/>
      <c r="EH23" s="169"/>
      <c r="EI23" s="169"/>
      <c r="EJ23" s="169"/>
      <c r="EK23" s="169"/>
      <c r="EL23" s="169"/>
      <c r="EM23" s="169"/>
      <c r="EN23" s="169"/>
      <c r="EO23" s="169"/>
      <c r="EP23" s="169"/>
      <c r="EQ23" s="169"/>
      <c r="ER23" s="169"/>
      <c r="ES23" s="169"/>
      <c r="ET23" s="169"/>
      <c r="EU23" s="169"/>
      <c r="EV23" s="169"/>
      <c r="EW23" s="169"/>
      <c r="EX23" s="169"/>
      <c r="EY23" s="169"/>
      <c r="EZ23" s="169"/>
      <c r="FA23" s="169"/>
      <c r="FB23" s="169"/>
      <c r="FC23" s="169"/>
      <c r="FD23" s="169"/>
      <c r="FE23" s="169"/>
      <c r="FF23" s="169"/>
      <c r="FG23" s="169"/>
      <c r="FH23" s="169"/>
      <c r="FI23" s="169"/>
      <c r="FJ23" s="169"/>
      <c r="FK23" s="169"/>
      <c r="FL23" s="169"/>
      <c r="FM23" s="169"/>
      <c r="FN23" s="169"/>
      <c r="FO23" s="169"/>
      <c r="FP23" s="169"/>
      <c r="FQ23" s="169"/>
      <c r="FR23" s="169"/>
      <c r="FS23" s="169"/>
      <c r="FT23" s="169"/>
      <c r="FU23" s="169"/>
      <c r="FV23" s="169"/>
      <c r="FW23" s="169"/>
      <c r="FX23" s="169"/>
      <c r="FY23" s="169"/>
      <c r="FZ23" s="169"/>
      <c r="GA23" s="169"/>
      <c r="GB23" s="169"/>
      <c r="GC23" s="169"/>
      <c r="GD23" s="169"/>
      <c r="GE23" s="169"/>
      <c r="GF23" s="169"/>
      <c r="GG23" s="169"/>
      <c r="GH23" s="169"/>
      <c r="GI23" s="169"/>
      <c r="GJ23" s="169"/>
      <c r="GK23" s="169"/>
      <c r="GL23" s="169"/>
      <c r="GM23" s="169"/>
      <c r="GN23" s="169"/>
      <c r="GO23" s="169"/>
      <c r="GP23" s="169"/>
      <c r="GQ23" s="169"/>
      <c r="GR23" s="169"/>
      <c r="GS23" s="169"/>
      <c r="GT23" s="169"/>
      <c r="GU23" s="169"/>
      <c r="GV23" s="169"/>
      <c r="GW23" s="169"/>
      <c r="GX23" s="169"/>
      <c r="GY23" s="169"/>
      <c r="GZ23" s="169"/>
      <c r="HA23" s="169"/>
      <c r="HB23" s="169"/>
      <c r="HC23" s="169"/>
      <c r="HD23" s="169"/>
      <c r="HE23" s="169"/>
      <c r="HF23" s="169"/>
      <c r="HG23" s="169"/>
      <c r="HH23" s="169"/>
      <c r="HI23" s="169"/>
      <c r="HJ23" s="169"/>
      <c r="HK23" s="169"/>
      <c r="HL23" s="169"/>
      <c r="HM23" s="169"/>
      <c r="HN23" s="169"/>
      <c r="HO23" s="169"/>
      <c r="HP23" s="169"/>
      <c r="HQ23" s="169"/>
      <c r="HR23" s="169"/>
      <c r="HS23" s="169"/>
      <c r="HT23" s="169"/>
      <c r="HU23" s="169"/>
      <c r="HV23" s="169"/>
      <c r="HW23" s="169"/>
      <c r="HX23" s="169"/>
      <c r="HY23" s="169"/>
      <c r="HZ23" s="169"/>
      <c r="IA23" s="169"/>
      <c r="IB23" s="169"/>
      <c r="IC23" s="169"/>
      <c r="ID23" s="169"/>
      <c r="IE23" s="169"/>
      <c r="IF23" s="169"/>
      <c r="IG23" s="169"/>
      <c r="IH23" s="169"/>
      <c r="II23" s="169"/>
      <c r="IJ23" s="169"/>
      <c r="IK23" s="169"/>
      <c r="IL23" s="169"/>
      <c r="IM23" s="169"/>
      <c r="IN23" s="169"/>
      <c r="IO23" s="169"/>
      <c r="IP23" s="169"/>
      <c r="IQ23" s="169"/>
      <c r="IR23" s="169"/>
      <c r="IS23" s="169"/>
      <c r="IT23" s="169"/>
      <c r="IU23" s="169"/>
      <c r="IV23" s="169"/>
      <c r="IW23" s="169"/>
      <c r="IX23" s="169"/>
    </row>
    <row r="24" spans="1:258" s="95" customFormat="1" ht="21" customHeight="1" thickBot="1" x14ac:dyDescent="0.25">
      <c r="A24" s="468">
        <v>6</v>
      </c>
      <c r="B24" s="10" t="s">
        <v>12</v>
      </c>
      <c r="C24" s="116"/>
      <c r="D24" s="130">
        <v>46</v>
      </c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2">
        <f t="shared" si="4"/>
        <v>46</v>
      </c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  <c r="AL24" s="169"/>
      <c r="AM24" s="169"/>
      <c r="AN24" s="169"/>
      <c r="AO24" s="169"/>
      <c r="AP24" s="169"/>
      <c r="AQ24" s="169"/>
      <c r="AR24" s="169"/>
      <c r="AS24" s="169"/>
      <c r="AT24" s="169"/>
      <c r="AU24" s="169"/>
      <c r="AV24" s="169"/>
      <c r="AW24" s="169"/>
      <c r="AX24" s="169"/>
      <c r="AY24" s="169"/>
      <c r="AZ24" s="169"/>
      <c r="BA24" s="169"/>
      <c r="BB24" s="169"/>
      <c r="BC24" s="169"/>
      <c r="BD24" s="169"/>
      <c r="BE24" s="169"/>
      <c r="BF24" s="169"/>
      <c r="BG24" s="169"/>
      <c r="BH24" s="169"/>
      <c r="BI24" s="169"/>
      <c r="BJ24" s="169"/>
      <c r="BK24" s="169"/>
      <c r="BL24" s="169"/>
      <c r="BM24" s="169"/>
      <c r="BN24" s="169"/>
      <c r="BO24" s="169"/>
      <c r="BP24" s="169"/>
      <c r="BQ24" s="169"/>
      <c r="BR24" s="169"/>
      <c r="BS24" s="169"/>
      <c r="BT24" s="169"/>
      <c r="BU24" s="169"/>
      <c r="BV24" s="169"/>
      <c r="BW24" s="169"/>
      <c r="BX24" s="169"/>
      <c r="BY24" s="169"/>
      <c r="BZ24" s="169"/>
      <c r="CA24" s="169"/>
      <c r="CB24" s="169"/>
      <c r="CC24" s="169"/>
      <c r="CD24" s="169"/>
      <c r="CE24" s="169"/>
      <c r="CF24" s="169"/>
      <c r="CG24" s="169"/>
      <c r="CH24" s="169"/>
      <c r="CI24" s="169"/>
      <c r="CJ24" s="169"/>
      <c r="CK24" s="169"/>
      <c r="CL24" s="169"/>
      <c r="CM24" s="169"/>
      <c r="CN24" s="169"/>
      <c r="CO24" s="169"/>
      <c r="CP24" s="169"/>
      <c r="CQ24" s="169"/>
      <c r="CR24" s="169"/>
      <c r="CS24" s="169"/>
      <c r="CT24" s="169"/>
      <c r="CU24" s="169"/>
      <c r="CV24" s="169"/>
      <c r="CW24" s="169"/>
      <c r="CX24" s="169"/>
      <c r="CY24" s="169"/>
      <c r="CZ24" s="169"/>
      <c r="DA24" s="169"/>
      <c r="DB24" s="169"/>
      <c r="DC24" s="169"/>
      <c r="DD24" s="169"/>
      <c r="DE24" s="169"/>
      <c r="DF24" s="169"/>
      <c r="DG24" s="169"/>
      <c r="DH24" s="169"/>
      <c r="DI24" s="169"/>
      <c r="DJ24" s="169"/>
      <c r="DK24" s="169"/>
      <c r="DL24" s="169"/>
      <c r="DM24" s="169"/>
      <c r="DN24" s="169"/>
      <c r="DO24" s="169"/>
      <c r="DP24" s="169"/>
      <c r="DQ24" s="169"/>
      <c r="DR24" s="169"/>
      <c r="DS24" s="169"/>
      <c r="DT24" s="169"/>
      <c r="DU24" s="169"/>
      <c r="DV24" s="169"/>
      <c r="DW24" s="169"/>
      <c r="DX24" s="169"/>
      <c r="DY24" s="169"/>
      <c r="DZ24" s="169"/>
      <c r="EA24" s="169"/>
      <c r="EB24" s="169"/>
      <c r="EC24" s="169"/>
      <c r="ED24" s="169"/>
      <c r="EE24" s="169"/>
      <c r="EF24" s="169"/>
      <c r="EG24" s="169"/>
      <c r="EH24" s="169"/>
      <c r="EI24" s="169"/>
      <c r="EJ24" s="169"/>
      <c r="EK24" s="169"/>
      <c r="EL24" s="169"/>
      <c r="EM24" s="169"/>
      <c r="EN24" s="169"/>
      <c r="EO24" s="169"/>
      <c r="EP24" s="169"/>
      <c r="EQ24" s="169"/>
      <c r="ER24" s="169"/>
      <c r="ES24" s="169"/>
      <c r="ET24" s="169"/>
      <c r="EU24" s="169"/>
      <c r="EV24" s="169"/>
      <c r="EW24" s="169"/>
      <c r="EX24" s="169"/>
      <c r="EY24" s="169"/>
      <c r="EZ24" s="169"/>
      <c r="FA24" s="169"/>
      <c r="FB24" s="169"/>
      <c r="FC24" s="169"/>
      <c r="FD24" s="169"/>
      <c r="FE24" s="169"/>
      <c r="FF24" s="169"/>
      <c r="FG24" s="169"/>
      <c r="FH24" s="169"/>
      <c r="FI24" s="169"/>
      <c r="FJ24" s="169"/>
      <c r="FK24" s="169"/>
      <c r="FL24" s="169"/>
      <c r="FM24" s="169"/>
      <c r="FN24" s="169"/>
      <c r="FO24" s="169"/>
      <c r="FP24" s="169"/>
      <c r="FQ24" s="169"/>
      <c r="FR24" s="169"/>
      <c r="FS24" s="169"/>
      <c r="FT24" s="169"/>
      <c r="FU24" s="169"/>
      <c r="FV24" s="169"/>
      <c r="FW24" s="169"/>
      <c r="FX24" s="169"/>
      <c r="FY24" s="169"/>
      <c r="FZ24" s="169"/>
      <c r="GA24" s="169"/>
      <c r="GB24" s="169"/>
      <c r="GC24" s="169"/>
      <c r="GD24" s="169"/>
      <c r="GE24" s="169"/>
      <c r="GF24" s="169"/>
      <c r="GG24" s="169"/>
      <c r="GH24" s="169"/>
      <c r="GI24" s="169"/>
      <c r="GJ24" s="169"/>
      <c r="GK24" s="169"/>
      <c r="GL24" s="169"/>
      <c r="GM24" s="169"/>
      <c r="GN24" s="169"/>
      <c r="GO24" s="169"/>
      <c r="GP24" s="169"/>
      <c r="GQ24" s="169"/>
      <c r="GR24" s="169"/>
      <c r="GS24" s="169"/>
      <c r="GT24" s="169"/>
      <c r="GU24" s="169"/>
      <c r="GV24" s="169"/>
      <c r="GW24" s="169"/>
      <c r="GX24" s="169"/>
      <c r="GY24" s="169"/>
      <c r="GZ24" s="169"/>
      <c r="HA24" s="169"/>
      <c r="HB24" s="169"/>
      <c r="HC24" s="169"/>
      <c r="HD24" s="169"/>
      <c r="HE24" s="169"/>
      <c r="HF24" s="169"/>
      <c r="HG24" s="169"/>
      <c r="HH24" s="169"/>
      <c r="HI24" s="169"/>
      <c r="HJ24" s="169"/>
      <c r="HK24" s="169"/>
      <c r="HL24" s="169"/>
      <c r="HM24" s="169"/>
      <c r="HN24" s="169"/>
      <c r="HO24" s="169"/>
      <c r="HP24" s="169"/>
      <c r="HQ24" s="169"/>
      <c r="HR24" s="169"/>
      <c r="HS24" s="169"/>
      <c r="HT24" s="169"/>
      <c r="HU24" s="169"/>
      <c r="HV24" s="169"/>
      <c r="HW24" s="169"/>
      <c r="HX24" s="169"/>
      <c r="HY24" s="169"/>
      <c r="HZ24" s="169"/>
      <c r="IA24" s="169"/>
      <c r="IB24" s="169"/>
      <c r="IC24" s="169"/>
      <c r="ID24" s="169"/>
      <c r="IE24" s="169"/>
      <c r="IF24" s="169"/>
      <c r="IG24" s="169"/>
      <c r="IH24" s="169"/>
      <c r="II24" s="169"/>
      <c r="IJ24" s="169"/>
      <c r="IK24" s="169"/>
      <c r="IL24" s="169"/>
      <c r="IM24" s="169"/>
      <c r="IN24" s="169"/>
      <c r="IO24" s="169"/>
      <c r="IP24" s="169"/>
      <c r="IQ24" s="169"/>
      <c r="IR24" s="169"/>
      <c r="IS24" s="169"/>
      <c r="IT24" s="169"/>
      <c r="IU24" s="169"/>
      <c r="IV24" s="169"/>
      <c r="IW24" s="169"/>
      <c r="IX24" s="169"/>
    </row>
    <row r="25" spans="1:258" s="95" customFormat="1" ht="18" customHeight="1" thickBot="1" x14ac:dyDescent="0.25">
      <c r="A25" s="468">
        <v>7</v>
      </c>
      <c r="B25" s="129" t="s">
        <v>377</v>
      </c>
      <c r="C25" s="129" t="s">
        <v>660</v>
      </c>
      <c r="D25" s="130">
        <v>27</v>
      </c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2">
        <f>SUM(D25:N25)</f>
        <v>27</v>
      </c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  <c r="AL25" s="169"/>
      <c r="AM25" s="169"/>
      <c r="AN25" s="169"/>
      <c r="AO25" s="169"/>
      <c r="AP25" s="169"/>
      <c r="AQ25" s="169"/>
      <c r="AR25" s="169"/>
      <c r="AS25" s="169"/>
      <c r="AT25" s="169"/>
      <c r="AU25" s="169"/>
      <c r="AV25" s="169"/>
      <c r="AW25" s="169"/>
      <c r="AX25" s="169"/>
      <c r="AY25" s="169"/>
      <c r="AZ25" s="169"/>
      <c r="BA25" s="169"/>
      <c r="BB25" s="169"/>
      <c r="BC25" s="169"/>
      <c r="BD25" s="169"/>
      <c r="BE25" s="169"/>
      <c r="BF25" s="169"/>
      <c r="BG25" s="169"/>
      <c r="BH25" s="169"/>
      <c r="BI25" s="169"/>
      <c r="BJ25" s="169"/>
      <c r="BK25" s="169"/>
      <c r="BL25" s="169"/>
      <c r="BM25" s="169"/>
      <c r="BN25" s="169"/>
      <c r="BO25" s="169"/>
      <c r="BP25" s="169"/>
      <c r="BQ25" s="169"/>
      <c r="BR25" s="169"/>
      <c r="BS25" s="169"/>
      <c r="BT25" s="169"/>
      <c r="BU25" s="169"/>
      <c r="BV25" s="169"/>
      <c r="BW25" s="169"/>
      <c r="BX25" s="169"/>
      <c r="BY25" s="169"/>
      <c r="BZ25" s="169"/>
      <c r="CA25" s="169"/>
      <c r="CB25" s="169"/>
      <c r="CC25" s="169"/>
      <c r="CD25" s="169"/>
      <c r="CE25" s="169"/>
      <c r="CF25" s="169"/>
      <c r="CG25" s="169"/>
      <c r="CH25" s="169"/>
      <c r="CI25" s="169"/>
      <c r="CJ25" s="169"/>
      <c r="CK25" s="169"/>
      <c r="CL25" s="169"/>
      <c r="CM25" s="169"/>
      <c r="CN25" s="169"/>
      <c r="CO25" s="169"/>
      <c r="CP25" s="169"/>
      <c r="CQ25" s="169"/>
      <c r="CR25" s="169"/>
      <c r="CS25" s="169"/>
      <c r="CT25" s="169"/>
      <c r="CU25" s="169"/>
      <c r="CV25" s="169"/>
      <c r="CW25" s="169"/>
      <c r="CX25" s="169"/>
      <c r="CY25" s="169"/>
      <c r="CZ25" s="169"/>
      <c r="DA25" s="169"/>
      <c r="DB25" s="169"/>
      <c r="DC25" s="169"/>
      <c r="DD25" s="169"/>
      <c r="DE25" s="169"/>
      <c r="DF25" s="169"/>
      <c r="DG25" s="169"/>
      <c r="DH25" s="169"/>
      <c r="DI25" s="169"/>
      <c r="DJ25" s="169"/>
      <c r="DK25" s="169"/>
      <c r="DL25" s="169"/>
      <c r="DM25" s="169"/>
      <c r="DN25" s="169"/>
      <c r="DO25" s="169"/>
      <c r="DP25" s="169"/>
      <c r="DQ25" s="169"/>
      <c r="DR25" s="169"/>
      <c r="DS25" s="169"/>
      <c r="DT25" s="169"/>
      <c r="DU25" s="169"/>
      <c r="DV25" s="169"/>
      <c r="DW25" s="169"/>
      <c r="DX25" s="169"/>
      <c r="DY25" s="169"/>
      <c r="DZ25" s="169"/>
      <c r="EA25" s="169"/>
      <c r="EB25" s="169"/>
      <c r="EC25" s="169"/>
      <c r="ED25" s="169"/>
      <c r="EE25" s="169"/>
      <c r="EF25" s="169"/>
      <c r="EG25" s="169"/>
      <c r="EH25" s="169"/>
      <c r="EI25" s="169"/>
      <c r="EJ25" s="169"/>
      <c r="EK25" s="169"/>
      <c r="EL25" s="169"/>
      <c r="EM25" s="169"/>
      <c r="EN25" s="169"/>
      <c r="EO25" s="169"/>
      <c r="EP25" s="169"/>
      <c r="EQ25" s="169"/>
      <c r="ER25" s="169"/>
      <c r="ES25" s="169"/>
      <c r="ET25" s="169"/>
      <c r="EU25" s="169"/>
      <c r="EV25" s="169"/>
      <c r="EW25" s="169"/>
      <c r="EX25" s="169"/>
      <c r="EY25" s="169"/>
      <c r="EZ25" s="169"/>
      <c r="FA25" s="169"/>
      <c r="FB25" s="169"/>
      <c r="FC25" s="169"/>
      <c r="FD25" s="169"/>
      <c r="FE25" s="169"/>
      <c r="FF25" s="169"/>
      <c r="FG25" s="169"/>
      <c r="FH25" s="169"/>
      <c r="FI25" s="169"/>
      <c r="FJ25" s="169"/>
      <c r="FK25" s="169"/>
      <c r="FL25" s="169"/>
      <c r="FM25" s="169"/>
      <c r="FN25" s="169"/>
      <c r="FO25" s="169"/>
      <c r="FP25" s="169"/>
      <c r="FQ25" s="169"/>
      <c r="FR25" s="169"/>
      <c r="FS25" s="169"/>
      <c r="FT25" s="169"/>
      <c r="FU25" s="169"/>
      <c r="FV25" s="169"/>
      <c r="FW25" s="169"/>
      <c r="FX25" s="169"/>
      <c r="FY25" s="169"/>
      <c r="FZ25" s="169"/>
      <c r="GA25" s="169"/>
      <c r="GB25" s="169"/>
      <c r="GC25" s="169"/>
      <c r="GD25" s="169"/>
      <c r="GE25" s="169"/>
      <c r="GF25" s="169"/>
      <c r="GG25" s="169"/>
      <c r="GH25" s="169"/>
      <c r="GI25" s="169"/>
      <c r="GJ25" s="169"/>
      <c r="GK25" s="169"/>
      <c r="GL25" s="169"/>
      <c r="GM25" s="169"/>
      <c r="GN25" s="169"/>
      <c r="GO25" s="169"/>
      <c r="GP25" s="169"/>
      <c r="GQ25" s="169"/>
      <c r="GR25" s="169"/>
      <c r="GS25" s="169"/>
      <c r="GT25" s="169"/>
      <c r="GU25" s="169"/>
      <c r="GV25" s="169"/>
      <c r="GW25" s="169"/>
      <c r="GX25" s="169"/>
      <c r="GY25" s="169"/>
      <c r="GZ25" s="169"/>
      <c r="HA25" s="169"/>
      <c r="HB25" s="169"/>
      <c r="HC25" s="169"/>
      <c r="HD25" s="169"/>
      <c r="HE25" s="169"/>
      <c r="HF25" s="169"/>
      <c r="HG25" s="169"/>
      <c r="HH25" s="169"/>
      <c r="HI25" s="169"/>
      <c r="HJ25" s="169"/>
      <c r="HK25" s="169"/>
      <c r="HL25" s="169"/>
      <c r="HM25" s="169"/>
      <c r="HN25" s="169"/>
      <c r="HO25" s="169"/>
      <c r="HP25" s="169"/>
      <c r="HQ25" s="169"/>
      <c r="HR25" s="169"/>
      <c r="HS25" s="169"/>
      <c r="HT25" s="169"/>
      <c r="HU25" s="169"/>
      <c r="HV25" s="169"/>
      <c r="HW25" s="169"/>
      <c r="HX25" s="169"/>
      <c r="HY25" s="169"/>
      <c r="HZ25" s="169"/>
      <c r="IA25" s="169"/>
      <c r="IB25" s="169"/>
      <c r="IC25" s="169"/>
      <c r="ID25" s="169"/>
      <c r="IE25" s="169"/>
      <c r="IF25" s="169"/>
      <c r="IG25" s="169"/>
      <c r="IH25" s="169"/>
      <c r="II25" s="169"/>
      <c r="IJ25" s="169"/>
      <c r="IK25" s="169"/>
      <c r="IL25" s="169"/>
      <c r="IM25" s="169"/>
      <c r="IN25" s="169"/>
      <c r="IO25" s="169"/>
      <c r="IP25" s="169"/>
      <c r="IQ25" s="169"/>
      <c r="IR25" s="169"/>
      <c r="IS25" s="169"/>
      <c r="IT25" s="169"/>
      <c r="IU25" s="169"/>
      <c r="IV25" s="169"/>
      <c r="IW25" s="169"/>
      <c r="IX25" s="169"/>
    </row>
    <row r="26" spans="1:258" s="95" customFormat="1" ht="18" customHeight="1" thickBot="1" x14ac:dyDescent="0.25">
      <c r="A26" s="468">
        <v>8</v>
      </c>
      <c r="B26" s="10" t="s">
        <v>922</v>
      </c>
      <c r="C26" s="10" t="s">
        <v>923</v>
      </c>
      <c r="D26" s="130">
        <v>1</v>
      </c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2">
        <f t="shared" ref="O26:O27" si="5">SUM(D26:N26)</f>
        <v>1</v>
      </c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  <c r="AL26" s="169"/>
      <c r="AM26" s="169"/>
      <c r="AN26" s="169"/>
      <c r="AO26" s="169"/>
      <c r="AP26" s="169"/>
      <c r="AQ26" s="169"/>
      <c r="AR26" s="169"/>
      <c r="AS26" s="169"/>
      <c r="AT26" s="169"/>
      <c r="AU26" s="169"/>
      <c r="AV26" s="169"/>
      <c r="AW26" s="169"/>
      <c r="AX26" s="169"/>
      <c r="AY26" s="169"/>
      <c r="AZ26" s="169"/>
      <c r="BA26" s="169"/>
      <c r="BB26" s="169"/>
      <c r="BC26" s="169"/>
      <c r="BD26" s="169"/>
      <c r="BE26" s="169"/>
      <c r="BF26" s="169"/>
      <c r="BG26" s="169"/>
      <c r="BH26" s="169"/>
      <c r="BI26" s="169"/>
      <c r="BJ26" s="169"/>
      <c r="BK26" s="169"/>
      <c r="BL26" s="169"/>
      <c r="BM26" s="169"/>
      <c r="BN26" s="169"/>
      <c r="BO26" s="169"/>
      <c r="BP26" s="169"/>
      <c r="BQ26" s="169"/>
      <c r="BR26" s="169"/>
      <c r="BS26" s="169"/>
      <c r="BT26" s="169"/>
      <c r="BU26" s="169"/>
      <c r="BV26" s="169"/>
      <c r="BW26" s="169"/>
      <c r="BX26" s="169"/>
      <c r="BY26" s="169"/>
      <c r="BZ26" s="169"/>
      <c r="CA26" s="169"/>
      <c r="CB26" s="169"/>
      <c r="CC26" s="169"/>
      <c r="CD26" s="169"/>
      <c r="CE26" s="169"/>
      <c r="CF26" s="169"/>
      <c r="CG26" s="169"/>
      <c r="CH26" s="169"/>
      <c r="CI26" s="169"/>
      <c r="CJ26" s="169"/>
      <c r="CK26" s="169"/>
      <c r="CL26" s="169"/>
      <c r="CM26" s="169"/>
      <c r="CN26" s="169"/>
      <c r="CO26" s="169"/>
      <c r="CP26" s="169"/>
      <c r="CQ26" s="169"/>
      <c r="CR26" s="169"/>
      <c r="CS26" s="169"/>
      <c r="CT26" s="169"/>
      <c r="CU26" s="169"/>
      <c r="CV26" s="169"/>
      <c r="CW26" s="169"/>
      <c r="CX26" s="169"/>
      <c r="CY26" s="169"/>
      <c r="CZ26" s="169"/>
      <c r="DA26" s="169"/>
      <c r="DB26" s="169"/>
      <c r="DC26" s="169"/>
      <c r="DD26" s="169"/>
      <c r="DE26" s="169"/>
      <c r="DF26" s="169"/>
      <c r="DG26" s="169"/>
      <c r="DH26" s="169"/>
      <c r="DI26" s="169"/>
      <c r="DJ26" s="169"/>
      <c r="DK26" s="169"/>
      <c r="DL26" s="169"/>
      <c r="DM26" s="169"/>
      <c r="DN26" s="169"/>
      <c r="DO26" s="169"/>
      <c r="DP26" s="169"/>
      <c r="DQ26" s="169"/>
      <c r="DR26" s="169"/>
      <c r="DS26" s="169"/>
      <c r="DT26" s="169"/>
      <c r="DU26" s="169"/>
      <c r="DV26" s="169"/>
      <c r="DW26" s="169"/>
      <c r="DX26" s="169"/>
      <c r="DY26" s="169"/>
      <c r="DZ26" s="169"/>
      <c r="EA26" s="169"/>
      <c r="EB26" s="169"/>
      <c r="EC26" s="169"/>
      <c r="ED26" s="169"/>
      <c r="EE26" s="169"/>
      <c r="EF26" s="169"/>
      <c r="EG26" s="169"/>
      <c r="EH26" s="169"/>
      <c r="EI26" s="169"/>
      <c r="EJ26" s="169"/>
      <c r="EK26" s="169"/>
      <c r="EL26" s="169"/>
      <c r="EM26" s="169"/>
      <c r="EN26" s="169"/>
      <c r="EO26" s="169"/>
      <c r="EP26" s="169"/>
      <c r="EQ26" s="169"/>
      <c r="ER26" s="169"/>
      <c r="ES26" s="169"/>
      <c r="ET26" s="169"/>
      <c r="EU26" s="169"/>
      <c r="EV26" s="169"/>
      <c r="EW26" s="169"/>
      <c r="EX26" s="169"/>
      <c r="EY26" s="169"/>
      <c r="EZ26" s="169"/>
      <c r="FA26" s="169"/>
      <c r="FB26" s="169"/>
      <c r="FC26" s="169"/>
      <c r="FD26" s="169"/>
      <c r="FE26" s="169"/>
      <c r="FF26" s="169"/>
      <c r="FG26" s="169"/>
      <c r="FH26" s="169"/>
      <c r="FI26" s="169"/>
      <c r="FJ26" s="169"/>
      <c r="FK26" s="169"/>
      <c r="FL26" s="169"/>
      <c r="FM26" s="169"/>
      <c r="FN26" s="169"/>
      <c r="FO26" s="169"/>
      <c r="FP26" s="169"/>
      <c r="FQ26" s="169"/>
      <c r="FR26" s="169"/>
      <c r="FS26" s="169"/>
      <c r="FT26" s="169"/>
      <c r="FU26" s="169"/>
      <c r="FV26" s="169"/>
      <c r="FW26" s="169"/>
      <c r="FX26" s="169"/>
      <c r="FY26" s="169"/>
      <c r="FZ26" s="169"/>
      <c r="GA26" s="169"/>
      <c r="GB26" s="169"/>
      <c r="GC26" s="169"/>
      <c r="GD26" s="169"/>
      <c r="GE26" s="169"/>
      <c r="GF26" s="169"/>
      <c r="GG26" s="169"/>
      <c r="GH26" s="169"/>
      <c r="GI26" s="169"/>
      <c r="GJ26" s="169"/>
      <c r="GK26" s="169"/>
      <c r="GL26" s="169"/>
      <c r="GM26" s="169"/>
      <c r="GN26" s="169"/>
      <c r="GO26" s="169"/>
      <c r="GP26" s="169"/>
      <c r="GQ26" s="169"/>
      <c r="GR26" s="169"/>
      <c r="GS26" s="169"/>
      <c r="GT26" s="169"/>
      <c r="GU26" s="169"/>
      <c r="GV26" s="169"/>
      <c r="GW26" s="169"/>
      <c r="GX26" s="169"/>
      <c r="GY26" s="169"/>
      <c r="GZ26" s="169"/>
      <c r="HA26" s="169"/>
      <c r="HB26" s="169"/>
      <c r="HC26" s="169"/>
      <c r="HD26" s="169"/>
      <c r="HE26" s="169"/>
      <c r="HF26" s="169"/>
      <c r="HG26" s="169"/>
      <c r="HH26" s="169"/>
      <c r="HI26" s="169"/>
      <c r="HJ26" s="169"/>
      <c r="HK26" s="169"/>
      <c r="HL26" s="169"/>
      <c r="HM26" s="169"/>
      <c r="HN26" s="169"/>
      <c r="HO26" s="169"/>
      <c r="HP26" s="169"/>
      <c r="HQ26" s="169"/>
      <c r="HR26" s="169"/>
      <c r="HS26" s="169"/>
      <c r="HT26" s="169"/>
      <c r="HU26" s="169"/>
      <c r="HV26" s="169"/>
      <c r="HW26" s="169"/>
      <c r="HX26" s="169"/>
      <c r="HY26" s="169"/>
      <c r="HZ26" s="169"/>
      <c r="IA26" s="169"/>
      <c r="IB26" s="169"/>
      <c r="IC26" s="169"/>
      <c r="ID26" s="169"/>
      <c r="IE26" s="169"/>
      <c r="IF26" s="169"/>
      <c r="IG26" s="169"/>
      <c r="IH26" s="169"/>
      <c r="II26" s="169"/>
      <c r="IJ26" s="169"/>
      <c r="IK26" s="169"/>
      <c r="IL26" s="169"/>
      <c r="IM26" s="169"/>
      <c r="IN26" s="169"/>
      <c r="IO26" s="169"/>
      <c r="IP26" s="169"/>
      <c r="IQ26" s="169"/>
      <c r="IR26" s="169"/>
      <c r="IS26" s="169"/>
      <c r="IT26" s="169"/>
      <c r="IU26" s="169"/>
      <c r="IV26" s="169"/>
      <c r="IW26" s="169"/>
      <c r="IX26" s="169"/>
    </row>
    <row r="27" spans="1:258" s="95" customFormat="1" ht="18" customHeight="1" thickBot="1" x14ac:dyDescent="0.25">
      <c r="A27" s="468">
        <v>9</v>
      </c>
      <c r="B27" s="10" t="s">
        <v>924</v>
      </c>
      <c r="C27" s="10" t="s">
        <v>925</v>
      </c>
      <c r="D27" s="130">
        <v>1</v>
      </c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2">
        <f t="shared" si="5"/>
        <v>1</v>
      </c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/>
      <c r="AL27" s="169"/>
      <c r="AM27" s="169"/>
      <c r="AN27" s="169"/>
      <c r="AO27" s="169"/>
      <c r="AP27" s="169"/>
      <c r="AQ27" s="169"/>
      <c r="AR27" s="169"/>
      <c r="AS27" s="169"/>
      <c r="AT27" s="169"/>
      <c r="AU27" s="169"/>
      <c r="AV27" s="169"/>
      <c r="AW27" s="169"/>
      <c r="AX27" s="169"/>
      <c r="AY27" s="169"/>
      <c r="AZ27" s="169"/>
      <c r="BA27" s="169"/>
      <c r="BB27" s="169"/>
      <c r="BC27" s="169"/>
      <c r="BD27" s="169"/>
      <c r="BE27" s="169"/>
      <c r="BF27" s="169"/>
      <c r="BG27" s="169"/>
      <c r="BH27" s="169"/>
      <c r="BI27" s="169"/>
      <c r="BJ27" s="169"/>
      <c r="BK27" s="169"/>
      <c r="BL27" s="169"/>
      <c r="BM27" s="169"/>
      <c r="BN27" s="169"/>
      <c r="BO27" s="169"/>
      <c r="BP27" s="169"/>
      <c r="BQ27" s="169"/>
      <c r="BR27" s="169"/>
      <c r="BS27" s="169"/>
      <c r="BT27" s="169"/>
      <c r="BU27" s="169"/>
      <c r="BV27" s="169"/>
      <c r="BW27" s="169"/>
      <c r="BX27" s="169"/>
      <c r="BY27" s="169"/>
      <c r="BZ27" s="169"/>
      <c r="CA27" s="169"/>
      <c r="CB27" s="169"/>
      <c r="CC27" s="169"/>
      <c r="CD27" s="169"/>
      <c r="CE27" s="169"/>
      <c r="CF27" s="169"/>
      <c r="CG27" s="169"/>
      <c r="CH27" s="169"/>
      <c r="CI27" s="169"/>
      <c r="CJ27" s="169"/>
      <c r="CK27" s="169"/>
      <c r="CL27" s="169"/>
      <c r="CM27" s="169"/>
      <c r="CN27" s="169"/>
      <c r="CO27" s="169"/>
      <c r="CP27" s="169"/>
      <c r="CQ27" s="169"/>
      <c r="CR27" s="169"/>
      <c r="CS27" s="169"/>
      <c r="CT27" s="169"/>
      <c r="CU27" s="169"/>
      <c r="CV27" s="169"/>
      <c r="CW27" s="169"/>
      <c r="CX27" s="169"/>
      <c r="CY27" s="169"/>
      <c r="CZ27" s="169"/>
      <c r="DA27" s="169"/>
      <c r="DB27" s="169"/>
      <c r="DC27" s="169"/>
      <c r="DD27" s="169"/>
      <c r="DE27" s="169"/>
      <c r="DF27" s="169"/>
      <c r="DG27" s="169"/>
      <c r="DH27" s="169"/>
      <c r="DI27" s="169"/>
      <c r="DJ27" s="169"/>
      <c r="DK27" s="169"/>
      <c r="DL27" s="169"/>
      <c r="DM27" s="169"/>
      <c r="DN27" s="169"/>
      <c r="DO27" s="169"/>
      <c r="DP27" s="169"/>
      <c r="DQ27" s="169"/>
      <c r="DR27" s="169"/>
      <c r="DS27" s="169"/>
      <c r="DT27" s="169"/>
      <c r="DU27" s="169"/>
      <c r="DV27" s="169"/>
      <c r="DW27" s="169"/>
      <c r="DX27" s="169"/>
      <c r="DY27" s="169"/>
      <c r="DZ27" s="169"/>
      <c r="EA27" s="169"/>
      <c r="EB27" s="169"/>
      <c r="EC27" s="169"/>
      <c r="ED27" s="169"/>
      <c r="EE27" s="169"/>
      <c r="EF27" s="169"/>
      <c r="EG27" s="169"/>
      <c r="EH27" s="169"/>
      <c r="EI27" s="169"/>
      <c r="EJ27" s="169"/>
      <c r="EK27" s="169"/>
      <c r="EL27" s="169"/>
      <c r="EM27" s="169"/>
      <c r="EN27" s="169"/>
      <c r="EO27" s="169"/>
      <c r="EP27" s="169"/>
      <c r="EQ27" s="169"/>
      <c r="ER27" s="169"/>
      <c r="ES27" s="169"/>
      <c r="ET27" s="169"/>
      <c r="EU27" s="169"/>
      <c r="EV27" s="169"/>
      <c r="EW27" s="169"/>
      <c r="EX27" s="169"/>
      <c r="EY27" s="169"/>
      <c r="EZ27" s="169"/>
      <c r="FA27" s="169"/>
      <c r="FB27" s="169"/>
      <c r="FC27" s="169"/>
      <c r="FD27" s="169"/>
      <c r="FE27" s="169"/>
      <c r="FF27" s="169"/>
      <c r="FG27" s="169"/>
      <c r="FH27" s="169"/>
      <c r="FI27" s="169"/>
      <c r="FJ27" s="169"/>
      <c r="FK27" s="169"/>
      <c r="FL27" s="169"/>
      <c r="FM27" s="169"/>
      <c r="FN27" s="169"/>
      <c r="FO27" s="169"/>
      <c r="FP27" s="169"/>
      <c r="FQ27" s="169"/>
      <c r="FR27" s="169"/>
      <c r="FS27" s="169"/>
      <c r="FT27" s="169"/>
      <c r="FU27" s="169"/>
      <c r="FV27" s="169"/>
      <c r="FW27" s="169"/>
      <c r="FX27" s="169"/>
      <c r="FY27" s="169"/>
      <c r="FZ27" s="169"/>
      <c r="GA27" s="169"/>
      <c r="GB27" s="169"/>
      <c r="GC27" s="169"/>
      <c r="GD27" s="169"/>
      <c r="GE27" s="169"/>
      <c r="GF27" s="169"/>
      <c r="GG27" s="169"/>
      <c r="GH27" s="169"/>
      <c r="GI27" s="169"/>
      <c r="GJ27" s="169"/>
      <c r="GK27" s="169"/>
      <c r="GL27" s="169"/>
      <c r="GM27" s="169"/>
      <c r="GN27" s="169"/>
      <c r="GO27" s="169"/>
      <c r="GP27" s="169"/>
      <c r="GQ27" s="169"/>
      <c r="GR27" s="169"/>
      <c r="GS27" s="169"/>
      <c r="GT27" s="169"/>
      <c r="GU27" s="169"/>
      <c r="GV27" s="169"/>
      <c r="GW27" s="169"/>
      <c r="GX27" s="169"/>
      <c r="GY27" s="169"/>
      <c r="GZ27" s="169"/>
      <c r="HA27" s="169"/>
      <c r="HB27" s="169"/>
      <c r="HC27" s="169"/>
      <c r="HD27" s="169"/>
      <c r="HE27" s="169"/>
      <c r="HF27" s="169"/>
      <c r="HG27" s="169"/>
      <c r="HH27" s="169"/>
      <c r="HI27" s="169"/>
      <c r="HJ27" s="169"/>
      <c r="HK27" s="169"/>
      <c r="HL27" s="169"/>
      <c r="HM27" s="169"/>
      <c r="HN27" s="169"/>
      <c r="HO27" s="169"/>
      <c r="HP27" s="169"/>
      <c r="HQ27" s="169"/>
      <c r="HR27" s="169"/>
      <c r="HS27" s="169"/>
      <c r="HT27" s="169"/>
      <c r="HU27" s="169"/>
      <c r="HV27" s="169"/>
      <c r="HW27" s="169"/>
      <c r="HX27" s="169"/>
      <c r="HY27" s="169"/>
      <c r="HZ27" s="169"/>
      <c r="IA27" s="169"/>
      <c r="IB27" s="169"/>
      <c r="IC27" s="169"/>
      <c r="ID27" s="169"/>
      <c r="IE27" s="169"/>
      <c r="IF27" s="169"/>
      <c r="IG27" s="169"/>
      <c r="IH27" s="169"/>
      <c r="II27" s="169"/>
      <c r="IJ27" s="169"/>
      <c r="IK27" s="169"/>
      <c r="IL27" s="169"/>
      <c r="IM27" s="169"/>
      <c r="IN27" s="169"/>
      <c r="IO27" s="169"/>
      <c r="IP27" s="169"/>
      <c r="IQ27" s="169"/>
      <c r="IR27" s="169"/>
      <c r="IS27" s="169"/>
      <c r="IT27" s="169"/>
      <c r="IU27" s="169"/>
      <c r="IV27" s="169"/>
      <c r="IW27" s="169"/>
      <c r="IX27" s="169"/>
    </row>
    <row r="28" spans="1:258" s="95" customFormat="1" ht="18.75" customHeight="1" thickBot="1" x14ac:dyDescent="0.25">
      <c r="A28" s="468">
        <v>10</v>
      </c>
      <c r="B28" s="10" t="s">
        <v>920</v>
      </c>
      <c r="C28" s="10" t="s">
        <v>921</v>
      </c>
      <c r="D28" s="130"/>
      <c r="E28" s="130">
        <v>1</v>
      </c>
      <c r="F28" s="130"/>
      <c r="G28" s="130"/>
      <c r="H28" s="130"/>
      <c r="I28" s="130"/>
      <c r="J28" s="130"/>
      <c r="K28" s="130"/>
      <c r="L28" s="130"/>
      <c r="M28" s="130"/>
      <c r="N28" s="130"/>
      <c r="O28" s="132">
        <f t="shared" ref="O28:O29" si="6">SUM(D28:N28)</f>
        <v>1</v>
      </c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69"/>
      <c r="AJ28" s="169"/>
      <c r="AK28" s="169"/>
      <c r="AL28" s="169"/>
      <c r="AM28" s="169"/>
      <c r="AN28" s="169"/>
      <c r="AO28" s="169"/>
      <c r="AP28" s="169"/>
      <c r="AQ28" s="169"/>
      <c r="AR28" s="169"/>
      <c r="AS28" s="169"/>
      <c r="AT28" s="169"/>
      <c r="AU28" s="169"/>
      <c r="AV28" s="169"/>
      <c r="AW28" s="169"/>
      <c r="AX28" s="169"/>
      <c r="AY28" s="169"/>
      <c r="AZ28" s="169"/>
      <c r="BA28" s="169"/>
      <c r="BB28" s="169"/>
      <c r="BC28" s="169"/>
      <c r="BD28" s="169"/>
      <c r="BE28" s="169"/>
      <c r="BF28" s="169"/>
      <c r="BG28" s="169"/>
      <c r="BH28" s="169"/>
      <c r="BI28" s="169"/>
      <c r="BJ28" s="169"/>
      <c r="BK28" s="169"/>
      <c r="BL28" s="169"/>
      <c r="BM28" s="169"/>
      <c r="BN28" s="169"/>
      <c r="BO28" s="169"/>
      <c r="BP28" s="169"/>
      <c r="BQ28" s="169"/>
      <c r="BR28" s="169"/>
      <c r="BS28" s="169"/>
      <c r="BT28" s="169"/>
      <c r="BU28" s="169"/>
      <c r="BV28" s="169"/>
      <c r="BW28" s="169"/>
      <c r="BX28" s="169"/>
      <c r="BY28" s="169"/>
      <c r="BZ28" s="169"/>
      <c r="CA28" s="169"/>
      <c r="CB28" s="169"/>
      <c r="CC28" s="169"/>
      <c r="CD28" s="169"/>
      <c r="CE28" s="169"/>
      <c r="CF28" s="169"/>
      <c r="CG28" s="169"/>
      <c r="CH28" s="169"/>
      <c r="CI28" s="169"/>
      <c r="CJ28" s="169"/>
      <c r="CK28" s="169"/>
      <c r="CL28" s="169"/>
      <c r="CM28" s="169"/>
      <c r="CN28" s="169"/>
      <c r="CO28" s="169"/>
      <c r="CP28" s="169"/>
      <c r="CQ28" s="169"/>
      <c r="CR28" s="169"/>
      <c r="CS28" s="169"/>
      <c r="CT28" s="169"/>
      <c r="CU28" s="169"/>
      <c r="CV28" s="169"/>
      <c r="CW28" s="169"/>
      <c r="CX28" s="169"/>
      <c r="CY28" s="169"/>
      <c r="CZ28" s="169"/>
      <c r="DA28" s="169"/>
      <c r="DB28" s="169"/>
      <c r="DC28" s="169"/>
      <c r="DD28" s="169"/>
      <c r="DE28" s="169"/>
      <c r="DF28" s="169"/>
      <c r="DG28" s="169"/>
      <c r="DH28" s="169"/>
      <c r="DI28" s="169"/>
      <c r="DJ28" s="169"/>
      <c r="DK28" s="169"/>
      <c r="DL28" s="169"/>
      <c r="DM28" s="169"/>
      <c r="DN28" s="169"/>
      <c r="DO28" s="169"/>
      <c r="DP28" s="169"/>
      <c r="DQ28" s="169"/>
      <c r="DR28" s="169"/>
      <c r="DS28" s="169"/>
      <c r="DT28" s="169"/>
      <c r="DU28" s="169"/>
      <c r="DV28" s="169"/>
      <c r="DW28" s="169"/>
      <c r="DX28" s="169"/>
      <c r="DY28" s="169"/>
      <c r="DZ28" s="169"/>
      <c r="EA28" s="169"/>
      <c r="EB28" s="169"/>
      <c r="EC28" s="169"/>
      <c r="ED28" s="169"/>
      <c r="EE28" s="169"/>
      <c r="EF28" s="169"/>
      <c r="EG28" s="169"/>
      <c r="EH28" s="169"/>
      <c r="EI28" s="169"/>
      <c r="EJ28" s="169"/>
      <c r="EK28" s="169"/>
      <c r="EL28" s="169"/>
      <c r="EM28" s="169"/>
      <c r="EN28" s="169"/>
      <c r="EO28" s="169"/>
      <c r="EP28" s="169"/>
      <c r="EQ28" s="169"/>
      <c r="ER28" s="169"/>
      <c r="ES28" s="169"/>
      <c r="ET28" s="169"/>
      <c r="EU28" s="169"/>
      <c r="EV28" s="169"/>
      <c r="EW28" s="169"/>
      <c r="EX28" s="169"/>
      <c r="EY28" s="169"/>
      <c r="EZ28" s="169"/>
      <c r="FA28" s="169"/>
      <c r="FB28" s="169"/>
      <c r="FC28" s="169"/>
      <c r="FD28" s="169"/>
      <c r="FE28" s="169"/>
      <c r="FF28" s="169"/>
      <c r="FG28" s="169"/>
      <c r="FH28" s="169"/>
      <c r="FI28" s="169"/>
      <c r="FJ28" s="169"/>
      <c r="FK28" s="169"/>
      <c r="FL28" s="169"/>
      <c r="FM28" s="169"/>
      <c r="FN28" s="169"/>
      <c r="FO28" s="169"/>
      <c r="FP28" s="169"/>
      <c r="FQ28" s="169"/>
      <c r="FR28" s="169"/>
      <c r="FS28" s="169"/>
      <c r="FT28" s="169"/>
      <c r="FU28" s="169"/>
      <c r="FV28" s="169"/>
      <c r="FW28" s="169"/>
      <c r="FX28" s="169"/>
      <c r="FY28" s="169"/>
      <c r="FZ28" s="169"/>
      <c r="GA28" s="169"/>
      <c r="GB28" s="169"/>
      <c r="GC28" s="169"/>
      <c r="GD28" s="169"/>
      <c r="GE28" s="169"/>
      <c r="GF28" s="169"/>
      <c r="GG28" s="169"/>
      <c r="GH28" s="169"/>
      <c r="GI28" s="169"/>
      <c r="GJ28" s="169"/>
      <c r="GK28" s="169"/>
      <c r="GL28" s="169"/>
      <c r="GM28" s="169"/>
      <c r="GN28" s="169"/>
      <c r="GO28" s="169"/>
      <c r="GP28" s="169"/>
      <c r="GQ28" s="169"/>
      <c r="GR28" s="169"/>
      <c r="GS28" s="169"/>
      <c r="GT28" s="169"/>
      <c r="GU28" s="169"/>
      <c r="GV28" s="169"/>
      <c r="GW28" s="169"/>
      <c r="GX28" s="169"/>
      <c r="GY28" s="169"/>
      <c r="GZ28" s="169"/>
      <c r="HA28" s="169"/>
      <c r="HB28" s="169"/>
      <c r="HC28" s="169"/>
      <c r="HD28" s="169"/>
      <c r="HE28" s="169"/>
      <c r="HF28" s="169"/>
      <c r="HG28" s="169"/>
      <c r="HH28" s="169"/>
      <c r="HI28" s="169"/>
      <c r="HJ28" s="169"/>
      <c r="HK28" s="169"/>
      <c r="HL28" s="169"/>
      <c r="HM28" s="169"/>
      <c r="HN28" s="169"/>
      <c r="HO28" s="169"/>
      <c r="HP28" s="169"/>
      <c r="HQ28" s="169"/>
      <c r="HR28" s="169"/>
      <c r="HS28" s="169"/>
      <c r="HT28" s="169"/>
      <c r="HU28" s="169"/>
      <c r="HV28" s="169"/>
      <c r="HW28" s="169"/>
      <c r="HX28" s="169"/>
      <c r="HY28" s="169"/>
      <c r="HZ28" s="169"/>
      <c r="IA28" s="169"/>
      <c r="IB28" s="169"/>
      <c r="IC28" s="169"/>
      <c r="ID28" s="169"/>
      <c r="IE28" s="169"/>
      <c r="IF28" s="169"/>
      <c r="IG28" s="169"/>
      <c r="IH28" s="169"/>
      <c r="II28" s="169"/>
      <c r="IJ28" s="169"/>
      <c r="IK28" s="169"/>
      <c r="IL28" s="169"/>
      <c r="IM28" s="169"/>
      <c r="IN28" s="169"/>
      <c r="IO28" s="169"/>
      <c r="IP28" s="169"/>
      <c r="IQ28" s="169"/>
      <c r="IR28" s="169"/>
      <c r="IS28" s="169"/>
      <c r="IT28" s="169"/>
      <c r="IU28" s="169"/>
      <c r="IV28" s="169"/>
      <c r="IW28" s="169"/>
      <c r="IX28" s="169"/>
    </row>
    <row r="29" spans="1:258" s="95" customFormat="1" ht="18.75" customHeight="1" thickBot="1" x14ac:dyDescent="0.25">
      <c r="A29" s="468">
        <v>11</v>
      </c>
      <c r="B29" s="129" t="s">
        <v>228</v>
      </c>
      <c r="C29" s="129" t="s">
        <v>661</v>
      </c>
      <c r="D29" s="130"/>
      <c r="E29" s="130"/>
      <c r="F29" s="130"/>
      <c r="G29" s="130">
        <v>11</v>
      </c>
      <c r="H29" s="130"/>
      <c r="I29" s="130"/>
      <c r="J29" s="130"/>
      <c r="K29" s="130"/>
      <c r="L29" s="130"/>
      <c r="M29" s="130">
        <v>14</v>
      </c>
      <c r="N29" s="130"/>
      <c r="O29" s="132">
        <f t="shared" si="6"/>
        <v>25</v>
      </c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69"/>
      <c r="AL29" s="169"/>
      <c r="AM29" s="169"/>
      <c r="AN29" s="169"/>
      <c r="AO29" s="169"/>
      <c r="AP29" s="169"/>
      <c r="AQ29" s="169"/>
      <c r="AR29" s="169"/>
      <c r="AS29" s="169"/>
      <c r="AT29" s="169"/>
      <c r="AU29" s="169"/>
      <c r="AV29" s="169"/>
      <c r="AW29" s="169"/>
      <c r="AX29" s="169"/>
      <c r="AY29" s="169"/>
      <c r="AZ29" s="169"/>
      <c r="BA29" s="169"/>
      <c r="BB29" s="169"/>
      <c r="BC29" s="169"/>
      <c r="BD29" s="169"/>
      <c r="BE29" s="169"/>
      <c r="BF29" s="169"/>
      <c r="BG29" s="169"/>
      <c r="BH29" s="169"/>
      <c r="BI29" s="169"/>
      <c r="BJ29" s="169"/>
      <c r="BK29" s="169"/>
      <c r="BL29" s="169"/>
      <c r="BM29" s="169"/>
      <c r="BN29" s="169"/>
      <c r="BO29" s="169"/>
      <c r="BP29" s="169"/>
      <c r="BQ29" s="169"/>
      <c r="BR29" s="169"/>
      <c r="BS29" s="169"/>
      <c r="BT29" s="169"/>
      <c r="BU29" s="169"/>
      <c r="BV29" s="169"/>
      <c r="BW29" s="169"/>
      <c r="BX29" s="169"/>
      <c r="BY29" s="169"/>
      <c r="BZ29" s="169"/>
      <c r="CA29" s="169"/>
      <c r="CB29" s="169"/>
      <c r="CC29" s="169"/>
      <c r="CD29" s="169"/>
      <c r="CE29" s="169"/>
      <c r="CF29" s="169"/>
      <c r="CG29" s="169"/>
      <c r="CH29" s="169"/>
      <c r="CI29" s="169"/>
      <c r="CJ29" s="169"/>
      <c r="CK29" s="169"/>
      <c r="CL29" s="169"/>
      <c r="CM29" s="169"/>
      <c r="CN29" s="169"/>
      <c r="CO29" s="169"/>
      <c r="CP29" s="169"/>
      <c r="CQ29" s="169"/>
      <c r="CR29" s="169"/>
      <c r="CS29" s="169"/>
      <c r="CT29" s="169"/>
      <c r="CU29" s="169"/>
      <c r="CV29" s="169"/>
      <c r="CW29" s="169"/>
      <c r="CX29" s="169"/>
      <c r="CY29" s="169"/>
      <c r="CZ29" s="169"/>
      <c r="DA29" s="169"/>
      <c r="DB29" s="169"/>
      <c r="DC29" s="169"/>
      <c r="DD29" s="169"/>
      <c r="DE29" s="169"/>
      <c r="DF29" s="169"/>
      <c r="DG29" s="169"/>
      <c r="DH29" s="169"/>
      <c r="DI29" s="169"/>
      <c r="DJ29" s="169"/>
      <c r="DK29" s="169"/>
      <c r="DL29" s="169"/>
      <c r="DM29" s="169"/>
      <c r="DN29" s="169"/>
      <c r="DO29" s="169"/>
      <c r="DP29" s="169"/>
      <c r="DQ29" s="169"/>
      <c r="DR29" s="169"/>
      <c r="DS29" s="169"/>
      <c r="DT29" s="169"/>
      <c r="DU29" s="169"/>
      <c r="DV29" s="169"/>
      <c r="DW29" s="169"/>
      <c r="DX29" s="169"/>
      <c r="DY29" s="169"/>
      <c r="DZ29" s="169"/>
      <c r="EA29" s="169"/>
      <c r="EB29" s="169"/>
      <c r="EC29" s="169"/>
      <c r="ED29" s="169"/>
      <c r="EE29" s="169"/>
      <c r="EF29" s="169"/>
      <c r="EG29" s="169"/>
      <c r="EH29" s="169"/>
      <c r="EI29" s="169"/>
      <c r="EJ29" s="169"/>
      <c r="EK29" s="169"/>
      <c r="EL29" s="169"/>
      <c r="EM29" s="169"/>
      <c r="EN29" s="169"/>
      <c r="EO29" s="169"/>
      <c r="EP29" s="169"/>
      <c r="EQ29" s="169"/>
      <c r="ER29" s="169"/>
      <c r="ES29" s="169"/>
      <c r="ET29" s="169"/>
      <c r="EU29" s="169"/>
      <c r="EV29" s="169"/>
      <c r="EW29" s="169"/>
      <c r="EX29" s="169"/>
      <c r="EY29" s="169"/>
      <c r="EZ29" s="169"/>
      <c r="FA29" s="169"/>
      <c r="FB29" s="169"/>
      <c r="FC29" s="169"/>
      <c r="FD29" s="169"/>
      <c r="FE29" s="169"/>
      <c r="FF29" s="169"/>
      <c r="FG29" s="169"/>
      <c r="FH29" s="169"/>
      <c r="FI29" s="169"/>
      <c r="FJ29" s="169"/>
      <c r="FK29" s="169"/>
      <c r="FL29" s="169"/>
      <c r="FM29" s="169"/>
      <c r="FN29" s="169"/>
      <c r="FO29" s="169"/>
      <c r="FP29" s="169"/>
      <c r="FQ29" s="169"/>
      <c r="FR29" s="169"/>
      <c r="FS29" s="169"/>
      <c r="FT29" s="169"/>
      <c r="FU29" s="169"/>
      <c r="FV29" s="169"/>
      <c r="FW29" s="169"/>
      <c r="FX29" s="169"/>
      <c r="FY29" s="169"/>
      <c r="FZ29" s="169"/>
      <c r="GA29" s="169"/>
      <c r="GB29" s="169"/>
      <c r="GC29" s="169"/>
      <c r="GD29" s="169"/>
      <c r="GE29" s="169"/>
      <c r="GF29" s="169"/>
      <c r="GG29" s="169"/>
      <c r="GH29" s="169"/>
      <c r="GI29" s="169"/>
      <c r="GJ29" s="169"/>
      <c r="GK29" s="169"/>
      <c r="GL29" s="169"/>
      <c r="GM29" s="169"/>
      <c r="GN29" s="169"/>
      <c r="GO29" s="169"/>
      <c r="GP29" s="169"/>
      <c r="GQ29" s="169"/>
      <c r="GR29" s="169"/>
      <c r="GS29" s="169"/>
      <c r="GT29" s="169"/>
      <c r="GU29" s="169"/>
      <c r="GV29" s="169"/>
      <c r="GW29" s="169"/>
      <c r="GX29" s="169"/>
      <c r="GY29" s="169"/>
      <c r="GZ29" s="169"/>
      <c r="HA29" s="169"/>
      <c r="HB29" s="169"/>
      <c r="HC29" s="169"/>
      <c r="HD29" s="169"/>
      <c r="HE29" s="169"/>
      <c r="HF29" s="169"/>
      <c r="HG29" s="169"/>
      <c r="HH29" s="169"/>
      <c r="HI29" s="169"/>
      <c r="HJ29" s="169"/>
      <c r="HK29" s="169"/>
      <c r="HL29" s="169"/>
      <c r="HM29" s="169"/>
      <c r="HN29" s="169"/>
      <c r="HO29" s="169"/>
      <c r="HP29" s="169"/>
      <c r="HQ29" s="169"/>
      <c r="HR29" s="169"/>
      <c r="HS29" s="169"/>
      <c r="HT29" s="169"/>
      <c r="HU29" s="169"/>
      <c r="HV29" s="169"/>
      <c r="HW29" s="169"/>
      <c r="HX29" s="169"/>
      <c r="HY29" s="169"/>
      <c r="HZ29" s="169"/>
      <c r="IA29" s="169"/>
      <c r="IB29" s="169"/>
      <c r="IC29" s="169"/>
      <c r="ID29" s="169"/>
      <c r="IE29" s="169"/>
      <c r="IF29" s="169"/>
      <c r="IG29" s="169"/>
      <c r="IH29" s="169"/>
      <c r="II29" s="169"/>
      <c r="IJ29" s="169"/>
      <c r="IK29" s="169"/>
      <c r="IL29" s="169"/>
      <c r="IM29" s="169"/>
      <c r="IN29" s="169"/>
      <c r="IO29" s="169"/>
      <c r="IP29" s="169"/>
      <c r="IQ29" s="169"/>
      <c r="IR29" s="169"/>
      <c r="IS29" s="169"/>
      <c r="IT29" s="169"/>
      <c r="IU29" s="169"/>
      <c r="IV29" s="169"/>
      <c r="IW29" s="169"/>
      <c r="IX29" s="169"/>
    </row>
    <row r="30" spans="1:258" ht="24" customHeight="1" thickBot="1" x14ac:dyDescent="0.25">
      <c r="A30" s="487"/>
      <c r="B30" s="12" t="s">
        <v>224</v>
      </c>
      <c r="C30" s="117"/>
      <c r="D30" s="485">
        <f t="shared" ref="D30:O30" si="7">SUM(D22:D29)</f>
        <v>75</v>
      </c>
      <c r="E30" s="485">
        <f t="shared" si="7"/>
        <v>23</v>
      </c>
      <c r="F30" s="485">
        <f t="shared" si="7"/>
        <v>0</v>
      </c>
      <c r="G30" s="485">
        <f t="shared" si="7"/>
        <v>11</v>
      </c>
      <c r="H30" s="485">
        <f t="shared" si="7"/>
        <v>0</v>
      </c>
      <c r="I30" s="485">
        <f t="shared" si="7"/>
        <v>0</v>
      </c>
      <c r="J30" s="485">
        <f t="shared" si="7"/>
        <v>0</v>
      </c>
      <c r="K30" s="485">
        <f t="shared" si="7"/>
        <v>0</v>
      </c>
      <c r="L30" s="485">
        <f t="shared" si="7"/>
        <v>0</v>
      </c>
      <c r="M30" s="485">
        <f t="shared" si="7"/>
        <v>15</v>
      </c>
      <c r="N30" s="485">
        <f t="shared" si="7"/>
        <v>0</v>
      </c>
      <c r="O30" s="502">
        <f t="shared" si="7"/>
        <v>124</v>
      </c>
    </row>
    <row r="31" spans="1:258" s="483" customFormat="1" ht="24" customHeight="1" thickBot="1" x14ac:dyDescent="0.25">
      <c r="A31" s="655" t="s">
        <v>227</v>
      </c>
      <c r="B31" s="655"/>
      <c r="C31" s="655"/>
      <c r="D31" s="655"/>
      <c r="E31" s="655"/>
      <c r="F31" s="655"/>
      <c r="G31" s="655"/>
      <c r="H31" s="655"/>
      <c r="I31" s="655"/>
      <c r="J31" s="655"/>
      <c r="K31" s="655"/>
      <c r="L31" s="655"/>
      <c r="M31" s="655"/>
      <c r="N31" s="655"/>
      <c r="O31" s="655"/>
      <c r="P31" s="482"/>
      <c r="Q31" s="482"/>
      <c r="R31" s="482"/>
      <c r="S31" s="482"/>
      <c r="T31" s="482"/>
      <c r="U31" s="482"/>
      <c r="V31" s="482"/>
      <c r="W31" s="482"/>
      <c r="X31" s="482"/>
      <c r="Y31" s="482"/>
      <c r="Z31" s="482"/>
      <c r="AA31" s="482"/>
      <c r="AB31" s="482"/>
      <c r="AC31" s="482"/>
      <c r="AD31" s="482"/>
      <c r="AE31" s="482"/>
      <c r="AF31" s="482"/>
      <c r="AG31" s="482"/>
      <c r="AH31" s="482"/>
      <c r="AI31" s="482"/>
      <c r="AJ31" s="482"/>
      <c r="AK31" s="482"/>
      <c r="AL31" s="482"/>
      <c r="AM31" s="482"/>
      <c r="AN31" s="482"/>
      <c r="AO31" s="482"/>
      <c r="AP31" s="482"/>
      <c r="AQ31" s="482"/>
      <c r="AR31" s="482"/>
      <c r="AS31" s="482"/>
      <c r="AT31" s="482"/>
      <c r="AU31" s="482"/>
      <c r="AV31" s="482"/>
      <c r="AW31" s="482"/>
      <c r="AX31" s="482"/>
      <c r="AY31" s="482"/>
      <c r="AZ31" s="482"/>
      <c r="BA31" s="482"/>
      <c r="BB31" s="482"/>
      <c r="BC31" s="482"/>
      <c r="BD31" s="482"/>
      <c r="BE31" s="482"/>
      <c r="BF31" s="482"/>
      <c r="BG31" s="482"/>
      <c r="BH31" s="482"/>
      <c r="BI31" s="482"/>
      <c r="BJ31" s="482"/>
      <c r="BK31" s="482"/>
      <c r="BL31" s="482"/>
      <c r="BM31" s="482"/>
      <c r="BN31" s="482"/>
      <c r="BO31" s="482"/>
      <c r="BP31" s="482"/>
      <c r="BQ31" s="482"/>
      <c r="BR31" s="482"/>
      <c r="BS31" s="482"/>
      <c r="BT31" s="482"/>
      <c r="BU31" s="482"/>
      <c r="BV31" s="482"/>
      <c r="BW31" s="482"/>
      <c r="BX31" s="482"/>
      <c r="BY31" s="482"/>
      <c r="BZ31" s="482"/>
      <c r="CA31" s="482"/>
      <c r="CB31" s="482"/>
      <c r="CC31" s="482"/>
      <c r="CD31" s="482"/>
      <c r="CE31" s="482"/>
      <c r="CF31" s="482"/>
      <c r="CG31" s="482"/>
      <c r="CH31" s="482"/>
      <c r="CI31" s="482"/>
      <c r="CJ31" s="482"/>
      <c r="CK31" s="482"/>
      <c r="CL31" s="482"/>
      <c r="CM31" s="482"/>
      <c r="CN31" s="482"/>
      <c r="CO31" s="482"/>
      <c r="CP31" s="482"/>
      <c r="CQ31" s="482"/>
      <c r="CR31" s="482"/>
      <c r="CS31" s="482"/>
      <c r="CT31" s="482"/>
      <c r="CU31" s="482"/>
      <c r="CV31" s="482"/>
      <c r="CW31" s="482"/>
      <c r="CX31" s="482"/>
      <c r="CY31" s="482"/>
      <c r="CZ31" s="482"/>
      <c r="DA31" s="482"/>
      <c r="DB31" s="482"/>
      <c r="DC31" s="482"/>
      <c r="DD31" s="482"/>
      <c r="DE31" s="482"/>
      <c r="DF31" s="482"/>
      <c r="DG31" s="482"/>
      <c r="DH31" s="482"/>
      <c r="DI31" s="482"/>
      <c r="DJ31" s="482"/>
      <c r="DK31" s="482"/>
      <c r="DL31" s="482"/>
      <c r="DM31" s="482"/>
      <c r="DN31" s="482"/>
      <c r="DO31" s="482"/>
      <c r="DP31" s="482"/>
      <c r="DQ31" s="482"/>
      <c r="DR31" s="482"/>
      <c r="DS31" s="482"/>
      <c r="DT31" s="482"/>
      <c r="DU31" s="482"/>
      <c r="DV31" s="482"/>
      <c r="DW31" s="482"/>
      <c r="DX31" s="482"/>
      <c r="DY31" s="482"/>
      <c r="DZ31" s="482"/>
      <c r="EA31" s="482"/>
      <c r="EB31" s="482"/>
      <c r="EC31" s="482"/>
      <c r="ED31" s="482"/>
      <c r="EE31" s="482"/>
      <c r="EF31" s="482"/>
      <c r="EG31" s="482"/>
      <c r="EH31" s="482"/>
      <c r="EI31" s="482"/>
      <c r="EJ31" s="482"/>
      <c r="EK31" s="482"/>
      <c r="EL31" s="482"/>
      <c r="EM31" s="482"/>
      <c r="EN31" s="482"/>
      <c r="EO31" s="482"/>
      <c r="EP31" s="482"/>
      <c r="EQ31" s="482"/>
      <c r="ER31" s="482"/>
      <c r="ES31" s="482"/>
      <c r="ET31" s="482"/>
      <c r="EU31" s="482"/>
      <c r="EV31" s="482"/>
      <c r="EW31" s="482"/>
      <c r="EX31" s="482"/>
      <c r="EY31" s="482"/>
      <c r="EZ31" s="482"/>
      <c r="FA31" s="482"/>
      <c r="FB31" s="482"/>
      <c r="FC31" s="482"/>
      <c r="FD31" s="482"/>
      <c r="FE31" s="482"/>
      <c r="FF31" s="482"/>
      <c r="FG31" s="482"/>
      <c r="FH31" s="482"/>
      <c r="FI31" s="482"/>
      <c r="FJ31" s="482"/>
      <c r="FK31" s="482"/>
      <c r="FL31" s="482"/>
      <c r="FM31" s="482"/>
      <c r="FN31" s="482"/>
      <c r="FO31" s="482"/>
      <c r="FP31" s="482"/>
      <c r="FQ31" s="482"/>
      <c r="FR31" s="482"/>
      <c r="FS31" s="482"/>
      <c r="FT31" s="482"/>
      <c r="FU31" s="482"/>
      <c r="FV31" s="482"/>
      <c r="FW31" s="482"/>
      <c r="FX31" s="482"/>
      <c r="FY31" s="482"/>
      <c r="FZ31" s="482"/>
      <c r="GA31" s="482"/>
      <c r="GB31" s="482"/>
      <c r="GC31" s="482"/>
      <c r="GD31" s="482"/>
      <c r="GE31" s="482"/>
      <c r="GF31" s="482"/>
      <c r="GG31" s="482"/>
      <c r="GH31" s="482"/>
      <c r="GI31" s="482"/>
      <c r="GJ31" s="482"/>
      <c r="GK31" s="482"/>
      <c r="GL31" s="482"/>
      <c r="GM31" s="482"/>
      <c r="GN31" s="482"/>
      <c r="GO31" s="482"/>
      <c r="GP31" s="482"/>
      <c r="GQ31" s="482"/>
      <c r="GR31" s="482"/>
      <c r="GS31" s="482"/>
      <c r="GT31" s="482"/>
      <c r="GU31" s="482"/>
      <c r="GV31" s="482"/>
      <c r="GW31" s="482"/>
      <c r="GX31" s="482"/>
      <c r="GY31" s="482"/>
      <c r="GZ31" s="482"/>
      <c r="HA31" s="482"/>
      <c r="HB31" s="482"/>
      <c r="HC31" s="482"/>
      <c r="HD31" s="482"/>
      <c r="HE31" s="482"/>
      <c r="HF31" s="482"/>
      <c r="HG31" s="482"/>
      <c r="HH31" s="482"/>
      <c r="HI31" s="482"/>
      <c r="HJ31" s="482"/>
      <c r="HK31" s="482"/>
      <c r="HL31" s="482"/>
      <c r="HM31" s="482"/>
      <c r="HN31" s="482"/>
      <c r="HO31" s="482"/>
      <c r="HP31" s="482"/>
      <c r="HQ31" s="482"/>
      <c r="HR31" s="482"/>
      <c r="HS31" s="482"/>
      <c r="HT31" s="482"/>
      <c r="HU31" s="482"/>
      <c r="HV31" s="482"/>
      <c r="HW31" s="482"/>
      <c r="HX31" s="482"/>
      <c r="HY31" s="482"/>
      <c r="HZ31" s="482"/>
      <c r="IA31" s="482"/>
      <c r="IB31" s="482"/>
      <c r="IC31" s="482"/>
      <c r="ID31" s="482"/>
      <c r="IE31" s="482"/>
      <c r="IF31" s="482"/>
      <c r="IG31" s="482"/>
      <c r="IH31" s="482"/>
      <c r="II31" s="482"/>
      <c r="IJ31" s="482"/>
      <c r="IK31" s="482"/>
      <c r="IL31" s="482"/>
      <c r="IM31" s="482"/>
      <c r="IN31" s="482"/>
      <c r="IO31" s="482"/>
      <c r="IP31" s="482"/>
      <c r="IQ31" s="482"/>
      <c r="IR31" s="482"/>
      <c r="IS31" s="482"/>
      <c r="IT31" s="482"/>
      <c r="IU31" s="482"/>
      <c r="IV31" s="482"/>
      <c r="IW31" s="482"/>
      <c r="IX31" s="482"/>
    </row>
    <row r="32" spans="1:258" ht="31.5" customHeight="1" thickBot="1" x14ac:dyDescent="0.25">
      <c r="A32" s="468">
        <v>1</v>
      </c>
      <c r="B32" s="129" t="s">
        <v>447</v>
      </c>
      <c r="C32" s="174" t="s">
        <v>634</v>
      </c>
      <c r="D32" s="130"/>
      <c r="E32" s="130">
        <v>1</v>
      </c>
      <c r="F32" s="168"/>
      <c r="G32" s="130"/>
      <c r="H32" s="130"/>
      <c r="I32" s="130"/>
      <c r="J32" s="168"/>
      <c r="K32" s="168"/>
      <c r="L32" s="168"/>
      <c r="M32" s="130"/>
      <c r="N32" s="168"/>
      <c r="O32" s="132">
        <f t="shared" ref="O32:O35" si="8">SUM(D32:N32)</f>
        <v>1</v>
      </c>
    </row>
    <row r="33" spans="1:258" s="4" customFormat="1" ht="18" customHeight="1" thickBot="1" x14ac:dyDescent="0.25">
      <c r="A33" s="468">
        <v>2</v>
      </c>
      <c r="B33" s="10" t="s">
        <v>506</v>
      </c>
      <c r="C33" s="8" t="s">
        <v>1261</v>
      </c>
      <c r="D33" s="130"/>
      <c r="E33" s="130"/>
      <c r="F33" s="168"/>
      <c r="G33" s="130">
        <v>4</v>
      </c>
      <c r="H33" s="130"/>
      <c r="I33" s="130">
        <v>3</v>
      </c>
      <c r="J33" s="168"/>
      <c r="K33" s="168"/>
      <c r="L33" s="168"/>
      <c r="M33" s="130"/>
      <c r="N33" s="168"/>
      <c r="O33" s="132">
        <f t="shared" si="8"/>
        <v>7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</row>
    <row r="34" spans="1:258" s="4" customFormat="1" ht="18" customHeight="1" thickBot="1" x14ac:dyDescent="0.25">
      <c r="A34" s="468">
        <v>3</v>
      </c>
      <c r="B34" s="129" t="s">
        <v>517</v>
      </c>
      <c r="C34" s="129" t="s">
        <v>650</v>
      </c>
      <c r="D34" s="130"/>
      <c r="E34" s="130"/>
      <c r="F34" s="168"/>
      <c r="G34" s="130">
        <v>12</v>
      </c>
      <c r="H34" s="130"/>
      <c r="I34" s="130"/>
      <c r="J34" s="168"/>
      <c r="K34" s="168"/>
      <c r="L34" s="168"/>
      <c r="M34" s="130"/>
      <c r="N34" s="168"/>
      <c r="O34" s="132">
        <f t="shared" si="8"/>
        <v>12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</row>
    <row r="35" spans="1:258" s="4" customFormat="1" ht="52.5" customHeight="1" thickBot="1" x14ac:dyDescent="0.25">
      <c r="A35" s="468">
        <v>4</v>
      </c>
      <c r="B35" s="168" t="s">
        <v>422</v>
      </c>
      <c r="C35" s="168" t="s">
        <v>633</v>
      </c>
      <c r="D35" s="130"/>
      <c r="E35" s="130">
        <v>20</v>
      </c>
      <c r="F35" s="168"/>
      <c r="G35" s="130"/>
      <c r="H35" s="130"/>
      <c r="I35" s="130"/>
      <c r="J35" s="168"/>
      <c r="K35" s="168"/>
      <c r="L35" s="168"/>
      <c r="M35" s="130"/>
      <c r="N35" s="168"/>
      <c r="O35" s="132">
        <f t="shared" si="8"/>
        <v>20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</row>
    <row r="36" spans="1:258" ht="26.45" customHeight="1" thickBot="1" x14ac:dyDescent="0.25">
      <c r="A36" s="464"/>
      <c r="B36" s="12" t="s">
        <v>224</v>
      </c>
      <c r="C36" s="117"/>
      <c r="D36" s="132">
        <f t="shared" ref="D36:O36" si="9">SUM(D32:D35)</f>
        <v>0</v>
      </c>
      <c r="E36" s="132">
        <f t="shared" si="9"/>
        <v>21</v>
      </c>
      <c r="F36" s="132">
        <f t="shared" si="9"/>
        <v>0</v>
      </c>
      <c r="G36" s="132">
        <f t="shared" si="9"/>
        <v>16</v>
      </c>
      <c r="H36" s="132">
        <f t="shared" si="9"/>
        <v>0</v>
      </c>
      <c r="I36" s="132">
        <f t="shared" si="9"/>
        <v>3</v>
      </c>
      <c r="J36" s="132">
        <f t="shared" si="9"/>
        <v>0</v>
      </c>
      <c r="K36" s="132">
        <f t="shared" si="9"/>
        <v>0</v>
      </c>
      <c r="L36" s="132">
        <f t="shared" si="9"/>
        <v>0</v>
      </c>
      <c r="M36" s="132">
        <f t="shared" si="9"/>
        <v>0</v>
      </c>
      <c r="N36" s="132">
        <f t="shared" si="9"/>
        <v>0</v>
      </c>
      <c r="O36" s="502">
        <f t="shared" si="9"/>
        <v>40</v>
      </c>
    </row>
    <row r="37" spans="1:258" s="483" customFormat="1" ht="44.25" customHeight="1" thickBot="1" x14ac:dyDescent="0.25">
      <c r="A37" s="655" t="s">
        <v>519</v>
      </c>
      <c r="B37" s="655"/>
      <c r="C37" s="655"/>
      <c r="D37" s="655"/>
      <c r="E37" s="655"/>
      <c r="F37" s="655"/>
      <c r="G37" s="655"/>
      <c r="H37" s="655"/>
      <c r="I37" s="655"/>
      <c r="J37" s="655"/>
      <c r="K37" s="655"/>
      <c r="L37" s="655"/>
      <c r="M37" s="655"/>
      <c r="N37" s="655"/>
      <c r="O37" s="655"/>
      <c r="P37" s="482"/>
      <c r="Q37" s="482"/>
      <c r="R37" s="482"/>
      <c r="S37" s="482"/>
      <c r="T37" s="482"/>
      <c r="U37" s="482"/>
      <c r="V37" s="482"/>
      <c r="W37" s="482"/>
      <c r="X37" s="482"/>
      <c r="Y37" s="482"/>
      <c r="Z37" s="482"/>
      <c r="AA37" s="482"/>
      <c r="AB37" s="482"/>
      <c r="AC37" s="482"/>
      <c r="AD37" s="482"/>
      <c r="AE37" s="482"/>
      <c r="AF37" s="482"/>
      <c r="AG37" s="482"/>
      <c r="AH37" s="482"/>
      <c r="AI37" s="482"/>
      <c r="AJ37" s="482"/>
      <c r="AK37" s="482"/>
      <c r="AL37" s="482"/>
      <c r="AM37" s="482"/>
      <c r="AN37" s="482"/>
      <c r="AO37" s="482"/>
      <c r="AP37" s="482"/>
      <c r="AQ37" s="482"/>
      <c r="AR37" s="482"/>
      <c r="AS37" s="482"/>
      <c r="AT37" s="482"/>
      <c r="AU37" s="482"/>
      <c r="AV37" s="482"/>
      <c r="AW37" s="482"/>
      <c r="AX37" s="482"/>
      <c r="AY37" s="482"/>
      <c r="AZ37" s="482"/>
      <c r="BA37" s="482"/>
      <c r="BB37" s="482"/>
      <c r="BC37" s="482"/>
      <c r="BD37" s="482"/>
      <c r="BE37" s="482"/>
      <c r="BF37" s="482"/>
      <c r="BG37" s="482"/>
      <c r="BH37" s="482"/>
      <c r="BI37" s="482"/>
      <c r="BJ37" s="482"/>
      <c r="BK37" s="482"/>
      <c r="BL37" s="482"/>
      <c r="BM37" s="482"/>
      <c r="BN37" s="482"/>
      <c r="BO37" s="482"/>
      <c r="BP37" s="482"/>
      <c r="BQ37" s="482"/>
      <c r="BR37" s="482"/>
      <c r="BS37" s="482"/>
      <c r="BT37" s="482"/>
      <c r="BU37" s="482"/>
      <c r="BV37" s="482"/>
      <c r="BW37" s="482"/>
      <c r="BX37" s="482"/>
      <c r="BY37" s="482"/>
      <c r="BZ37" s="482"/>
      <c r="CA37" s="482"/>
      <c r="CB37" s="482"/>
      <c r="CC37" s="482"/>
      <c r="CD37" s="482"/>
      <c r="CE37" s="482"/>
      <c r="CF37" s="482"/>
      <c r="CG37" s="482"/>
      <c r="CH37" s="482"/>
      <c r="CI37" s="482"/>
      <c r="CJ37" s="482"/>
      <c r="CK37" s="482"/>
      <c r="CL37" s="482"/>
      <c r="CM37" s="482"/>
      <c r="CN37" s="482"/>
      <c r="CO37" s="482"/>
      <c r="CP37" s="482"/>
      <c r="CQ37" s="482"/>
      <c r="CR37" s="482"/>
      <c r="CS37" s="482"/>
      <c r="CT37" s="482"/>
      <c r="CU37" s="482"/>
      <c r="CV37" s="482"/>
      <c r="CW37" s="482"/>
      <c r="CX37" s="482"/>
      <c r="CY37" s="482"/>
      <c r="CZ37" s="482"/>
      <c r="DA37" s="482"/>
      <c r="DB37" s="482"/>
      <c r="DC37" s="482"/>
      <c r="DD37" s="482"/>
      <c r="DE37" s="482"/>
      <c r="DF37" s="482"/>
      <c r="DG37" s="482"/>
      <c r="DH37" s="482"/>
      <c r="DI37" s="482"/>
      <c r="DJ37" s="482"/>
      <c r="DK37" s="482"/>
      <c r="DL37" s="482"/>
      <c r="DM37" s="482"/>
      <c r="DN37" s="482"/>
      <c r="DO37" s="482"/>
      <c r="DP37" s="482"/>
      <c r="DQ37" s="482"/>
      <c r="DR37" s="482"/>
      <c r="DS37" s="482"/>
      <c r="DT37" s="482"/>
      <c r="DU37" s="482"/>
      <c r="DV37" s="482"/>
      <c r="DW37" s="482"/>
      <c r="DX37" s="482"/>
      <c r="DY37" s="482"/>
      <c r="DZ37" s="482"/>
      <c r="EA37" s="482"/>
      <c r="EB37" s="482"/>
      <c r="EC37" s="482"/>
      <c r="ED37" s="482"/>
      <c r="EE37" s="482"/>
      <c r="EF37" s="482"/>
      <c r="EG37" s="482"/>
      <c r="EH37" s="482"/>
      <c r="EI37" s="482"/>
      <c r="EJ37" s="482"/>
      <c r="EK37" s="482"/>
      <c r="EL37" s="482"/>
      <c r="EM37" s="482"/>
      <c r="EN37" s="482"/>
      <c r="EO37" s="482"/>
      <c r="EP37" s="482"/>
      <c r="EQ37" s="482"/>
      <c r="ER37" s="482"/>
      <c r="ES37" s="482"/>
      <c r="ET37" s="482"/>
      <c r="EU37" s="482"/>
      <c r="EV37" s="482"/>
      <c r="EW37" s="482"/>
      <c r="EX37" s="482"/>
      <c r="EY37" s="482"/>
      <c r="EZ37" s="482"/>
      <c r="FA37" s="482"/>
      <c r="FB37" s="482"/>
      <c r="FC37" s="482"/>
      <c r="FD37" s="482"/>
      <c r="FE37" s="482"/>
      <c r="FF37" s="482"/>
      <c r="FG37" s="482"/>
      <c r="FH37" s="482"/>
      <c r="FI37" s="482"/>
      <c r="FJ37" s="482"/>
      <c r="FK37" s="482"/>
      <c r="FL37" s="482"/>
      <c r="FM37" s="482"/>
      <c r="FN37" s="482"/>
      <c r="FO37" s="482"/>
      <c r="FP37" s="482"/>
      <c r="FQ37" s="482"/>
      <c r="FR37" s="482"/>
      <c r="FS37" s="482"/>
      <c r="FT37" s="482"/>
      <c r="FU37" s="482"/>
      <c r="FV37" s="482"/>
      <c r="FW37" s="482"/>
      <c r="FX37" s="482"/>
      <c r="FY37" s="482"/>
      <c r="FZ37" s="482"/>
      <c r="GA37" s="482"/>
      <c r="GB37" s="482"/>
      <c r="GC37" s="482"/>
      <c r="GD37" s="482"/>
      <c r="GE37" s="482"/>
      <c r="GF37" s="482"/>
      <c r="GG37" s="482"/>
      <c r="GH37" s="482"/>
      <c r="GI37" s="482"/>
      <c r="GJ37" s="482"/>
      <c r="GK37" s="482"/>
      <c r="GL37" s="482"/>
      <c r="GM37" s="482"/>
      <c r="GN37" s="482"/>
      <c r="GO37" s="482"/>
      <c r="GP37" s="482"/>
      <c r="GQ37" s="482"/>
      <c r="GR37" s="482"/>
      <c r="GS37" s="482"/>
      <c r="GT37" s="482"/>
      <c r="GU37" s="482"/>
      <c r="GV37" s="482"/>
      <c r="GW37" s="482"/>
      <c r="GX37" s="482"/>
      <c r="GY37" s="482"/>
      <c r="GZ37" s="482"/>
      <c r="HA37" s="482"/>
      <c r="HB37" s="482"/>
      <c r="HC37" s="482"/>
      <c r="HD37" s="482"/>
      <c r="HE37" s="482"/>
      <c r="HF37" s="482"/>
      <c r="HG37" s="482"/>
      <c r="HH37" s="482"/>
      <c r="HI37" s="482"/>
      <c r="HJ37" s="482"/>
      <c r="HK37" s="482"/>
      <c r="HL37" s="482"/>
      <c r="HM37" s="482"/>
      <c r="HN37" s="482"/>
      <c r="HO37" s="482"/>
      <c r="HP37" s="482"/>
      <c r="HQ37" s="482"/>
      <c r="HR37" s="482"/>
      <c r="HS37" s="482"/>
      <c r="HT37" s="482"/>
      <c r="HU37" s="482"/>
      <c r="HV37" s="482"/>
      <c r="HW37" s="482"/>
      <c r="HX37" s="482"/>
      <c r="HY37" s="482"/>
      <c r="HZ37" s="482"/>
      <c r="IA37" s="482"/>
      <c r="IB37" s="482"/>
      <c r="IC37" s="482"/>
      <c r="ID37" s="482"/>
      <c r="IE37" s="482"/>
      <c r="IF37" s="482"/>
      <c r="IG37" s="482"/>
      <c r="IH37" s="482"/>
      <c r="II37" s="482"/>
      <c r="IJ37" s="482"/>
      <c r="IK37" s="482"/>
      <c r="IL37" s="482"/>
      <c r="IM37" s="482"/>
      <c r="IN37" s="482"/>
      <c r="IO37" s="482"/>
      <c r="IP37" s="482"/>
      <c r="IQ37" s="482"/>
      <c r="IR37" s="482"/>
      <c r="IS37" s="482"/>
      <c r="IT37" s="482"/>
      <c r="IU37" s="482"/>
      <c r="IV37" s="482"/>
      <c r="IW37" s="482"/>
      <c r="IX37" s="482"/>
    </row>
    <row r="38" spans="1:258" s="4" customFormat="1" ht="21.75" customHeight="1" thickBot="1" x14ac:dyDescent="0.25">
      <c r="A38" s="468">
        <v>1</v>
      </c>
      <c r="B38" s="8" t="s">
        <v>941</v>
      </c>
      <c r="C38" s="8" t="s">
        <v>653</v>
      </c>
      <c r="D38" s="130"/>
      <c r="E38" s="130"/>
      <c r="F38" s="168"/>
      <c r="G38" s="130">
        <v>1</v>
      </c>
      <c r="H38" s="130"/>
      <c r="I38" s="130"/>
      <c r="J38" s="168"/>
      <c r="K38" s="168"/>
      <c r="L38" s="168"/>
      <c r="M38" s="130"/>
      <c r="N38" s="168"/>
      <c r="O38" s="132">
        <f>SUM(D38:N38)</f>
        <v>1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</row>
    <row r="39" spans="1:258" s="4" customFormat="1" ht="21" customHeight="1" thickBot="1" x14ac:dyDescent="0.25">
      <c r="A39" s="468">
        <v>2</v>
      </c>
      <c r="B39" s="8" t="s">
        <v>935</v>
      </c>
      <c r="C39" s="8" t="s">
        <v>936</v>
      </c>
      <c r="D39" s="130"/>
      <c r="E39" s="130"/>
      <c r="F39" s="168"/>
      <c r="G39" s="130">
        <v>1</v>
      </c>
      <c r="H39" s="130"/>
      <c r="I39" s="130"/>
      <c r="J39" s="168"/>
      <c r="K39" s="168"/>
      <c r="L39" s="168"/>
      <c r="M39" s="130"/>
      <c r="N39" s="168"/>
      <c r="O39" s="132">
        <f t="shared" ref="O39:O47" si="10">SUM(D39:N39)</f>
        <v>1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</row>
    <row r="40" spans="1:258" s="4" customFormat="1" ht="33" customHeight="1" thickBot="1" x14ac:dyDescent="0.25">
      <c r="A40" s="468">
        <v>3</v>
      </c>
      <c r="B40" s="168" t="s">
        <v>392</v>
      </c>
      <c r="C40" s="168" t="s">
        <v>670</v>
      </c>
      <c r="D40" s="130"/>
      <c r="E40" s="130"/>
      <c r="F40" s="168"/>
      <c r="G40" s="130"/>
      <c r="H40" s="130"/>
      <c r="I40" s="130"/>
      <c r="J40" s="168"/>
      <c r="K40" s="168"/>
      <c r="L40" s="168"/>
      <c r="M40" s="130"/>
      <c r="N40" s="168">
        <v>2</v>
      </c>
      <c r="O40" s="132">
        <f t="shared" si="10"/>
        <v>2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</row>
    <row r="41" spans="1:258" s="4" customFormat="1" ht="17.25" customHeight="1" thickBot="1" x14ac:dyDescent="0.25">
      <c r="A41" s="468">
        <v>4</v>
      </c>
      <c r="B41" s="168" t="s">
        <v>942</v>
      </c>
      <c r="C41" s="168" t="s">
        <v>943</v>
      </c>
      <c r="D41" s="130"/>
      <c r="E41" s="130"/>
      <c r="F41" s="168"/>
      <c r="G41" s="130"/>
      <c r="H41" s="130"/>
      <c r="I41" s="130">
        <v>1</v>
      </c>
      <c r="J41" s="168"/>
      <c r="K41" s="168"/>
      <c r="L41" s="168"/>
      <c r="M41" s="130"/>
      <c r="N41" s="168"/>
      <c r="O41" s="132">
        <f t="shared" si="10"/>
        <v>1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</row>
    <row r="42" spans="1:258" s="4" customFormat="1" ht="19.5" customHeight="1" thickBot="1" x14ac:dyDescent="0.25">
      <c r="A42" s="468">
        <v>5</v>
      </c>
      <c r="B42" s="168" t="s">
        <v>932</v>
      </c>
      <c r="C42" s="168" t="s">
        <v>934</v>
      </c>
      <c r="D42" s="130"/>
      <c r="E42" s="130"/>
      <c r="F42" s="168"/>
      <c r="G42" s="130">
        <v>1</v>
      </c>
      <c r="H42" s="130"/>
      <c r="I42" s="130"/>
      <c r="J42" s="168"/>
      <c r="K42" s="168"/>
      <c r="L42" s="168"/>
      <c r="M42" s="130"/>
      <c r="N42" s="168"/>
      <c r="O42" s="132">
        <f t="shared" si="10"/>
        <v>1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</row>
    <row r="43" spans="1:258" s="4" customFormat="1" ht="15" customHeight="1" thickBot="1" x14ac:dyDescent="0.25">
      <c r="A43" s="468">
        <v>6</v>
      </c>
      <c r="B43" s="168" t="s">
        <v>932</v>
      </c>
      <c r="C43" s="168" t="s">
        <v>933</v>
      </c>
      <c r="D43" s="130"/>
      <c r="E43" s="130"/>
      <c r="F43" s="168"/>
      <c r="G43" s="130">
        <v>1</v>
      </c>
      <c r="H43" s="130"/>
      <c r="I43" s="130"/>
      <c r="J43" s="168"/>
      <c r="K43" s="168"/>
      <c r="L43" s="168"/>
      <c r="M43" s="130"/>
      <c r="N43" s="168"/>
      <c r="O43" s="132">
        <f t="shared" si="10"/>
        <v>1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</row>
    <row r="44" spans="1:258" s="4" customFormat="1" ht="16.5" customHeight="1" thickBot="1" x14ac:dyDescent="0.25">
      <c r="A44" s="468">
        <v>7</v>
      </c>
      <c r="B44" s="8" t="s">
        <v>930</v>
      </c>
      <c r="C44" s="8" t="s">
        <v>931</v>
      </c>
      <c r="D44" s="130"/>
      <c r="E44" s="130"/>
      <c r="F44" s="168"/>
      <c r="G44" s="130">
        <v>1</v>
      </c>
      <c r="H44" s="130"/>
      <c r="I44" s="130"/>
      <c r="J44" s="168"/>
      <c r="K44" s="168"/>
      <c r="L44" s="168"/>
      <c r="M44" s="130"/>
      <c r="N44" s="168"/>
      <c r="O44" s="132">
        <f t="shared" si="10"/>
        <v>1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</row>
    <row r="45" spans="1:258" s="4" customFormat="1" ht="16.5" customHeight="1" thickBot="1" x14ac:dyDescent="0.25">
      <c r="A45" s="468">
        <v>8</v>
      </c>
      <c r="B45" s="8" t="s">
        <v>939</v>
      </c>
      <c r="C45" s="8" t="s">
        <v>940</v>
      </c>
      <c r="D45" s="130"/>
      <c r="E45" s="130"/>
      <c r="F45" s="168"/>
      <c r="G45" s="130">
        <v>1</v>
      </c>
      <c r="H45" s="130"/>
      <c r="I45" s="130"/>
      <c r="J45" s="168"/>
      <c r="K45" s="168"/>
      <c r="L45" s="168"/>
      <c r="M45" s="130"/>
      <c r="N45" s="168"/>
      <c r="O45" s="132">
        <f t="shared" si="10"/>
        <v>1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</row>
    <row r="46" spans="1:258" s="4" customFormat="1" ht="18" customHeight="1" thickBot="1" x14ac:dyDescent="0.25">
      <c r="A46" s="468">
        <v>9</v>
      </c>
      <c r="B46" s="8" t="s">
        <v>937</v>
      </c>
      <c r="C46" s="8" t="s">
        <v>938</v>
      </c>
      <c r="D46" s="130"/>
      <c r="E46" s="130"/>
      <c r="F46" s="168"/>
      <c r="G46" s="130">
        <v>1</v>
      </c>
      <c r="H46" s="130"/>
      <c r="I46" s="130"/>
      <c r="J46" s="168"/>
      <c r="K46" s="168"/>
      <c r="L46" s="168"/>
      <c r="M46" s="130"/>
      <c r="N46" s="168"/>
      <c r="O46" s="132">
        <f t="shared" si="10"/>
        <v>1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</row>
    <row r="47" spans="1:258" s="4" customFormat="1" ht="19.5" customHeight="1" thickBot="1" x14ac:dyDescent="0.25">
      <c r="A47" s="468">
        <v>10</v>
      </c>
      <c r="B47" s="168" t="s">
        <v>223</v>
      </c>
      <c r="C47" s="129" t="s">
        <v>644</v>
      </c>
      <c r="D47" s="130"/>
      <c r="E47" s="130"/>
      <c r="F47" s="168"/>
      <c r="G47" s="130">
        <v>3</v>
      </c>
      <c r="H47" s="130"/>
      <c r="I47" s="130">
        <v>7</v>
      </c>
      <c r="J47" s="168"/>
      <c r="K47" s="168"/>
      <c r="L47" s="168"/>
      <c r="M47" s="130">
        <v>2</v>
      </c>
      <c r="N47" s="168"/>
      <c r="O47" s="132">
        <f t="shared" si="10"/>
        <v>12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</row>
    <row r="48" spans="1:258" ht="21.75" customHeight="1" thickBot="1" x14ac:dyDescent="0.25">
      <c r="A48" s="464"/>
      <c r="B48" s="12" t="s">
        <v>224</v>
      </c>
      <c r="C48" s="117"/>
      <c r="D48" s="132">
        <f>SUM(D38:D47)</f>
        <v>0</v>
      </c>
      <c r="E48" s="132">
        <f t="shared" ref="E48:M48" si="11">SUM(E38:F47)</f>
        <v>0</v>
      </c>
      <c r="F48" s="132">
        <f t="shared" si="11"/>
        <v>10</v>
      </c>
      <c r="G48" s="132">
        <f t="shared" si="11"/>
        <v>10</v>
      </c>
      <c r="H48" s="132">
        <f t="shared" si="11"/>
        <v>8</v>
      </c>
      <c r="I48" s="132">
        <f t="shared" si="11"/>
        <v>8</v>
      </c>
      <c r="J48" s="132">
        <f t="shared" si="11"/>
        <v>0</v>
      </c>
      <c r="K48" s="132">
        <f t="shared" si="11"/>
        <v>0</v>
      </c>
      <c r="L48" s="132">
        <f t="shared" si="11"/>
        <v>2</v>
      </c>
      <c r="M48" s="132">
        <f t="shared" si="11"/>
        <v>4</v>
      </c>
      <c r="N48" s="132">
        <f>SUM(N38:N47)</f>
        <v>2</v>
      </c>
      <c r="O48" s="502">
        <f>SUM(O38:O47)</f>
        <v>22</v>
      </c>
    </row>
    <row r="49" spans="1:258" ht="18.75" customHeight="1" thickBot="1" x14ac:dyDescent="0.25">
      <c r="A49" s="655" t="s">
        <v>230</v>
      </c>
      <c r="B49" s="655"/>
      <c r="C49" s="655"/>
      <c r="D49" s="655"/>
      <c r="E49" s="655"/>
      <c r="F49" s="655"/>
      <c r="G49" s="655"/>
      <c r="H49" s="655"/>
      <c r="I49" s="655"/>
      <c r="J49" s="655"/>
      <c r="K49" s="655"/>
      <c r="L49" s="655"/>
      <c r="M49" s="655"/>
      <c r="N49" s="655"/>
      <c r="O49" s="655"/>
    </row>
    <row r="50" spans="1:258" ht="16.5" customHeight="1" thickBot="1" x14ac:dyDescent="0.25">
      <c r="A50" s="468">
        <v>1</v>
      </c>
      <c r="B50" s="129" t="s">
        <v>447</v>
      </c>
      <c r="C50" s="174" t="s">
        <v>634</v>
      </c>
      <c r="D50" s="130"/>
      <c r="E50" s="130">
        <v>3</v>
      </c>
      <c r="F50" s="89"/>
      <c r="G50" s="89"/>
      <c r="H50" s="89"/>
      <c r="I50" s="89"/>
      <c r="J50" s="89"/>
      <c r="K50" s="130"/>
      <c r="L50" s="130"/>
      <c r="M50" s="130"/>
      <c r="N50" s="130"/>
      <c r="O50" s="132">
        <f t="shared" ref="O50:O53" si="12">SUM(D50:N50)</f>
        <v>3</v>
      </c>
    </row>
    <row r="51" spans="1:258" s="4" customFormat="1" ht="16.5" customHeight="1" thickBot="1" x14ac:dyDescent="0.25">
      <c r="A51" s="468">
        <v>2</v>
      </c>
      <c r="B51" s="129" t="s">
        <v>232</v>
      </c>
      <c r="C51" s="168" t="s">
        <v>703</v>
      </c>
      <c r="D51" s="130"/>
      <c r="E51" s="130"/>
      <c r="F51" s="89"/>
      <c r="G51" s="89">
        <v>2</v>
      </c>
      <c r="H51" s="89"/>
      <c r="I51" s="89">
        <v>1</v>
      </c>
      <c r="J51" s="89"/>
      <c r="K51" s="130">
        <v>2</v>
      </c>
      <c r="L51" s="130"/>
      <c r="M51" s="130"/>
      <c r="N51" s="130"/>
      <c r="O51" s="132">
        <f t="shared" si="12"/>
        <v>5</v>
      </c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</row>
    <row r="52" spans="1:258" ht="15.75" customHeight="1" thickBot="1" x14ac:dyDescent="0.25">
      <c r="A52" s="468">
        <v>3</v>
      </c>
      <c r="B52" s="129" t="s">
        <v>223</v>
      </c>
      <c r="C52" s="129" t="s">
        <v>644</v>
      </c>
      <c r="D52" s="130"/>
      <c r="E52" s="130"/>
      <c r="F52" s="89"/>
      <c r="G52" s="89">
        <v>12</v>
      </c>
      <c r="H52" s="89"/>
      <c r="I52" s="89">
        <v>8</v>
      </c>
      <c r="J52" s="89"/>
      <c r="K52" s="130">
        <v>7</v>
      </c>
      <c r="L52" s="130"/>
      <c r="M52" s="130"/>
      <c r="N52" s="130"/>
      <c r="O52" s="132">
        <f t="shared" si="12"/>
        <v>27</v>
      </c>
    </row>
    <row r="53" spans="1:258" ht="18" customHeight="1" thickBot="1" x14ac:dyDescent="0.25">
      <c r="A53" s="468">
        <v>4</v>
      </c>
      <c r="B53" s="10" t="s">
        <v>233</v>
      </c>
      <c r="C53" s="10" t="s">
        <v>1260</v>
      </c>
      <c r="D53" s="130"/>
      <c r="E53" s="130"/>
      <c r="F53" s="130"/>
      <c r="G53" s="130">
        <v>3</v>
      </c>
      <c r="H53" s="130"/>
      <c r="I53" s="130">
        <v>2</v>
      </c>
      <c r="J53" s="130"/>
      <c r="K53" s="130">
        <v>6</v>
      </c>
      <c r="L53" s="130"/>
      <c r="M53" s="130"/>
      <c r="N53" s="130"/>
      <c r="O53" s="132">
        <f t="shared" si="12"/>
        <v>11</v>
      </c>
    </row>
    <row r="54" spans="1:258" ht="21.75" customHeight="1" x14ac:dyDescent="0.2">
      <c r="A54" s="464"/>
      <c r="B54" s="12" t="s">
        <v>224</v>
      </c>
      <c r="C54" s="117"/>
      <c r="D54" s="132">
        <f t="shared" ref="D54:O54" si="13">SUM(D50:D53)</f>
        <v>0</v>
      </c>
      <c r="E54" s="132">
        <f t="shared" si="13"/>
        <v>3</v>
      </c>
      <c r="F54" s="132">
        <f t="shared" si="13"/>
        <v>0</v>
      </c>
      <c r="G54" s="132">
        <f t="shared" si="13"/>
        <v>17</v>
      </c>
      <c r="H54" s="132">
        <f t="shared" si="13"/>
        <v>0</v>
      </c>
      <c r="I54" s="132">
        <f t="shared" si="13"/>
        <v>11</v>
      </c>
      <c r="J54" s="132">
        <f t="shared" si="13"/>
        <v>0</v>
      </c>
      <c r="K54" s="132">
        <f t="shared" si="13"/>
        <v>15</v>
      </c>
      <c r="L54" s="132">
        <f t="shared" si="13"/>
        <v>0</v>
      </c>
      <c r="M54" s="132">
        <f t="shared" si="13"/>
        <v>0</v>
      </c>
      <c r="N54" s="132">
        <f t="shared" si="13"/>
        <v>0</v>
      </c>
      <c r="O54" s="502">
        <f t="shared" si="13"/>
        <v>46</v>
      </c>
    </row>
    <row r="55" spans="1:258" ht="24.75" customHeight="1" x14ac:dyDescent="0.2">
      <c r="A55" s="655" t="s">
        <v>234</v>
      </c>
      <c r="B55" s="655"/>
      <c r="C55" s="655"/>
      <c r="D55" s="655"/>
      <c r="E55" s="655"/>
      <c r="F55" s="655"/>
      <c r="G55" s="655"/>
      <c r="H55" s="655"/>
      <c r="I55" s="655"/>
      <c r="J55" s="655"/>
      <c r="K55" s="655"/>
      <c r="L55" s="655"/>
      <c r="M55" s="655"/>
      <c r="N55" s="655"/>
      <c r="O55" s="655"/>
    </row>
    <row r="56" spans="1:258" ht="18" customHeight="1" thickBot="1" x14ac:dyDescent="0.25">
      <c r="A56" s="468">
        <v>1</v>
      </c>
      <c r="B56" s="129" t="s">
        <v>223</v>
      </c>
      <c r="C56" s="129" t="s">
        <v>644</v>
      </c>
      <c r="D56" s="130"/>
      <c r="E56" s="130"/>
      <c r="F56" s="130"/>
      <c r="G56" s="130"/>
      <c r="H56" s="130"/>
      <c r="I56" s="130"/>
      <c r="J56" s="130"/>
      <c r="K56" s="130"/>
      <c r="L56" s="130"/>
      <c r="M56" s="130">
        <v>1</v>
      </c>
      <c r="N56" s="130"/>
      <c r="O56" s="132">
        <f t="shared" ref="O56:O67" si="14">SUM(D56:N56)</f>
        <v>1</v>
      </c>
    </row>
    <row r="57" spans="1:258" s="4" customFormat="1" ht="18" customHeight="1" thickBot="1" x14ac:dyDescent="0.25">
      <c r="A57" s="468">
        <v>2</v>
      </c>
      <c r="B57" s="129" t="s">
        <v>961</v>
      </c>
      <c r="C57" s="129" t="s">
        <v>962</v>
      </c>
      <c r="D57" s="130"/>
      <c r="E57" s="130">
        <v>1</v>
      </c>
      <c r="F57" s="130"/>
      <c r="G57" s="130"/>
      <c r="H57" s="130"/>
      <c r="I57" s="130"/>
      <c r="J57" s="130"/>
      <c r="K57" s="130"/>
      <c r="L57" s="130"/>
      <c r="M57" s="130"/>
      <c r="N57" s="130"/>
      <c r="O57" s="132">
        <f t="shared" si="14"/>
        <v>1</v>
      </c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</row>
    <row r="58" spans="1:258" ht="18" customHeight="1" thickBot="1" x14ac:dyDescent="0.25">
      <c r="A58" s="468">
        <v>3</v>
      </c>
      <c r="B58" s="10" t="s">
        <v>858</v>
      </c>
      <c r="C58" s="10" t="s">
        <v>970</v>
      </c>
      <c r="D58" s="130"/>
      <c r="E58" s="130"/>
      <c r="F58" s="130"/>
      <c r="G58" s="130"/>
      <c r="H58" s="130"/>
      <c r="I58" s="130">
        <v>1</v>
      </c>
      <c r="J58" s="130"/>
      <c r="K58" s="130"/>
      <c r="L58" s="130"/>
      <c r="M58" s="130"/>
      <c r="N58" s="130"/>
      <c r="O58" s="132">
        <f t="shared" si="14"/>
        <v>1</v>
      </c>
    </row>
    <row r="59" spans="1:258" s="4" customFormat="1" ht="18" customHeight="1" thickBot="1" x14ac:dyDescent="0.25">
      <c r="A59" s="468">
        <v>4</v>
      </c>
      <c r="B59" s="10" t="s">
        <v>544</v>
      </c>
      <c r="C59" s="10" t="s">
        <v>971</v>
      </c>
      <c r="D59" s="130"/>
      <c r="E59" s="130"/>
      <c r="F59" s="130"/>
      <c r="G59" s="130"/>
      <c r="H59" s="130"/>
      <c r="I59" s="130">
        <v>1</v>
      </c>
      <c r="J59" s="130"/>
      <c r="K59" s="130"/>
      <c r="L59" s="130"/>
      <c r="M59" s="130"/>
      <c r="N59" s="130"/>
      <c r="O59" s="132">
        <f t="shared" si="14"/>
        <v>1</v>
      </c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</row>
    <row r="60" spans="1:258" s="4" customFormat="1" ht="18" customHeight="1" thickBot="1" x14ac:dyDescent="0.25">
      <c r="A60" s="468">
        <v>5</v>
      </c>
      <c r="B60" s="10" t="s">
        <v>972</v>
      </c>
      <c r="C60" s="10" t="s">
        <v>975</v>
      </c>
      <c r="D60" s="130"/>
      <c r="E60" s="130"/>
      <c r="F60" s="130"/>
      <c r="G60" s="130"/>
      <c r="H60" s="130"/>
      <c r="I60" s="130"/>
      <c r="J60" s="130"/>
      <c r="K60" s="130"/>
      <c r="L60" s="130"/>
      <c r="M60" s="130">
        <v>2</v>
      </c>
      <c r="N60" s="130"/>
      <c r="O60" s="132">
        <f t="shared" si="14"/>
        <v>2</v>
      </c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</row>
    <row r="61" spans="1:258" s="4" customFormat="1" ht="27" customHeight="1" thickBot="1" x14ac:dyDescent="0.25">
      <c r="A61" s="468">
        <v>6</v>
      </c>
      <c r="B61" s="10" t="s">
        <v>972</v>
      </c>
      <c r="C61" s="10" t="s">
        <v>973</v>
      </c>
      <c r="D61" s="130"/>
      <c r="E61" s="130"/>
      <c r="F61" s="130"/>
      <c r="G61" s="130"/>
      <c r="H61" s="130"/>
      <c r="I61" s="130"/>
      <c r="J61" s="130"/>
      <c r="K61" s="130"/>
      <c r="L61" s="130"/>
      <c r="M61" s="130">
        <v>1</v>
      </c>
      <c r="N61" s="130"/>
      <c r="O61" s="132">
        <f t="shared" si="14"/>
        <v>1</v>
      </c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</row>
    <row r="62" spans="1:258" s="4" customFormat="1" ht="18" customHeight="1" thickBot="1" x14ac:dyDescent="0.25">
      <c r="A62" s="468">
        <v>7</v>
      </c>
      <c r="B62" s="10" t="s">
        <v>547</v>
      </c>
      <c r="C62" s="10" t="s">
        <v>978</v>
      </c>
      <c r="D62" s="130"/>
      <c r="E62" s="130"/>
      <c r="F62" s="130"/>
      <c r="G62" s="130"/>
      <c r="H62" s="130"/>
      <c r="I62" s="130"/>
      <c r="J62" s="130"/>
      <c r="K62" s="130"/>
      <c r="L62" s="130"/>
      <c r="M62" s="130">
        <v>1</v>
      </c>
      <c r="N62" s="130"/>
      <c r="O62" s="132">
        <f t="shared" si="14"/>
        <v>1</v>
      </c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</row>
    <row r="63" spans="1:258" s="4" customFormat="1" ht="18" customHeight="1" thickBot="1" x14ac:dyDescent="0.25">
      <c r="A63" s="468">
        <v>8</v>
      </c>
      <c r="B63" s="10" t="s">
        <v>547</v>
      </c>
      <c r="C63" s="10" t="s">
        <v>974</v>
      </c>
      <c r="D63" s="130"/>
      <c r="E63" s="130"/>
      <c r="F63" s="130"/>
      <c r="G63" s="130"/>
      <c r="H63" s="130"/>
      <c r="I63" s="130"/>
      <c r="J63" s="130"/>
      <c r="K63" s="130"/>
      <c r="L63" s="130"/>
      <c r="M63" s="130">
        <v>1</v>
      </c>
      <c r="N63" s="130"/>
      <c r="O63" s="132">
        <f t="shared" si="14"/>
        <v>1</v>
      </c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</row>
    <row r="64" spans="1:258" s="4" customFormat="1" ht="18" customHeight="1" thickBot="1" x14ac:dyDescent="0.25">
      <c r="A64" s="468">
        <v>9</v>
      </c>
      <c r="B64" s="10" t="s">
        <v>976</v>
      </c>
      <c r="C64" s="10" t="s">
        <v>977</v>
      </c>
      <c r="D64" s="130"/>
      <c r="E64" s="130"/>
      <c r="F64" s="130"/>
      <c r="G64" s="130"/>
      <c r="H64" s="130"/>
      <c r="I64" s="130"/>
      <c r="J64" s="130"/>
      <c r="K64" s="130"/>
      <c r="L64" s="130"/>
      <c r="M64" s="130">
        <v>1</v>
      </c>
      <c r="N64" s="130"/>
      <c r="O64" s="132">
        <f t="shared" si="14"/>
        <v>1</v>
      </c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</row>
    <row r="65" spans="1:258" ht="25.5" customHeight="1" thickBot="1" x14ac:dyDescent="0.25">
      <c r="A65" s="468">
        <v>10</v>
      </c>
      <c r="B65" s="86" t="s">
        <v>420</v>
      </c>
      <c r="C65" s="8" t="s">
        <v>915</v>
      </c>
      <c r="D65" s="130"/>
      <c r="E65" s="130"/>
      <c r="F65" s="130"/>
      <c r="G65" s="130">
        <v>1</v>
      </c>
      <c r="H65" s="130"/>
      <c r="I65" s="130"/>
      <c r="J65" s="130"/>
      <c r="K65" s="130"/>
      <c r="L65" s="130"/>
      <c r="M65" s="130"/>
      <c r="N65" s="130"/>
      <c r="O65" s="132">
        <f t="shared" si="14"/>
        <v>1</v>
      </c>
    </row>
    <row r="66" spans="1:258" ht="18" customHeight="1" thickBot="1" x14ac:dyDescent="0.25">
      <c r="A66" s="468">
        <v>11</v>
      </c>
      <c r="B66" s="129" t="s">
        <v>545</v>
      </c>
      <c r="C66" s="129" t="s">
        <v>663</v>
      </c>
      <c r="D66" s="130"/>
      <c r="E66" s="130"/>
      <c r="F66" s="130"/>
      <c r="G66" s="130"/>
      <c r="H66" s="130"/>
      <c r="I66" s="130">
        <v>1</v>
      </c>
      <c r="J66" s="130"/>
      <c r="K66" s="130"/>
      <c r="L66" s="130"/>
      <c r="M66" s="130"/>
      <c r="N66" s="130"/>
      <c r="O66" s="132">
        <f t="shared" si="14"/>
        <v>1</v>
      </c>
    </row>
    <row r="67" spans="1:258" s="4" customFormat="1" ht="18" customHeight="1" thickBot="1" x14ac:dyDescent="0.25">
      <c r="A67" s="468">
        <v>12</v>
      </c>
      <c r="B67" s="129" t="s">
        <v>383</v>
      </c>
      <c r="C67" s="129" t="s">
        <v>688</v>
      </c>
      <c r="D67" s="130"/>
      <c r="E67" s="130">
        <v>4</v>
      </c>
      <c r="F67" s="130"/>
      <c r="G67" s="130">
        <v>6</v>
      </c>
      <c r="H67" s="130"/>
      <c r="I67" s="130">
        <v>5</v>
      </c>
      <c r="J67" s="130"/>
      <c r="K67" s="130"/>
      <c r="L67" s="130"/>
      <c r="M67" s="130">
        <v>6</v>
      </c>
      <c r="N67" s="130"/>
      <c r="O67" s="132">
        <f t="shared" si="14"/>
        <v>21</v>
      </c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</row>
    <row r="68" spans="1:258" ht="20.25" customHeight="1" thickBot="1" x14ac:dyDescent="0.25">
      <c r="A68" s="464"/>
      <c r="B68" s="12" t="s">
        <v>224</v>
      </c>
      <c r="C68" s="117"/>
      <c r="D68" s="132">
        <f>SUM(D56:D67)</f>
        <v>0</v>
      </c>
      <c r="E68" s="132">
        <f>SUM(E56:E67)</f>
        <v>5</v>
      </c>
      <c r="F68" s="132"/>
      <c r="G68" s="132">
        <f>SUM(G56:G67)</f>
        <v>7</v>
      </c>
      <c r="H68" s="132"/>
      <c r="I68" s="132">
        <f>SUM(I56:I67)</f>
        <v>8</v>
      </c>
      <c r="J68" s="132"/>
      <c r="K68" s="132">
        <f>SUM(K56:K67)</f>
        <v>0</v>
      </c>
      <c r="L68" s="132"/>
      <c r="M68" s="132">
        <f>SUM(M56:M67)</f>
        <v>13</v>
      </c>
      <c r="N68" s="132">
        <f>SUM(N56:N67)</f>
        <v>0</v>
      </c>
      <c r="O68" s="502">
        <f>SUM(O56:O67)</f>
        <v>33</v>
      </c>
    </row>
    <row r="69" spans="1:258" ht="32.25" customHeight="1" thickBot="1" x14ac:dyDescent="0.25">
      <c r="A69" s="655" t="s">
        <v>235</v>
      </c>
      <c r="B69" s="666"/>
      <c r="C69" s="666"/>
      <c r="D69" s="666"/>
      <c r="E69" s="666"/>
      <c r="F69" s="666"/>
      <c r="G69" s="666"/>
      <c r="H69" s="666"/>
      <c r="I69" s="666"/>
      <c r="J69" s="666"/>
      <c r="K69" s="666"/>
      <c r="L69" s="666"/>
      <c r="M69" s="666"/>
      <c r="N69" s="666"/>
      <c r="O69" s="666"/>
    </row>
    <row r="70" spans="1:258" s="4" customFormat="1" ht="17.25" customHeight="1" thickBot="1" x14ac:dyDescent="0.25">
      <c r="A70" s="468">
        <v>1</v>
      </c>
      <c r="B70" s="168" t="s">
        <v>261</v>
      </c>
      <c r="C70" s="168" t="s">
        <v>656</v>
      </c>
      <c r="D70" s="89"/>
      <c r="E70" s="130">
        <v>1</v>
      </c>
      <c r="F70" s="130"/>
      <c r="G70" s="130"/>
      <c r="H70" s="130"/>
      <c r="I70" s="130"/>
      <c r="J70" s="130"/>
      <c r="K70" s="130"/>
      <c r="L70" s="130"/>
      <c r="M70" s="130"/>
      <c r="N70" s="130"/>
      <c r="O70" s="132">
        <f>SUM(D70:N70)</f>
        <v>1</v>
      </c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</row>
    <row r="71" spans="1:258" ht="15.75" customHeight="1" thickBot="1" x14ac:dyDescent="0.25">
      <c r="A71" s="468">
        <v>2</v>
      </c>
      <c r="B71" s="168" t="s">
        <v>250</v>
      </c>
      <c r="C71" s="168" t="s">
        <v>699</v>
      </c>
      <c r="D71" s="89"/>
      <c r="E71" s="130"/>
      <c r="F71" s="130"/>
      <c r="G71" s="130"/>
      <c r="H71" s="130"/>
      <c r="I71" s="130"/>
      <c r="J71" s="130"/>
      <c r="K71" s="130"/>
      <c r="L71" s="130"/>
      <c r="M71" s="149"/>
      <c r="N71" s="130">
        <v>3</v>
      </c>
      <c r="O71" s="132">
        <f t="shared" ref="O71:O75" si="15">SUM(D71:N71)</f>
        <v>3</v>
      </c>
      <c r="S71" s="66"/>
    </row>
    <row r="72" spans="1:258" s="24" customFormat="1" ht="16.5" customHeight="1" thickBot="1" x14ac:dyDescent="0.3">
      <c r="A72" s="468">
        <v>3</v>
      </c>
      <c r="B72" s="168" t="s">
        <v>237</v>
      </c>
      <c r="C72" s="168" t="s">
        <v>647</v>
      </c>
      <c r="D72" s="89"/>
      <c r="E72" s="89"/>
      <c r="F72" s="89"/>
      <c r="G72" s="89">
        <v>2</v>
      </c>
      <c r="H72" s="89"/>
      <c r="I72" s="89">
        <v>2</v>
      </c>
      <c r="J72" s="89"/>
      <c r="K72" s="135"/>
      <c r="L72" s="145"/>
      <c r="M72" s="146"/>
      <c r="N72" s="147">
        <v>1</v>
      </c>
      <c r="O72" s="132">
        <f t="shared" si="15"/>
        <v>5</v>
      </c>
    </row>
    <row r="73" spans="1:258" s="24" customFormat="1" ht="16.5" customHeight="1" thickBot="1" x14ac:dyDescent="0.3">
      <c r="A73" s="468">
        <v>4</v>
      </c>
      <c r="B73" s="168" t="s">
        <v>379</v>
      </c>
      <c r="C73" s="168" t="s">
        <v>668</v>
      </c>
      <c r="D73" s="89"/>
      <c r="E73" s="89"/>
      <c r="F73" s="89"/>
      <c r="G73" s="89">
        <v>16</v>
      </c>
      <c r="H73" s="89"/>
      <c r="I73" s="89"/>
      <c r="J73" s="89"/>
      <c r="K73" s="135"/>
      <c r="L73" s="145"/>
      <c r="M73" s="146">
        <v>5</v>
      </c>
      <c r="N73" s="147">
        <v>2</v>
      </c>
      <c r="O73" s="132">
        <f t="shared" si="15"/>
        <v>23</v>
      </c>
    </row>
    <row r="74" spans="1:258" s="24" customFormat="1" ht="43.5" customHeight="1" thickBot="1" x14ac:dyDescent="0.3">
      <c r="A74" s="468">
        <v>5</v>
      </c>
      <c r="B74" s="168" t="s">
        <v>635</v>
      </c>
      <c r="C74" s="168" t="s">
        <v>636</v>
      </c>
      <c r="D74" s="89"/>
      <c r="E74" s="89"/>
      <c r="F74" s="89"/>
      <c r="G74" s="89">
        <v>3</v>
      </c>
      <c r="H74" s="89"/>
      <c r="I74" s="89"/>
      <c r="J74" s="89"/>
      <c r="K74" s="135"/>
      <c r="L74" s="145"/>
      <c r="M74" s="146"/>
      <c r="N74" s="147"/>
      <c r="O74" s="132">
        <f t="shared" si="15"/>
        <v>3</v>
      </c>
    </row>
    <row r="75" spans="1:258" ht="15.75" customHeight="1" thickBot="1" x14ac:dyDescent="0.25">
      <c r="A75" s="468">
        <v>6</v>
      </c>
      <c r="B75" s="129" t="s">
        <v>223</v>
      </c>
      <c r="C75" s="129" t="s">
        <v>643</v>
      </c>
      <c r="D75" s="89"/>
      <c r="E75" s="130"/>
      <c r="F75" s="130"/>
      <c r="G75" s="130"/>
      <c r="H75" s="130"/>
      <c r="I75" s="130"/>
      <c r="J75" s="130"/>
      <c r="K75" s="130"/>
      <c r="L75" s="130"/>
      <c r="M75" s="130">
        <v>2</v>
      </c>
      <c r="N75" s="130">
        <v>3</v>
      </c>
      <c r="O75" s="132">
        <f t="shared" si="15"/>
        <v>5</v>
      </c>
    </row>
    <row r="76" spans="1:258" ht="21" customHeight="1" thickBot="1" x14ac:dyDescent="0.25">
      <c r="A76" s="464"/>
      <c r="B76" s="12" t="s">
        <v>224</v>
      </c>
      <c r="C76" s="117"/>
      <c r="D76" s="132">
        <f t="shared" ref="D76:O76" si="16">SUM(D70:D75)</f>
        <v>0</v>
      </c>
      <c r="E76" s="132">
        <f t="shared" si="16"/>
        <v>1</v>
      </c>
      <c r="F76" s="132">
        <f t="shared" si="16"/>
        <v>0</v>
      </c>
      <c r="G76" s="132">
        <f t="shared" si="16"/>
        <v>21</v>
      </c>
      <c r="H76" s="132">
        <f t="shared" si="16"/>
        <v>0</v>
      </c>
      <c r="I76" s="132">
        <f t="shared" si="16"/>
        <v>2</v>
      </c>
      <c r="J76" s="132">
        <f t="shared" si="16"/>
        <v>0</v>
      </c>
      <c r="K76" s="132">
        <f t="shared" si="16"/>
        <v>0</v>
      </c>
      <c r="L76" s="132">
        <f t="shared" si="16"/>
        <v>0</v>
      </c>
      <c r="M76" s="132">
        <f t="shared" si="16"/>
        <v>7</v>
      </c>
      <c r="N76" s="132">
        <f t="shared" si="16"/>
        <v>9</v>
      </c>
      <c r="O76" s="502">
        <f t="shared" si="16"/>
        <v>40</v>
      </c>
    </row>
    <row r="77" spans="1:258" ht="37.5" customHeight="1" x14ac:dyDescent="0.2">
      <c r="A77" s="655" t="s">
        <v>238</v>
      </c>
      <c r="B77" s="666"/>
      <c r="C77" s="666"/>
      <c r="D77" s="666"/>
      <c r="E77" s="666"/>
      <c r="F77" s="666"/>
      <c r="G77" s="666"/>
      <c r="H77" s="666"/>
      <c r="I77" s="666"/>
      <c r="J77" s="666"/>
      <c r="K77" s="666"/>
      <c r="L77" s="666"/>
      <c r="M77" s="666"/>
      <c r="N77" s="666"/>
      <c r="O77" s="666"/>
    </row>
    <row r="78" spans="1:258" ht="15.75" customHeight="1" thickBot="1" x14ac:dyDescent="0.25">
      <c r="A78" s="468">
        <v>1</v>
      </c>
      <c r="B78" s="129" t="s">
        <v>239</v>
      </c>
      <c r="C78" s="129" t="s">
        <v>600</v>
      </c>
      <c r="D78" s="89"/>
      <c r="E78" s="130"/>
      <c r="F78" s="130"/>
      <c r="G78" s="130"/>
      <c r="H78" s="130"/>
      <c r="I78" s="130"/>
      <c r="J78" s="130"/>
      <c r="K78" s="130"/>
      <c r="L78" s="130"/>
      <c r="M78" s="130">
        <v>10</v>
      </c>
      <c r="N78" s="130">
        <v>14</v>
      </c>
      <c r="O78" s="132">
        <f t="shared" ref="O78:O95" si="17">SUM(D78:N78)</f>
        <v>24</v>
      </c>
    </row>
    <row r="79" spans="1:258" s="4" customFormat="1" ht="15.75" customHeight="1" thickBot="1" x14ac:dyDescent="0.25">
      <c r="A79" s="468">
        <v>2</v>
      </c>
      <c r="B79" s="129" t="s">
        <v>239</v>
      </c>
      <c r="C79" s="129" t="s">
        <v>601</v>
      </c>
      <c r="D79" s="89"/>
      <c r="E79" s="130"/>
      <c r="F79" s="130"/>
      <c r="G79" s="130">
        <v>15</v>
      </c>
      <c r="H79" s="130"/>
      <c r="I79" s="130">
        <v>18</v>
      </c>
      <c r="J79" s="130"/>
      <c r="K79" s="130"/>
      <c r="L79" s="130"/>
      <c r="M79" s="130"/>
      <c r="N79" s="130"/>
      <c r="O79" s="132">
        <f t="shared" si="17"/>
        <v>33</v>
      </c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</row>
    <row r="80" spans="1:258" s="4" customFormat="1" ht="15.75" customHeight="1" thickBot="1" x14ac:dyDescent="0.25">
      <c r="A80" s="468">
        <v>3</v>
      </c>
      <c r="B80" s="10" t="s">
        <v>583</v>
      </c>
      <c r="C80" s="10"/>
      <c r="D80" s="89"/>
      <c r="E80" s="130"/>
      <c r="F80" s="130"/>
      <c r="G80" s="130"/>
      <c r="H80" s="130"/>
      <c r="I80" s="130"/>
      <c r="J80" s="130"/>
      <c r="K80" s="130"/>
      <c r="L80" s="130"/>
      <c r="M80" s="130"/>
      <c r="N80" s="130">
        <v>1</v>
      </c>
      <c r="O80" s="132">
        <f t="shared" si="17"/>
        <v>1</v>
      </c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</row>
    <row r="81" spans="1:258" s="4" customFormat="1" ht="15.75" customHeight="1" thickBot="1" x14ac:dyDescent="0.25">
      <c r="A81" s="468">
        <v>4</v>
      </c>
      <c r="B81" s="8" t="s">
        <v>336</v>
      </c>
      <c r="C81" s="8" t="s">
        <v>946</v>
      </c>
      <c r="D81" s="89"/>
      <c r="E81" s="130"/>
      <c r="F81" s="130"/>
      <c r="G81" s="130"/>
      <c r="H81" s="130"/>
      <c r="I81" s="130"/>
      <c r="J81" s="130"/>
      <c r="K81" s="130"/>
      <c r="L81" s="130"/>
      <c r="M81" s="130">
        <v>1</v>
      </c>
      <c r="N81" s="130"/>
      <c r="O81" s="132">
        <f t="shared" si="17"/>
        <v>1</v>
      </c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</row>
    <row r="82" spans="1:258" ht="15.75" customHeight="1" thickBot="1" x14ac:dyDescent="0.25">
      <c r="A82" s="468">
        <v>5</v>
      </c>
      <c r="B82" s="129" t="s">
        <v>706</v>
      </c>
      <c r="C82" s="129" t="s">
        <v>707</v>
      </c>
      <c r="D82" s="89"/>
      <c r="E82" s="130"/>
      <c r="F82" s="130"/>
      <c r="G82" s="130">
        <v>3</v>
      </c>
      <c r="H82" s="130"/>
      <c r="I82" s="130"/>
      <c r="J82" s="130"/>
      <c r="K82" s="130"/>
      <c r="L82" s="130"/>
      <c r="M82" s="130">
        <v>3</v>
      </c>
      <c r="N82" s="130"/>
      <c r="O82" s="132">
        <f t="shared" si="17"/>
        <v>6</v>
      </c>
    </row>
    <row r="83" spans="1:258" s="4" customFormat="1" ht="15" customHeight="1" thickBot="1" x14ac:dyDescent="0.25">
      <c r="A83" s="468">
        <v>6</v>
      </c>
      <c r="B83" s="8" t="s">
        <v>402</v>
      </c>
      <c r="C83" s="8" t="s">
        <v>947</v>
      </c>
      <c r="D83" s="130"/>
      <c r="E83" s="130"/>
      <c r="F83" s="130"/>
      <c r="G83" s="130"/>
      <c r="H83" s="130"/>
      <c r="I83" s="130"/>
      <c r="J83" s="130"/>
      <c r="K83" s="130"/>
      <c r="L83" s="130"/>
      <c r="M83" s="130">
        <v>6</v>
      </c>
      <c r="N83" s="130">
        <v>3</v>
      </c>
      <c r="O83" s="132">
        <f t="shared" si="17"/>
        <v>9</v>
      </c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</row>
    <row r="84" spans="1:258" s="4" customFormat="1" ht="16.5" customHeight="1" thickBot="1" x14ac:dyDescent="0.25">
      <c r="A84" s="468">
        <v>7</v>
      </c>
      <c r="B84" s="8" t="s">
        <v>944</v>
      </c>
      <c r="C84" s="8" t="s">
        <v>945</v>
      </c>
      <c r="D84" s="130"/>
      <c r="E84" s="130"/>
      <c r="F84" s="130"/>
      <c r="G84" s="130">
        <v>2</v>
      </c>
      <c r="H84" s="130"/>
      <c r="I84" s="130"/>
      <c r="J84" s="130"/>
      <c r="K84" s="130"/>
      <c r="L84" s="130"/>
      <c r="M84" s="130"/>
      <c r="N84" s="130"/>
      <c r="O84" s="132">
        <f t="shared" si="17"/>
        <v>2</v>
      </c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</row>
    <row r="85" spans="1:258" s="4" customFormat="1" ht="16.5" customHeight="1" thickBot="1" x14ac:dyDescent="0.25">
      <c r="A85" s="468">
        <v>8</v>
      </c>
      <c r="B85" s="86" t="s">
        <v>403</v>
      </c>
      <c r="C85" s="8" t="s">
        <v>948</v>
      </c>
      <c r="D85" s="130"/>
      <c r="E85" s="130"/>
      <c r="F85" s="130"/>
      <c r="G85" s="130">
        <v>3</v>
      </c>
      <c r="H85" s="130"/>
      <c r="I85" s="130"/>
      <c r="J85" s="130"/>
      <c r="K85" s="130"/>
      <c r="L85" s="130"/>
      <c r="M85" s="130"/>
      <c r="N85" s="130"/>
      <c r="O85" s="132">
        <f t="shared" si="17"/>
        <v>3</v>
      </c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</row>
    <row r="86" spans="1:258" s="4" customFormat="1" ht="16.5" customHeight="1" thickBot="1" x14ac:dyDescent="0.25">
      <c r="A86" s="468">
        <v>9</v>
      </c>
      <c r="B86" s="168" t="s">
        <v>379</v>
      </c>
      <c r="C86" s="168" t="s">
        <v>668</v>
      </c>
      <c r="D86" s="130"/>
      <c r="E86" s="130"/>
      <c r="F86" s="130"/>
      <c r="G86" s="130"/>
      <c r="H86" s="130"/>
      <c r="I86" s="130"/>
      <c r="J86" s="130"/>
      <c r="K86" s="130"/>
      <c r="L86" s="130"/>
      <c r="M86" s="130"/>
      <c r="N86" s="130">
        <v>1</v>
      </c>
      <c r="O86" s="132">
        <f t="shared" si="17"/>
        <v>1</v>
      </c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</row>
    <row r="87" spans="1:258" s="4" customFormat="1" ht="18.75" customHeight="1" thickBot="1" x14ac:dyDescent="0.25">
      <c r="A87" s="468">
        <v>10</v>
      </c>
      <c r="B87" s="168" t="s">
        <v>237</v>
      </c>
      <c r="C87" s="168" t="s">
        <v>647</v>
      </c>
      <c r="D87" s="130"/>
      <c r="E87" s="130"/>
      <c r="F87" s="130"/>
      <c r="G87" s="130">
        <v>1</v>
      </c>
      <c r="H87" s="130"/>
      <c r="I87" s="130"/>
      <c r="J87" s="130"/>
      <c r="K87" s="130"/>
      <c r="L87" s="130"/>
      <c r="M87" s="130">
        <v>3</v>
      </c>
      <c r="N87" s="130"/>
      <c r="O87" s="132">
        <f t="shared" si="17"/>
        <v>4</v>
      </c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</row>
    <row r="88" spans="1:258" s="4" customFormat="1" ht="18.75" customHeight="1" thickBot="1" x14ac:dyDescent="0.25">
      <c r="A88" s="468">
        <v>11</v>
      </c>
      <c r="B88" s="129" t="s">
        <v>265</v>
      </c>
      <c r="C88" s="129" t="s">
        <v>651</v>
      </c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>
        <v>1</v>
      </c>
      <c r="O88" s="132">
        <f t="shared" si="17"/>
        <v>1</v>
      </c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</row>
    <row r="89" spans="1:258" s="4" customFormat="1" ht="29.25" customHeight="1" thickBot="1" x14ac:dyDescent="0.25">
      <c r="A89" s="468">
        <v>12</v>
      </c>
      <c r="B89" s="8" t="s">
        <v>949</v>
      </c>
      <c r="C89" s="8" t="s">
        <v>950</v>
      </c>
      <c r="D89" s="130"/>
      <c r="E89" s="130"/>
      <c r="F89" s="130"/>
      <c r="G89" s="130">
        <v>1</v>
      </c>
      <c r="H89" s="130"/>
      <c r="I89" s="130"/>
      <c r="J89" s="130"/>
      <c r="K89" s="130"/>
      <c r="L89" s="130"/>
      <c r="M89" s="130"/>
      <c r="N89" s="130"/>
      <c r="O89" s="132">
        <f t="shared" si="17"/>
        <v>1</v>
      </c>
      <c r="P89" s="2"/>
      <c r="Q89" s="2"/>
      <c r="R89" s="2"/>
      <c r="S89" s="2"/>
      <c r="T89" s="2"/>
      <c r="U89" s="2"/>
      <c r="V89" s="2"/>
      <c r="W89" s="2"/>
      <c r="X89" s="129"/>
      <c r="Y89" s="129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</row>
    <row r="90" spans="1:258" s="4" customFormat="1" ht="17.25" customHeight="1" thickBot="1" x14ac:dyDescent="0.25">
      <c r="A90" s="468">
        <v>13</v>
      </c>
      <c r="B90" s="8" t="s">
        <v>951</v>
      </c>
      <c r="C90" s="8" t="s">
        <v>952</v>
      </c>
      <c r="D90" s="130"/>
      <c r="E90" s="130"/>
      <c r="F90" s="130"/>
      <c r="G90" s="130">
        <v>1</v>
      </c>
      <c r="H90" s="130"/>
      <c r="I90" s="130"/>
      <c r="J90" s="130"/>
      <c r="K90" s="130"/>
      <c r="L90" s="130"/>
      <c r="M90" s="130"/>
      <c r="N90" s="130"/>
      <c r="O90" s="132">
        <f t="shared" si="17"/>
        <v>1</v>
      </c>
      <c r="P90" s="2"/>
      <c r="Q90" s="2"/>
      <c r="R90" s="2"/>
      <c r="S90" s="2"/>
      <c r="T90" s="2"/>
      <c r="U90" s="2"/>
      <c r="V90" s="2"/>
      <c r="W90" s="2"/>
      <c r="X90" s="184"/>
      <c r="Y90" s="184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</row>
    <row r="91" spans="1:258" s="4" customFormat="1" ht="18" customHeight="1" thickBot="1" x14ac:dyDescent="0.25">
      <c r="A91" s="468">
        <v>14</v>
      </c>
      <c r="B91" s="8" t="s">
        <v>953</v>
      </c>
      <c r="C91" s="8" t="s">
        <v>954</v>
      </c>
      <c r="D91" s="130"/>
      <c r="E91" s="130"/>
      <c r="F91" s="130"/>
      <c r="G91" s="130">
        <v>1</v>
      </c>
      <c r="H91" s="130"/>
      <c r="I91" s="130"/>
      <c r="J91" s="130"/>
      <c r="K91" s="130"/>
      <c r="L91" s="130"/>
      <c r="M91" s="130"/>
      <c r="N91" s="130"/>
      <c r="O91" s="132">
        <f t="shared" si="17"/>
        <v>1</v>
      </c>
      <c r="P91" s="2"/>
      <c r="Q91" s="2"/>
      <c r="R91" s="2"/>
      <c r="S91" s="2"/>
      <c r="T91" s="2"/>
      <c r="U91" s="2"/>
      <c r="V91" s="2"/>
      <c r="W91" s="2"/>
      <c r="X91" s="184"/>
      <c r="Y91" s="184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</row>
    <row r="92" spans="1:258" s="4" customFormat="1" ht="18" customHeight="1" thickBot="1" x14ac:dyDescent="0.25">
      <c r="A92" s="468">
        <v>15</v>
      </c>
      <c r="B92" s="8" t="s">
        <v>955</v>
      </c>
      <c r="C92" s="8" t="s">
        <v>956</v>
      </c>
      <c r="D92" s="130"/>
      <c r="E92" s="130"/>
      <c r="F92" s="130"/>
      <c r="G92" s="130">
        <v>1</v>
      </c>
      <c r="H92" s="130"/>
      <c r="I92" s="130"/>
      <c r="J92" s="130"/>
      <c r="K92" s="130"/>
      <c r="L92" s="130"/>
      <c r="M92" s="130"/>
      <c r="N92" s="130"/>
      <c r="O92" s="132">
        <f t="shared" si="17"/>
        <v>1</v>
      </c>
      <c r="P92" s="2"/>
      <c r="Q92" s="2"/>
      <c r="R92" s="2"/>
      <c r="S92" s="2"/>
      <c r="T92" s="2"/>
      <c r="U92" s="2"/>
      <c r="V92" s="2"/>
      <c r="W92" s="2"/>
      <c r="X92" s="184"/>
      <c r="Y92" s="184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</row>
    <row r="93" spans="1:258" s="4" customFormat="1" ht="18" customHeight="1" thickBot="1" x14ac:dyDescent="0.25">
      <c r="A93" s="468">
        <v>16</v>
      </c>
      <c r="B93" s="168" t="s">
        <v>250</v>
      </c>
      <c r="C93" s="168" t="s">
        <v>699</v>
      </c>
      <c r="D93" s="130"/>
      <c r="E93" s="130"/>
      <c r="F93" s="130"/>
      <c r="G93" s="130">
        <v>3</v>
      </c>
      <c r="H93" s="130"/>
      <c r="I93" s="130"/>
      <c r="J93" s="130"/>
      <c r="K93" s="130"/>
      <c r="L93" s="130"/>
      <c r="M93" s="130"/>
      <c r="N93" s="130">
        <v>2</v>
      </c>
      <c r="O93" s="132">
        <f t="shared" si="17"/>
        <v>5</v>
      </c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</row>
    <row r="94" spans="1:258" s="4" customFormat="1" ht="18" customHeight="1" thickBot="1" x14ac:dyDescent="0.25">
      <c r="A94" s="468">
        <v>17</v>
      </c>
      <c r="B94" s="129" t="s">
        <v>223</v>
      </c>
      <c r="C94" s="129" t="s">
        <v>643</v>
      </c>
      <c r="D94" s="130"/>
      <c r="E94" s="130"/>
      <c r="F94" s="130"/>
      <c r="G94" s="130"/>
      <c r="H94" s="130"/>
      <c r="I94" s="130"/>
      <c r="J94" s="130"/>
      <c r="K94" s="130"/>
      <c r="L94" s="130"/>
      <c r="M94" s="130">
        <v>2</v>
      </c>
      <c r="N94" s="130">
        <v>3</v>
      </c>
      <c r="O94" s="132">
        <f t="shared" si="17"/>
        <v>5</v>
      </c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</row>
    <row r="95" spans="1:258" ht="21" customHeight="1" thickBot="1" x14ac:dyDescent="0.25">
      <c r="A95" s="468"/>
      <c r="B95" s="12" t="s">
        <v>224</v>
      </c>
      <c r="C95" s="12"/>
      <c r="D95" s="76">
        <f>SUM(D78:D87)</f>
        <v>0</v>
      </c>
      <c r="E95" s="76">
        <f>SUM(E78:E87)</f>
        <v>0</v>
      </c>
      <c r="F95" s="76">
        <f>SUM(F78:F87)</f>
        <v>0</v>
      </c>
      <c r="G95" s="76">
        <f>SUM(G78:G94)</f>
        <v>31</v>
      </c>
      <c r="H95" s="76">
        <f>SUM(H78:H87)</f>
        <v>0</v>
      </c>
      <c r="I95" s="76">
        <f>SUM(I78:I94)</f>
        <v>18</v>
      </c>
      <c r="J95" s="76">
        <f>SUM(J78:J87)</f>
        <v>0</v>
      </c>
      <c r="K95" s="76">
        <f>SUM(K78:K87)</f>
        <v>0</v>
      </c>
      <c r="L95" s="76">
        <f>SUM(L78:L87)</f>
        <v>0</v>
      </c>
      <c r="M95" s="76">
        <f>SUM(M78:M87)</f>
        <v>23</v>
      </c>
      <c r="N95" s="76">
        <f>SUM(N78:N87)</f>
        <v>19</v>
      </c>
      <c r="O95" s="502">
        <f t="shared" si="17"/>
        <v>91</v>
      </c>
    </row>
    <row r="96" spans="1:258" ht="39" customHeight="1" x14ac:dyDescent="0.2">
      <c r="A96" s="655" t="s">
        <v>241</v>
      </c>
      <c r="B96" s="666"/>
      <c r="C96" s="666"/>
      <c r="D96" s="666"/>
      <c r="E96" s="666"/>
      <c r="F96" s="666"/>
      <c r="G96" s="666"/>
      <c r="H96" s="666"/>
      <c r="I96" s="666"/>
      <c r="J96" s="666"/>
      <c r="K96" s="666"/>
      <c r="L96" s="666"/>
      <c r="M96" s="666"/>
      <c r="N96" s="666"/>
      <c r="O96" s="666"/>
    </row>
    <row r="97" spans="1:258" ht="15.75" customHeight="1" x14ac:dyDescent="0.2">
      <c r="A97" s="468">
        <v>1</v>
      </c>
      <c r="B97" s="129" t="s">
        <v>239</v>
      </c>
      <c r="C97" s="129" t="s">
        <v>601</v>
      </c>
      <c r="D97" s="89"/>
      <c r="E97" s="130"/>
      <c r="F97" s="130"/>
      <c r="G97" s="130">
        <v>5</v>
      </c>
      <c r="H97" s="130"/>
      <c r="I97" s="130"/>
      <c r="J97" s="130"/>
      <c r="K97" s="130"/>
      <c r="L97" s="130"/>
      <c r="M97" s="130"/>
      <c r="N97" s="130">
        <v>1</v>
      </c>
      <c r="O97" s="132">
        <f t="shared" ref="O97:O106" si="18">SUM(D97:N97)</f>
        <v>6</v>
      </c>
    </row>
    <row r="98" spans="1:258" ht="15.75" customHeight="1" thickBot="1" x14ac:dyDescent="0.25">
      <c r="A98" s="468">
        <v>2</v>
      </c>
      <c r="B98" s="10" t="s">
        <v>957</v>
      </c>
      <c r="C98" s="10" t="s">
        <v>958</v>
      </c>
      <c r="D98" s="89"/>
      <c r="E98" s="130"/>
      <c r="F98" s="130"/>
      <c r="G98" s="130">
        <v>1</v>
      </c>
      <c r="H98" s="130"/>
      <c r="I98" s="130"/>
      <c r="J98" s="130"/>
      <c r="K98" s="130"/>
      <c r="L98" s="130"/>
      <c r="M98" s="130"/>
      <c r="N98" s="130"/>
      <c r="O98" s="132">
        <f t="shared" si="18"/>
        <v>1</v>
      </c>
    </row>
    <row r="99" spans="1:258" s="4" customFormat="1" ht="27.75" customHeight="1" thickBot="1" x14ac:dyDescent="0.25">
      <c r="A99" s="468">
        <v>3</v>
      </c>
      <c r="B99" s="168" t="s">
        <v>645</v>
      </c>
      <c r="C99" s="168" t="s">
        <v>646</v>
      </c>
      <c r="D99" s="89"/>
      <c r="E99" s="130"/>
      <c r="F99" s="130"/>
      <c r="G99" s="130"/>
      <c r="H99" s="130"/>
      <c r="I99" s="130"/>
      <c r="J99" s="130"/>
      <c r="K99" s="130"/>
      <c r="L99" s="130"/>
      <c r="M99" s="130">
        <v>1</v>
      </c>
      <c r="N99" s="130"/>
      <c r="O99" s="132">
        <f t="shared" si="18"/>
        <v>1</v>
      </c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</row>
    <row r="100" spans="1:258" ht="15.75" customHeight="1" thickBot="1" x14ac:dyDescent="0.25">
      <c r="A100" s="468">
        <v>4</v>
      </c>
      <c r="B100" s="129" t="s">
        <v>236</v>
      </c>
      <c r="C100" s="129" t="s">
        <v>607</v>
      </c>
      <c r="D100" s="89"/>
      <c r="E100" s="130"/>
      <c r="F100" s="130"/>
      <c r="G100" s="130"/>
      <c r="H100" s="130"/>
      <c r="I100" s="130"/>
      <c r="J100" s="130"/>
      <c r="K100" s="130"/>
      <c r="L100" s="130"/>
      <c r="M100" s="130">
        <v>5</v>
      </c>
      <c r="N100" s="130">
        <v>2</v>
      </c>
      <c r="O100" s="132">
        <f t="shared" si="18"/>
        <v>7</v>
      </c>
    </row>
    <row r="101" spans="1:258" s="4" customFormat="1" ht="15.75" customHeight="1" thickBot="1" x14ac:dyDescent="0.25">
      <c r="A101" s="468">
        <v>5</v>
      </c>
      <c r="B101" s="129" t="s">
        <v>236</v>
      </c>
      <c r="C101" s="129" t="s">
        <v>608</v>
      </c>
      <c r="D101" s="89"/>
      <c r="E101" s="130"/>
      <c r="F101" s="130"/>
      <c r="G101" s="130"/>
      <c r="H101" s="130"/>
      <c r="I101" s="130"/>
      <c r="J101" s="130"/>
      <c r="K101" s="130"/>
      <c r="L101" s="130"/>
      <c r="M101" s="130">
        <v>4</v>
      </c>
      <c r="N101" s="130">
        <v>3</v>
      </c>
      <c r="O101" s="132">
        <f t="shared" si="18"/>
        <v>7</v>
      </c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</row>
    <row r="102" spans="1:258" s="4" customFormat="1" ht="15.75" customHeight="1" thickBot="1" x14ac:dyDescent="0.25">
      <c r="A102" s="468">
        <v>6</v>
      </c>
      <c r="B102" s="129" t="s">
        <v>265</v>
      </c>
      <c r="C102" s="129" t="s">
        <v>651</v>
      </c>
      <c r="D102" s="89"/>
      <c r="E102" s="130"/>
      <c r="F102" s="130"/>
      <c r="G102" s="130"/>
      <c r="H102" s="130"/>
      <c r="I102" s="130"/>
      <c r="J102" s="130"/>
      <c r="K102" s="130"/>
      <c r="L102" s="130"/>
      <c r="M102" s="130">
        <v>1</v>
      </c>
      <c r="N102" s="130"/>
      <c r="O102" s="132">
        <f t="shared" si="18"/>
        <v>1</v>
      </c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</row>
    <row r="103" spans="1:258" s="4" customFormat="1" ht="31.5" customHeight="1" thickBot="1" x14ac:dyDescent="0.25">
      <c r="A103" s="468">
        <v>7</v>
      </c>
      <c r="B103" s="129" t="s">
        <v>631</v>
      </c>
      <c r="C103" s="129" t="s">
        <v>632</v>
      </c>
      <c r="D103" s="89"/>
      <c r="E103" s="130"/>
      <c r="F103" s="130"/>
      <c r="G103" s="130">
        <v>1</v>
      </c>
      <c r="H103" s="130"/>
      <c r="I103" s="130"/>
      <c r="J103" s="130"/>
      <c r="K103" s="130"/>
      <c r="L103" s="130"/>
      <c r="M103" s="130"/>
      <c r="N103" s="130"/>
      <c r="O103" s="132">
        <f t="shared" si="18"/>
        <v>1</v>
      </c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</row>
    <row r="104" spans="1:258" s="4" customFormat="1" ht="15.75" customHeight="1" thickBot="1" x14ac:dyDescent="0.25">
      <c r="A104" s="468">
        <v>8</v>
      </c>
      <c r="B104" s="8" t="s">
        <v>402</v>
      </c>
      <c r="C104" s="10" t="s">
        <v>947</v>
      </c>
      <c r="D104" s="89"/>
      <c r="E104" s="130"/>
      <c r="F104" s="130"/>
      <c r="G104" s="130"/>
      <c r="H104" s="130"/>
      <c r="I104" s="130"/>
      <c r="J104" s="130"/>
      <c r="K104" s="130"/>
      <c r="L104" s="130"/>
      <c r="M104" s="130">
        <v>5</v>
      </c>
      <c r="N104" s="130">
        <v>2</v>
      </c>
      <c r="O104" s="132">
        <f t="shared" si="18"/>
        <v>7</v>
      </c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</row>
    <row r="105" spans="1:258" s="4" customFormat="1" ht="15.75" customHeight="1" thickBot="1" x14ac:dyDescent="0.25">
      <c r="A105" s="468">
        <v>9</v>
      </c>
      <c r="B105" s="8" t="s">
        <v>959</v>
      </c>
      <c r="C105" s="10" t="s">
        <v>960</v>
      </c>
      <c r="D105" s="89"/>
      <c r="E105" s="130"/>
      <c r="F105" s="130"/>
      <c r="G105" s="130"/>
      <c r="H105" s="130"/>
      <c r="I105" s="130"/>
      <c r="J105" s="130"/>
      <c r="K105" s="130"/>
      <c r="L105" s="130"/>
      <c r="M105" s="130"/>
      <c r="N105" s="130">
        <v>1</v>
      </c>
      <c r="O105" s="132">
        <f t="shared" si="18"/>
        <v>1</v>
      </c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</row>
    <row r="106" spans="1:258" s="4" customFormat="1" ht="21" customHeight="1" thickBot="1" x14ac:dyDescent="0.25">
      <c r="A106" s="468">
        <v>10</v>
      </c>
      <c r="B106" s="8" t="s">
        <v>345</v>
      </c>
      <c r="C106" s="8" t="s">
        <v>623</v>
      </c>
      <c r="D106" s="89"/>
      <c r="E106" s="130"/>
      <c r="F106" s="130"/>
      <c r="G106" s="130"/>
      <c r="H106" s="130"/>
      <c r="I106" s="130"/>
      <c r="J106" s="130"/>
      <c r="K106" s="130"/>
      <c r="L106" s="130"/>
      <c r="M106" s="130"/>
      <c r="N106" s="130">
        <v>1</v>
      </c>
      <c r="O106" s="132">
        <f t="shared" si="18"/>
        <v>1</v>
      </c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</row>
    <row r="107" spans="1:258" ht="21" customHeight="1" thickBot="1" x14ac:dyDescent="0.25">
      <c r="A107" s="464"/>
      <c r="B107" s="12" t="s">
        <v>224</v>
      </c>
      <c r="C107" s="117"/>
      <c r="D107" s="132">
        <f t="shared" ref="D107:I107" si="19">SUM(D97:D106)</f>
        <v>0</v>
      </c>
      <c r="E107" s="132">
        <f t="shared" si="19"/>
        <v>0</v>
      </c>
      <c r="F107" s="132">
        <f t="shared" si="19"/>
        <v>0</v>
      </c>
      <c r="G107" s="132">
        <f t="shared" si="19"/>
        <v>7</v>
      </c>
      <c r="H107" s="132">
        <f t="shared" si="19"/>
        <v>0</v>
      </c>
      <c r="I107" s="132">
        <f t="shared" si="19"/>
        <v>0</v>
      </c>
      <c r="J107" s="132">
        <f>SUM(J97:J98)</f>
        <v>0</v>
      </c>
      <c r="K107" s="132">
        <f>SUM(K97:K106)</f>
        <v>0</v>
      </c>
      <c r="L107" s="132">
        <f>SUM(L97:L98)</f>
        <v>0</v>
      </c>
      <c r="M107" s="132">
        <f>SUM(M97:M106)</f>
        <v>16</v>
      </c>
      <c r="N107" s="132">
        <f>SUM(N97:N106)</f>
        <v>10</v>
      </c>
      <c r="O107" s="502">
        <f>SUM(O97:O106)</f>
        <v>33</v>
      </c>
    </row>
    <row r="108" spans="1:258" ht="19.5" customHeight="1" x14ac:dyDescent="0.2">
      <c r="A108" s="655" t="s">
        <v>242</v>
      </c>
      <c r="B108" s="666"/>
      <c r="C108" s="666"/>
      <c r="D108" s="666"/>
      <c r="E108" s="666"/>
      <c r="F108" s="666"/>
      <c r="G108" s="666"/>
      <c r="H108" s="666"/>
      <c r="I108" s="666"/>
      <c r="J108" s="666"/>
      <c r="K108" s="666"/>
      <c r="L108" s="666"/>
      <c r="M108" s="666"/>
      <c r="N108" s="666"/>
      <c r="O108" s="666"/>
    </row>
    <row r="109" spans="1:258" ht="15.75" customHeight="1" thickBot="1" x14ac:dyDescent="0.25">
      <c r="A109" s="468">
        <v>1</v>
      </c>
      <c r="B109" s="129" t="s">
        <v>243</v>
      </c>
      <c r="C109" s="168" t="s">
        <v>697</v>
      </c>
      <c r="D109" s="89"/>
      <c r="E109" s="130">
        <v>3</v>
      </c>
      <c r="F109" s="168"/>
      <c r="G109" s="130"/>
      <c r="H109" s="130"/>
      <c r="I109" s="130">
        <v>1</v>
      </c>
      <c r="J109" s="168"/>
      <c r="K109" s="168"/>
      <c r="L109" s="168"/>
      <c r="M109" s="130"/>
      <c r="N109" s="168">
        <v>2</v>
      </c>
      <c r="O109" s="132">
        <f t="shared" ref="O109:O116" si="20">SUM(D109:N109)</f>
        <v>6</v>
      </c>
    </row>
    <row r="110" spans="1:258" s="4" customFormat="1" ht="19.5" customHeight="1" thickBot="1" x14ac:dyDescent="0.25">
      <c r="A110" s="468">
        <v>2</v>
      </c>
      <c r="B110" s="10" t="s">
        <v>85</v>
      </c>
      <c r="C110" s="10" t="s">
        <v>948</v>
      </c>
      <c r="D110" s="89">
        <v>15</v>
      </c>
      <c r="E110" s="130">
        <v>15</v>
      </c>
      <c r="F110" s="168"/>
      <c r="G110" s="130">
        <v>15</v>
      </c>
      <c r="H110" s="130"/>
      <c r="I110" s="130">
        <v>15</v>
      </c>
      <c r="J110" s="168"/>
      <c r="K110" s="168"/>
      <c r="L110" s="168"/>
      <c r="M110" s="130">
        <v>4</v>
      </c>
      <c r="N110" s="168">
        <v>10</v>
      </c>
      <c r="O110" s="132">
        <f t="shared" si="20"/>
        <v>74</v>
      </c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  <c r="IX110" s="2"/>
    </row>
    <row r="111" spans="1:258" s="4" customFormat="1" ht="18" customHeight="1" thickBot="1" x14ac:dyDescent="0.25">
      <c r="A111" s="468">
        <v>3</v>
      </c>
      <c r="B111" s="10" t="s">
        <v>408</v>
      </c>
      <c r="C111" s="10" t="s">
        <v>1257</v>
      </c>
      <c r="D111" s="89"/>
      <c r="E111" s="130"/>
      <c r="F111" s="168"/>
      <c r="G111" s="130">
        <v>11</v>
      </c>
      <c r="H111" s="130"/>
      <c r="I111" s="130"/>
      <c r="J111" s="168"/>
      <c r="K111" s="168"/>
      <c r="L111" s="168"/>
      <c r="M111" s="130"/>
      <c r="N111" s="168"/>
      <c r="O111" s="132">
        <f t="shared" si="20"/>
        <v>11</v>
      </c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  <c r="IW111" s="2"/>
      <c r="IX111" s="2"/>
    </row>
    <row r="112" spans="1:258" ht="21.75" customHeight="1" thickBot="1" x14ac:dyDescent="0.25">
      <c r="A112" s="468">
        <v>4</v>
      </c>
      <c r="B112" s="10" t="s">
        <v>101</v>
      </c>
      <c r="C112" s="10" t="s">
        <v>1017</v>
      </c>
      <c r="D112" s="89">
        <v>15</v>
      </c>
      <c r="E112" s="130">
        <v>15</v>
      </c>
      <c r="F112" s="168"/>
      <c r="G112" s="130">
        <v>15</v>
      </c>
      <c r="H112" s="130"/>
      <c r="I112" s="130">
        <v>15</v>
      </c>
      <c r="J112" s="168"/>
      <c r="K112" s="168"/>
      <c r="L112" s="168"/>
      <c r="M112" s="130">
        <v>4</v>
      </c>
      <c r="N112" s="168">
        <v>10</v>
      </c>
      <c r="O112" s="132">
        <f t="shared" si="20"/>
        <v>74</v>
      </c>
    </row>
    <row r="113" spans="1:258" s="4" customFormat="1" ht="21.75" customHeight="1" thickBot="1" x14ac:dyDescent="0.25">
      <c r="A113" s="468">
        <v>5</v>
      </c>
      <c r="B113" s="10" t="s">
        <v>111</v>
      </c>
      <c r="C113" s="10" t="s">
        <v>1258</v>
      </c>
      <c r="D113" s="89"/>
      <c r="E113" s="130"/>
      <c r="F113" s="168"/>
      <c r="G113" s="130">
        <v>19</v>
      </c>
      <c r="H113" s="130"/>
      <c r="I113" s="130"/>
      <c r="J113" s="168"/>
      <c r="K113" s="168"/>
      <c r="L113" s="168"/>
      <c r="M113" s="130"/>
      <c r="N113" s="168"/>
      <c r="O113" s="132">
        <f t="shared" si="20"/>
        <v>19</v>
      </c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  <c r="IX113" s="2"/>
    </row>
    <row r="114" spans="1:258" ht="35.25" customHeight="1" thickBot="1" x14ac:dyDescent="0.25">
      <c r="A114" s="468">
        <v>6</v>
      </c>
      <c r="B114" s="10" t="s">
        <v>404</v>
      </c>
      <c r="C114" s="10" t="s">
        <v>1259</v>
      </c>
      <c r="D114" s="89"/>
      <c r="E114" s="130">
        <v>5</v>
      </c>
      <c r="F114" s="168"/>
      <c r="G114" s="130"/>
      <c r="H114" s="130"/>
      <c r="I114" s="130"/>
      <c r="J114" s="168"/>
      <c r="K114" s="168"/>
      <c r="L114" s="168"/>
      <c r="M114" s="130"/>
      <c r="N114" s="168"/>
      <c r="O114" s="132">
        <f t="shared" si="20"/>
        <v>5</v>
      </c>
    </row>
    <row r="115" spans="1:258" s="4" customFormat="1" ht="17.25" customHeight="1" thickBot="1" x14ac:dyDescent="0.25">
      <c r="A115" s="468">
        <v>7</v>
      </c>
      <c r="B115" s="10" t="s">
        <v>926</v>
      </c>
      <c r="C115" s="10" t="s">
        <v>927</v>
      </c>
      <c r="D115" s="89"/>
      <c r="E115" s="130">
        <v>1</v>
      </c>
      <c r="F115" s="168"/>
      <c r="G115" s="130"/>
      <c r="H115" s="130"/>
      <c r="I115" s="130"/>
      <c r="J115" s="168"/>
      <c r="K115" s="168"/>
      <c r="L115" s="168"/>
      <c r="M115" s="130"/>
      <c r="N115" s="168"/>
      <c r="O115" s="132">
        <f t="shared" si="20"/>
        <v>1</v>
      </c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</row>
    <row r="116" spans="1:258" s="4" customFormat="1" ht="17.25" customHeight="1" thickBot="1" x14ac:dyDescent="0.25">
      <c r="A116" s="468">
        <v>8</v>
      </c>
      <c r="B116" s="129" t="s">
        <v>363</v>
      </c>
      <c r="C116" s="129" t="s">
        <v>611</v>
      </c>
      <c r="D116" s="89"/>
      <c r="E116" s="130">
        <v>3</v>
      </c>
      <c r="F116" s="168"/>
      <c r="G116" s="130">
        <v>4</v>
      </c>
      <c r="H116" s="130"/>
      <c r="I116" s="130"/>
      <c r="J116" s="168"/>
      <c r="K116" s="168"/>
      <c r="L116" s="168"/>
      <c r="M116" s="130"/>
      <c r="N116" s="168"/>
      <c r="O116" s="132">
        <f t="shared" si="20"/>
        <v>7</v>
      </c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  <c r="IX116" s="2"/>
    </row>
    <row r="117" spans="1:258" ht="21" customHeight="1" thickBot="1" x14ac:dyDescent="0.25">
      <c r="A117" s="464"/>
      <c r="B117" s="12" t="s">
        <v>224</v>
      </c>
      <c r="C117" s="117"/>
      <c r="D117" s="132">
        <f>SUM(D109:D116)</f>
        <v>30</v>
      </c>
      <c r="E117" s="132">
        <f>SUM(E109:E116)</f>
        <v>42</v>
      </c>
      <c r="F117" s="132">
        <f>SUM(F109:F114)</f>
        <v>0</v>
      </c>
      <c r="G117" s="132">
        <f>SUM(G109:G116)</f>
        <v>64</v>
      </c>
      <c r="H117" s="132">
        <f>SUM(H109:H114)</f>
        <v>0</v>
      </c>
      <c r="I117" s="132">
        <f>SUM(I109:I116)</f>
        <v>31</v>
      </c>
      <c r="J117" s="132">
        <f>SUM(J109:J114)</f>
        <v>0</v>
      </c>
      <c r="K117" s="132">
        <f>SUM(K109:K116)</f>
        <v>0</v>
      </c>
      <c r="L117" s="132">
        <f>SUM(L109:L114)</f>
        <v>0</v>
      </c>
      <c r="M117" s="132">
        <f>SUM(M109:M116)</f>
        <v>8</v>
      </c>
      <c r="N117" s="132">
        <f>SUM(N109:N116)</f>
        <v>22</v>
      </c>
      <c r="O117" s="502">
        <f>SUM(O109:O116)</f>
        <v>197</v>
      </c>
    </row>
    <row r="118" spans="1:258" ht="20.25" customHeight="1" thickBot="1" x14ac:dyDescent="0.25">
      <c r="A118" s="655" t="s">
        <v>245</v>
      </c>
      <c r="B118" s="666"/>
      <c r="C118" s="666"/>
      <c r="D118" s="666"/>
      <c r="E118" s="666"/>
      <c r="F118" s="666"/>
      <c r="G118" s="666"/>
      <c r="H118" s="666"/>
      <c r="I118" s="666"/>
      <c r="J118" s="666"/>
      <c r="K118" s="666"/>
      <c r="L118" s="666"/>
      <c r="M118" s="666"/>
      <c r="N118" s="666"/>
      <c r="O118" s="666"/>
    </row>
    <row r="119" spans="1:258" s="4" customFormat="1" ht="15" customHeight="1" thickBot="1" x14ac:dyDescent="0.25">
      <c r="A119" s="130">
        <v>1</v>
      </c>
      <c r="B119" s="168" t="s">
        <v>689</v>
      </c>
      <c r="C119" s="168" t="s">
        <v>690</v>
      </c>
      <c r="D119" s="89"/>
      <c r="E119" s="130"/>
      <c r="F119" s="168"/>
      <c r="G119" s="130">
        <v>34</v>
      </c>
      <c r="H119" s="130"/>
      <c r="I119" s="130">
        <v>18</v>
      </c>
      <c r="J119" s="168"/>
      <c r="K119" s="168">
        <v>57</v>
      </c>
      <c r="L119" s="168"/>
      <c r="M119" s="130"/>
      <c r="N119" s="168"/>
      <c r="O119" s="132">
        <f>SUM(D119:N119)</f>
        <v>109</v>
      </c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</row>
    <row r="120" spans="1:258" s="4" customFormat="1" ht="18.75" customHeight="1" thickBot="1" x14ac:dyDescent="0.25">
      <c r="A120" s="130">
        <v>2</v>
      </c>
      <c r="B120" s="129" t="s">
        <v>430</v>
      </c>
      <c r="C120" s="129" t="s">
        <v>603</v>
      </c>
      <c r="D120" s="89"/>
      <c r="E120" s="130"/>
      <c r="F120" s="168"/>
      <c r="G120" s="130">
        <v>10</v>
      </c>
      <c r="H120" s="130"/>
      <c r="I120" s="130"/>
      <c r="J120" s="168"/>
      <c r="K120" s="168"/>
      <c r="L120" s="168"/>
      <c r="M120" s="130"/>
      <c r="N120" s="168"/>
      <c r="O120" s="132">
        <f>SUM(D120:N120)</f>
        <v>10</v>
      </c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</row>
    <row r="121" spans="1:258" s="4" customFormat="1" ht="18.75" customHeight="1" thickBot="1" x14ac:dyDescent="0.25">
      <c r="A121" s="130">
        <v>3</v>
      </c>
      <c r="B121" s="129" t="s">
        <v>562</v>
      </c>
      <c r="C121" s="129" t="s">
        <v>603</v>
      </c>
      <c r="D121" s="89"/>
      <c r="E121" s="130"/>
      <c r="F121" s="168"/>
      <c r="G121" s="130">
        <v>3</v>
      </c>
      <c r="H121" s="130"/>
      <c r="I121" s="130"/>
      <c r="J121" s="168"/>
      <c r="K121" s="168"/>
      <c r="L121" s="168"/>
      <c r="M121" s="130"/>
      <c r="N121" s="168"/>
      <c r="O121" s="132">
        <f>SUM(D121:N121)</f>
        <v>3</v>
      </c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  <c r="IX121" s="2"/>
    </row>
    <row r="122" spans="1:258" s="4" customFormat="1" ht="30" customHeight="1" thickBot="1" x14ac:dyDescent="0.25">
      <c r="A122" s="130"/>
      <c r="B122" s="168" t="s">
        <v>257</v>
      </c>
      <c r="C122" s="168" t="s">
        <v>639</v>
      </c>
      <c r="D122" s="89"/>
      <c r="E122" s="130"/>
      <c r="F122" s="168"/>
      <c r="G122" s="130"/>
      <c r="H122" s="130"/>
      <c r="I122" s="130"/>
      <c r="J122" s="168"/>
      <c r="K122" s="168">
        <v>1</v>
      </c>
      <c r="L122" s="168"/>
      <c r="M122" s="130"/>
      <c r="N122" s="168"/>
      <c r="O122" s="132">
        <f>SUM(D122:N122)</f>
        <v>1</v>
      </c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</row>
    <row r="123" spans="1:258" ht="21" customHeight="1" thickBot="1" x14ac:dyDescent="0.25">
      <c r="A123" s="464"/>
      <c r="B123" s="12" t="s">
        <v>224</v>
      </c>
      <c r="C123" s="117"/>
      <c r="D123" s="132">
        <f>SUM(D119:D120)</f>
        <v>0</v>
      </c>
      <c r="E123" s="132">
        <f>SUM(E119:E120)</f>
        <v>0</v>
      </c>
      <c r="F123" s="132">
        <f>SUM(F119:F119)</f>
        <v>0</v>
      </c>
      <c r="G123" s="132">
        <f>SUM(G119:G121)</f>
        <v>47</v>
      </c>
      <c r="H123" s="132">
        <f>SUM(H119:H119)</f>
        <v>0</v>
      </c>
      <c r="I123" s="132">
        <f>SUM(I119:I121)</f>
        <v>18</v>
      </c>
      <c r="J123" s="132">
        <f>SUM(J119:J119)</f>
        <v>0</v>
      </c>
      <c r="K123" s="132">
        <f>SUM(K119:K121)</f>
        <v>57</v>
      </c>
      <c r="L123" s="132">
        <f>SUM(L119:L119)</f>
        <v>0</v>
      </c>
      <c r="M123" s="132">
        <f>SUM(M119:M120)</f>
        <v>0</v>
      </c>
      <c r="N123" s="132">
        <f>SUM(N119:N120)</f>
        <v>0</v>
      </c>
      <c r="O123" s="502">
        <f>SUM(D123:N123)</f>
        <v>122</v>
      </c>
    </row>
    <row r="124" spans="1:258" ht="19.5" customHeight="1" thickBot="1" x14ac:dyDescent="0.25">
      <c r="A124" s="657" t="s">
        <v>248</v>
      </c>
      <c r="B124" s="657"/>
      <c r="C124" s="657"/>
      <c r="D124" s="657"/>
      <c r="E124" s="657"/>
      <c r="F124" s="657"/>
      <c r="G124" s="657"/>
      <c r="H124" s="657"/>
      <c r="I124" s="657"/>
      <c r="J124" s="657"/>
      <c r="K124" s="657"/>
      <c r="L124" s="657"/>
      <c r="M124" s="657"/>
      <c r="N124" s="657"/>
      <c r="O124" s="657"/>
    </row>
    <row r="125" spans="1:258" ht="15.75" customHeight="1" thickBot="1" x14ac:dyDescent="0.25">
      <c r="A125" s="130">
        <v>1</v>
      </c>
      <c r="B125" s="129" t="s">
        <v>447</v>
      </c>
      <c r="C125" s="174" t="s">
        <v>634</v>
      </c>
      <c r="D125" s="89"/>
      <c r="E125" s="130"/>
      <c r="F125" s="130"/>
      <c r="G125" s="130"/>
      <c r="H125" s="130"/>
      <c r="I125" s="130"/>
      <c r="J125" s="130"/>
      <c r="K125" s="130"/>
      <c r="L125" s="130"/>
      <c r="M125" s="130">
        <v>1</v>
      </c>
      <c r="N125" s="130"/>
      <c r="O125" s="132">
        <f t="shared" ref="O125:O140" si="21">SUM(D125:N125)</f>
        <v>1</v>
      </c>
    </row>
    <row r="126" spans="1:258" s="4" customFormat="1" ht="29.25" customHeight="1" thickBot="1" x14ac:dyDescent="0.25">
      <c r="A126" s="130">
        <v>2</v>
      </c>
      <c r="B126" s="10" t="s">
        <v>314</v>
      </c>
      <c r="C126" s="10" t="s">
        <v>1249</v>
      </c>
      <c r="D126" s="89"/>
      <c r="E126" s="130"/>
      <c r="F126" s="130"/>
      <c r="G126" s="130">
        <v>1</v>
      </c>
      <c r="H126" s="130"/>
      <c r="I126" s="130"/>
      <c r="J126" s="130"/>
      <c r="K126" s="130"/>
      <c r="L126" s="130"/>
      <c r="M126" s="130"/>
      <c r="N126" s="130"/>
      <c r="O126" s="132">
        <f t="shared" si="21"/>
        <v>1</v>
      </c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</row>
    <row r="127" spans="1:258" s="4" customFormat="1" ht="15" customHeight="1" thickBot="1" x14ac:dyDescent="0.25">
      <c r="A127" s="130">
        <v>3</v>
      </c>
      <c r="B127" s="10" t="s">
        <v>918</v>
      </c>
      <c r="C127" s="10" t="s">
        <v>919</v>
      </c>
      <c r="D127" s="89"/>
      <c r="E127" s="130"/>
      <c r="F127" s="130"/>
      <c r="G127" s="130">
        <v>1</v>
      </c>
      <c r="H127" s="130"/>
      <c r="I127" s="130"/>
      <c r="J127" s="130"/>
      <c r="K127" s="130"/>
      <c r="L127" s="130"/>
      <c r="M127" s="130"/>
      <c r="N127" s="130"/>
      <c r="O127" s="132">
        <f t="shared" si="21"/>
        <v>1</v>
      </c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</row>
    <row r="128" spans="1:258" ht="20.25" customHeight="1" thickBot="1" x14ac:dyDescent="0.25">
      <c r="A128" s="130">
        <v>4</v>
      </c>
      <c r="B128" s="168" t="s">
        <v>689</v>
      </c>
      <c r="C128" s="168" t="s">
        <v>690</v>
      </c>
      <c r="D128" s="89"/>
      <c r="E128" s="130">
        <v>17</v>
      </c>
      <c r="F128" s="130"/>
      <c r="G128" s="130">
        <v>2</v>
      </c>
      <c r="H128" s="130"/>
      <c r="I128" s="130"/>
      <c r="J128" s="130"/>
      <c r="K128" s="130"/>
      <c r="L128" s="130"/>
      <c r="M128" s="130">
        <v>1</v>
      </c>
      <c r="N128" s="130"/>
      <c r="O128" s="132">
        <f t="shared" si="21"/>
        <v>20</v>
      </c>
    </row>
    <row r="129" spans="1:258" s="4" customFormat="1" ht="22.5" customHeight="1" thickBot="1" x14ac:dyDescent="0.25">
      <c r="A129" s="130">
        <v>5</v>
      </c>
      <c r="B129" s="129" t="s">
        <v>236</v>
      </c>
      <c r="C129" s="129" t="s">
        <v>607</v>
      </c>
      <c r="D129" s="89"/>
      <c r="E129" s="130"/>
      <c r="F129" s="130"/>
      <c r="G129" s="130"/>
      <c r="H129" s="130"/>
      <c r="I129" s="130"/>
      <c r="J129" s="130"/>
      <c r="K129" s="130"/>
      <c r="L129" s="130"/>
      <c r="M129" s="130">
        <v>1</v>
      </c>
      <c r="N129" s="130"/>
      <c r="O129" s="132">
        <f t="shared" si="21"/>
        <v>1</v>
      </c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</row>
    <row r="130" spans="1:258" s="4" customFormat="1" ht="20.25" customHeight="1" thickBot="1" x14ac:dyDescent="0.25">
      <c r="A130" s="130">
        <v>6</v>
      </c>
      <c r="B130" s="168" t="s">
        <v>249</v>
      </c>
      <c r="C130" s="129" t="s">
        <v>622</v>
      </c>
      <c r="D130" s="89"/>
      <c r="E130" s="130"/>
      <c r="F130" s="130"/>
      <c r="G130" s="130">
        <v>1</v>
      </c>
      <c r="H130" s="130"/>
      <c r="I130" s="130"/>
      <c r="J130" s="130"/>
      <c r="K130" s="130"/>
      <c r="L130" s="130"/>
      <c r="M130" s="130">
        <v>1</v>
      </c>
      <c r="N130" s="130"/>
      <c r="O130" s="132">
        <f t="shared" si="21"/>
        <v>2</v>
      </c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</row>
    <row r="131" spans="1:258" s="4" customFormat="1" ht="16.5" customHeight="1" thickBot="1" x14ac:dyDescent="0.25">
      <c r="A131" s="130">
        <v>7</v>
      </c>
      <c r="B131" s="168" t="s">
        <v>928</v>
      </c>
      <c r="C131" s="129" t="s">
        <v>929</v>
      </c>
      <c r="D131" s="89"/>
      <c r="E131" s="130"/>
      <c r="F131" s="130"/>
      <c r="G131" s="130"/>
      <c r="H131" s="130"/>
      <c r="I131" s="130"/>
      <c r="J131" s="130"/>
      <c r="K131" s="130"/>
      <c r="L131" s="130"/>
      <c r="M131" s="130">
        <v>2</v>
      </c>
      <c r="N131" s="130"/>
      <c r="O131" s="132">
        <f t="shared" si="21"/>
        <v>2</v>
      </c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</row>
    <row r="132" spans="1:258" s="4" customFormat="1" ht="19.5" customHeight="1" thickBot="1" x14ac:dyDescent="0.25">
      <c r="A132" s="130">
        <v>8</v>
      </c>
      <c r="B132" s="10" t="s">
        <v>402</v>
      </c>
      <c r="C132" s="10" t="s">
        <v>947</v>
      </c>
      <c r="D132" s="89"/>
      <c r="E132" s="130"/>
      <c r="F132" s="130"/>
      <c r="G132" s="130"/>
      <c r="H132" s="130"/>
      <c r="I132" s="130"/>
      <c r="J132" s="130"/>
      <c r="K132" s="130"/>
      <c r="L132" s="130"/>
      <c r="M132" s="130">
        <v>2</v>
      </c>
      <c r="N132" s="130"/>
      <c r="O132" s="132">
        <f t="shared" si="21"/>
        <v>2</v>
      </c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</row>
    <row r="133" spans="1:258" s="4" customFormat="1" ht="30.75" customHeight="1" thickBot="1" x14ac:dyDescent="0.25">
      <c r="A133" s="130">
        <v>9</v>
      </c>
      <c r="B133" s="10" t="s">
        <v>345</v>
      </c>
      <c r="C133" s="10" t="s">
        <v>623</v>
      </c>
      <c r="D133" s="89"/>
      <c r="E133" s="130"/>
      <c r="F133" s="130"/>
      <c r="G133" s="130"/>
      <c r="H133" s="130"/>
      <c r="I133" s="130"/>
      <c r="J133" s="130"/>
      <c r="K133" s="130"/>
      <c r="L133" s="130"/>
      <c r="M133" s="130">
        <v>2</v>
      </c>
      <c r="N133" s="130"/>
      <c r="O133" s="132">
        <f t="shared" si="21"/>
        <v>2</v>
      </c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</row>
    <row r="134" spans="1:258" s="4" customFormat="1" ht="30.75" customHeight="1" thickBot="1" x14ac:dyDescent="0.25">
      <c r="A134" s="130">
        <v>10</v>
      </c>
      <c r="B134" s="129" t="s">
        <v>706</v>
      </c>
      <c r="C134" s="129" t="s">
        <v>707</v>
      </c>
      <c r="D134" s="89"/>
      <c r="E134" s="130"/>
      <c r="F134" s="130"/>
      <c r="G134" s="130">
        <v>2</v>
      </c>
      <c r="H134" s="130"/>
      <c r="I134" s="130"/>
      <c r="J134" s="130"/>
      <c r="K134" s="130"/>
      <c r="L134" s="130"/>
      <c r="M134" s="130">
        <v>1</v>
      </c>
      <c r="N134" s="130"/>
      <c r="O134" s="132">
        <f t="shared" si="21"/>
        <v>3</v>
      </c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  <c r="IX134" s="2"/>
    </row>
    <row r="135" spans="1:258" ht="15.75" customHeight="1" thickBot="1" x14ac:dyDescent="0.25">
      <c r="A135" s="130">
        <v>11</v>
      </c>
      <c r="B135" s="168" t="s">
        <v>250</v>
      </c>
      <c r="C135" s="168" t="s">
        <v>699</v>
      </c>
      <c r="D135" s="467"/>
      <c r="E135" s="481">
        <v>17</v>
      </c>
      <c r="F135" s="481"/>
      <c r="G135" s="481">
        <v>2</v>
      </c>
      <c r="H135" s="481"/>
      <c r="I135" s="481">
        <v>5</v>
      </c>
      <c r="J135" s="481"/>
      <c r="K135" s="481"/>
      <c r="L135" s="481"/>
      <c r="M135" s="481">
        <v>1</v>
      </c>
      <c r="N135" s="481"/>
      <c r="O135" s="132">
        <f t="shared" si="21"/>
        <v>25</v>
      </c>
      <c r="T135" s="168"/>
      <c r="U135" s="129"/>
    </row>
    <row r="136" spans="1:258" s="4" customFormat="1" ht="21" customHeight="1" thickBot="1" x14ac:dyDescent="0.25">
      <c r="A136" s="130">
        <v>12</v>
      </c>
      <c r="B136" s="168" t="s">
        <v>237</v>
      </c>
      <c r="C136" s="168" t="s">
        <v>647</v>
      </c>
      <c r="D136" s="467"/>
      <c r="E136" s="481"/>
      <c r="F136" s="481"/>
      <c r="G136" s="481">
        <v>2</v>
      </c>
      <c r="H136" s="481"/>
      <c r="I136" s="481"/>
      <c r="J136" s="481"/>
      <c r="K136" s="481"/>
      <c r="L136" s="481"/>
      <c r="M136" s="481"/>
      <c r="N136" s="481"/>
      <c r="O136" s="132">
        <f t="shared" si="21"/>
        <v>2</v>
      </c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  <c r="IX136" s="2"/>
    </row>
    <row r="137" spans="1:258" s="15" customFormat="1" ht="18" customHeight="1" thickBot="1" x14ac:dyDescent="0.25">
      <c r="A137" s="130">
        <v>13</v>
      </c>
      <c r="B137" s="10" t="s">
        <v>917</v>
      </c>
      <c r="C137" s="463">
        <v>45610</v>
      </c>
      <c r="D137" s="467"/>
      <c r="E137" s="481">
        <v>1</v>
      </c>
      <c r="F137" s="481"/>
      <c r="G137" s="481"/>
      <c r="H137" s="481"/>
      <c r="I137" s="481"/>
      <c r="J137" s="481"/>
      <c r="K137" s="481"/>
      <c r="L137" s="481"/>
      <c r="M137" s="481"/>
      <c r="N137" s="481"/>
      <c r="O137" s="132">
        <f t="shared" si="21"/>
        <v>1</v>
      </c>
    </row>
    <row r="138" spans="1:258" s="15" customFormat="1" ht="18" customHeight="1" thickBot="1" x14ac:dyDescent="0.25">
      <c r="A138" s="130">
        <v>14</v>
      </c>
      <c r="B138" s="129" t="s">
        <v>243</v>
      </c>
      <c r="C138" s="168" t="s">
        <v>697</v>
      </c>
      <c r="D138" s="467"/>
      <c r="E138" s="481"/>
      <c r="F138" s="481"/>
      <c r="G138" s="481"/>
      <c r="H138" s="481"/>
      <c r="I138" s="481"/>
      <c r="J138" s="481"/>
      <c r="K138" s="481"/>
      <c r="L138" s="481"/>
      <c r="M138" s="481"/>
      <c r="N138" s="481">
        <v>1</v>
      </c>
      <c r="O138" s="132">
        <f t="shared" si="21"/>
        <v>1</v>
      </c>
    </row>
    <row r="139" spans="1:258" s="15" customFormat="1" ht="18" customHeight="1" thickBot="1" x14ac:dyDescent="0.25">
      <c r="A139" s="130">
        <v>15</v>
      </c>
      <c r="B139" s="168" t="s">
        <v>379</v>
      </c>
      <c r="C139" s="168" t="s">
        <v>668</v>
      </c>
      <c r="D139" s="134"/>
      <c r="E139" s="481"/>
      <c r="F139" s="481"/>
      <c r="G139" s="481"/>
      <c r="H139" s="481"/>
      <c r="I139" s="481"/>
      <c r="J139" s="481"/>
      <c r="K139" s="481"/>
      <c r="L139" s="481"/>
      <c r="M139" s="481">
        <v>1</v>
      </c>
      <c r="N139" s="481"/>
      <c r="O139" s="132">
        <f t="shared" si="21"/>
        <v>1</v>
      </c>
    </row>
    <row r="140" spans="1:258" s="15" customFormat="1" ht="18" customHeight="1" thickBot="1" x14ac:dyDescent="0.25">
      <c r="A140" s="130">
        <v>16</v>
      </c>
      <c r="B140" s="129" t="s">
        <v>223</v>
      </c>
      <c r="C140" s="129" t="s">
        <v>644</v>
      </c>
      <c r="D140" s="467"/>
      <c r="E140" s="481"/>
      <c r="F140" s="481"/>
      <c r="G140" s="481">
        <v>1</v>
      </c>
      <c r="H140" s="481"/>
      <c r="I140" s="481"/>
      <c r="J140" s="481"/>
      <c r="K140" s="481"/>
      <c r="L140" s="481"/>
      <c r="M140" s="481"/>
      <c r="N140" s="481">
        <v>1</v>
      </c>
      <c r="O140" s="132">
        <f t="shared" si="21"/>
        <v>2</v>
      </c>
    </row>
    <row r="141" spans="1:258" ht="21.75" customHeight="1" thickBot="1" x14ac:dyDescent="0.25">
      <c r="A141" s="465"/>
      <c r="B141" s="117" t="s">
        <v>224</v>
      </c>
      <c r="C141" s="117"/>
      <c r="D141" s="138">
        <f>SUM(D125:D140)</f>
        <v>0</v>
      </c>
      <c r="E141" s="138">
        <f>SUM(E125:E140)</f>
        <v>35</v>
      </c>
      <c r="F141" s="138">
        <f>SUM(F125:F140)</f>
        <v>0</v>
      </c>
      <c r="G141" s="138">
        <f>SUM(G125:G140)</f>
        <v>12</v>
      </c>
      <c r="H141" s="138" t="e">
        <f>SUM(#REF!)</f>
        <v>#REF!</v>
      </c>
      <c r="I141" s="138">
        <f>SUM(I125:I140)</f>
        <v>5</v>
      </c>
      <c r="J141" s="138" t="e">
        <f>SUM(#REF!)</f>
        <v>#REF!</v>
      </c>
      <c r="K141" s="138">
        <f>SUM(K125:L140)</f>
        <v>0</v>
      </c>
      <c r="L141" s="138"/>
      <c r="M141" s="138">
        <f>SUM(M125:M140)</f>
        <v>13</v>
      </c>
      <c r="N141" s="138">
        <f>SUM(N125:N140)</f>
        <v>2</v>
      </c>
      <c r="O141" s="132">
        <f>SUM(O125:O140)</f>
        <v>67</v>
      </c>
    </row>
    <row r="142" spans="1:258" ht="26.25" customHeight="1" x14ac:dyDescent="0.2">
      <c r="A142" s="466"/>
      <c r="B142" s="119" t="s">
        <v>253</v>
      </c>
      <c r="C142" s="119"/>
      <c r="D142" s="492">
        <f>D10+D17+D30+D48+D36+D54+D68+D76+D95+D107+D117+D123+D141</f>
        <v>105</v>
      </c>
      <c r="E142" s="119">
        <f>E10+E17+E30+E48+E36+E54+E68+E76+E95+E107+E117+E123+E141</f>
        <v>158</v>
      </c>
      <c r="F142" s="667">
        <f>G10+G17+G30+G48+G36+G54+G68+G76+G95+G107+G117+G123+G141</f>
        <v>264</v>
      </c>
      <c r="G142" s="667"/>
      <c r="H142" s="668">
        <f>I10+I17+I30+I48+I36+I54+I68+I76+I95+I107+I117+I123+I141</f>
        <v>116</v>
      </c>
      <c r="I142" s="668"/>
      <c r="J142" s="668">
        <f>K54+K123+K141+K117+K107+K95+K76+K68+K48+K36+K30+K17+K10</f>
        <v>72</v>
      </c>
      <c r="K142" s="668"/>
      <c r="L142" s="491"/>
      <c r="M142" s="492">
        <f>M10+M17+M30+M48+M36+M68+M76+M123+M107+M117+M141+M95+M54</f>
        <v>108</v>
      </c>
      <c r="N142" s="491">
        <f>N10+N17+N30+N48+N36+N54+N68+N76+N95+N123+N117+N141+N107</f>
        <v>75</v>
      </c>
      <c r="O142" s="494">
        <f>O10+O17+O30+O48+O36+O54+O68+O76+O95+O107+O117+O123+O141</f>
        <v>896</v>
      </c>
    </row>
  </sheetData>
  <mergeCells count="25">
    <mergeCell ref="A108:O108"/>
    <mergeCell ref="A118:O118"/>
    <mergeCell ref="A124:O124"/>
    <mergeCell ref="F142:G142"/>
    <mergeCell ref="H142:I142"/>
    <mergeCell ref="J142:K142"/>
    <mergeCell ref="A49:O49"/>
    <mergeCell ref="A55:O55"/>
    <mergeCell ref="A69:O69"/>
    <mergeCell ref="A77:O77"/>
    <mergeCell ref="A96:O96"/>
    <mergeCell ref="A5:O5"/>
    <mergeCell ref="A11:O11"/>
    <mergeCell ref="A18:O18"/>
    <mergeCell ref="A31:O31"/>
    <mergeCell ref="A37:O37"/>
    <mergeCell ref="A1:O1"/>
    <mergeCell ref="A2:O2"/>
    <mergeCell ref="B3:B4"/>
    <mergeCell ref="D3:N3"/>
    <mergeCell ref="O3:O4"/>
    <mergeCell ref="E4:F4"/>
    <mergeCell ref="G4:H4"/>
    <mergeCell ref="I4:J4"/>
    <mergeCell ref="K4:L4"/>
  </mergeCells>
  <pageMargins left="0.39375000000000004" right="0.39375000000000004" top="0.39375000000000004" bottom="0.39375000000000004" header="0.51180599999999998" footer="0.51180599999999998"/>
  <pageSetup paperSize="9" scale="87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62"/>
  <sheetViews>
    <sheetView zoomScale="163" zoomScaleNormal="163" workbookViewId="0">
      <pane ySplit="3" topLeftCell="A242" activePane="bottomLeft" state="frozen"/>
      <selection pane="bottomLeft" activeCell="L1" sqref="L1:P1048576"/>
    </sheetView>
  </sheetViews>
  <sheetFormatPr defaultRowHeight="12.75" customHeight="1" x14ac:dyDescent="0.2"/>
  <cols>
    <col min="1" max="1" width="4.5703125" style="120" customWidth="1"/>
    <col min="2" max="2" width="38.7109375" style="120" customWidth="1"/>
    <col min="3" max="3" width="22.5703125" style="120" customWidth="1"/>
    <col min="4" max="4" width="5.5703125" style="93" customWidth="1"/>
    <col min="5" max="6" width="5" style="93" customWidth="1"/>
    <col min="7" max="8" width="4.5703125" style="93" customWidth="1"/>
    <col min="9" max="10" width="4.42578125" style="93" customWidth="1"/>
    <col min="11" max="11" width="7.7109375" style="185" customWidth="1"/>
    <col min="12" max="25" width="9.140625" style="48" customWidth="1"/>
    <col min="26" max="258" width="9.140625" style="2" customWidth="1"/>
  </cols>
  <sheetData>
    <row r="1" spans="1:25" s="17" customFormat="1" ht="44.25" customHeight="1" thickBot="1" x14ac:dyDescent="0.35">
      <c r="A1" s="669" t="s">
        <v>576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</row>
    <row r="2" spans="1:25" ht="22.5" customHeight="1" thickBot="1" x14ac:dyDescent="0.25">
      <c r="A2" s="470" t="s">
        <v>254</v>
      </c>
      <c r="B2" s="670" t="s">
        <v>214</v>
      </c>
      <c r="C2" s="470" t="s">
        <v>255</v>
      </c>
      <c r="D2" s="670" t="s">
        <v>4</v>
      </c>
      <c r="E2" s="670"/>
      <c r="F2" s="670"/>
      <c r="G2" s="670"/>
      <c r="H2" s="670"/>
      <c r="I2" s="670"/>
      <c r="J2" s="670"/>
      <c r="K2" s="671" t="s">
        <v>215</v>
      </c>
    </row>
    <row r="3" spans="1:25" ht="16.5" customHeight="1" thickBot="1" x14ac:dyDescent="0.25">
      <c r="A3" s="470" t="s">
        <v>216</v>
      </c>
      <c r="B3" s="670"/>
      <c r="C3" s="470"/>
      <c r="D3" s="470">
        <v>1</v>
      </c>
      <c r="E3" s="470">
        <v>2</v>
      </c>
      <c r="F3" s="470">
        <v>3</v>
      </c>
      <c r="G3" s="470">
        <v>4</v>
      </c>
      <c r="H3" s="470" t="s">
        <v>217</v>
      </c>
      <c r="I3" s="470" t="s">
        <v>5</v>
      </c>
      <c r="J3" s="470" t="s">
        <v>6</v>
      </c>
      <c r="K3" s="671"/>
    </row>
    <row r="4" spans="1:25" s="18" customFormat="1" ht="17.25" customHeight="1" thickBot="1" x14ac:dyDescent="0.3">
      <c r="A4" s="655" t="s">
        <v>256</v>
      </c>
      <c r="B4" s="655"/>
      <c r="C4" s="655"/>
      <c r="D4" s="655"/>
      <c r="E4" s="655"/>
      <c r="F4" s="655"/>
      <c r="G4" s="655"/>
      <c r="H4" s="655"/>
      <c r="I4" s="655"/>
      <c r="J4" s="655"/>
      <c r="K4" s="655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</row>
    <row r="5" spans="1:25" s="19" customFormat="1" ht="29.25" customHeight="1" thickBot="1" x14ac:dyDescent="0.3">
      <c r="A5" s="468">
        <v>1</v>
      </c>
      <c r="B5" s="168" t="s">
        <v>689</v>
      </c>
      <c r="C5" s="168" t="s">
        <v>690</v>
      </c>
      <c r="D5" s="130"/>
      <c r="E5" s="130">
        <v>1</v>
      </c>
      <c r="F5" s="130"/>
      <c r="G5" s="130"/>
      <c r="H5" s="130"/>
      <c r="I5" s="130"/>
      <c r="J5" s="130"/>
      <c r="K5" s="131">
        <f t="shared" ref="K5:K17" si="0">SUM(D5:J5)</f>
        <v>1</v>
      </c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</row>
    <row r="6" spans="1:25" s="19" customFormat="1" ht="29.25" customHeight="1" thickBot="1" x14ac:dyDescent="0.3">
      <c r="A6" s="472">
        <v>2</v>
      </c>
      <c r="B6" s="168" t="s">
        <v>257</v>
      </c>
      <c r="C6" s="168" t="s">
        <v>639</v>
      </c>
      <c r="D6" s="130"/>
      <c r="E6" s="130">
        <v>1</v>
      </c>
      <c r="F6" s="130">
        <v>5</v>
      </c>
      <c r="G6" s="130">
        <v>2</v>
      </c>
      <c r="H6" s="130">
        <v>5</v>
      </c>
      <c r="I6" s="130"/>
      <c r="J6" s="130"/>
      <c r="K6" s="131">
        <f t="shared" si="0"/>
        <v>13</v>
      </c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</row>
    <row r="7" spans="1:25" s="19" customFormat="1" ht="15.75" customHeight="1" thickBot="1" x14ac:dyDescent="0.3">
      <c r="A7" s="490">
        <v>3</v>
      </c>
      <c r="B7" s="129" t="s">
        <v>265</v>
      </c>
      <c r="C7" s="129" t="s">
        <v>651</v>
      </c>
      <c r="D7" s="130"/>
      <c r="E7" s="130"/>
      <c r="F7" s="130">
        <v>1</v>
      </c>
      <c r="G7" s="130">
        <v>1</v>
      </c>
      <c r="H7" s="130"/>
      <c r="I7" s="130"/>
      <c r="J7" s="130"/>
      <c r="K7" s="131">
        <f t="shared" si="0"/>
        <v>2</v>
      </c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</row>
    <row r="8" spans="1:25" s="19" customFormat="1" ht="16.5" customHeight="1" thickBot="1" x14ac:dyDescent="0.3">
      <c r="A8" s="490">
        <v>4</v>
      </c>
      <c r="B8" s="189" t="s">
        <v>679</v>
      </c>
      <c r="C8" s="189" t="s">
        <v>680</v>
      </c>
      <c r="D8" s="130"/>
      <c r="E8" s="130">
        <v>3</v>
      </c>
      <c r="F8" s="130">
        <v>5</v>
      </c>
      <c r="G8" s="130"/>
      <c r="H8" s="130"/>
      <c r="I8" s="130"/>
      <c r="J8" s="130"/>
      <c r="K8" s="131">
        <f t="shared" si="0"/>
        <v>8</v>
      </c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</row>
    <row r="9" spans="1:25" ht="15" customHeight="1" thickBot="1" x14ac:dyDescent="0.3">
      <c r="A9" s="490">
        <v>5</v>
      </c>
      <c r="B9" s="129" t="s">
        <v>160</v>
      </c>
      <c r="C9" s="129" t="s">
        <v>640</v>
      </c>
      <c r="D9" s="130"/>
      <c r="E9" s="130"/>
      <c r="F9" s="130"/>
      <c r="G9" s="130">
        <v>1</v>
      </c>
      <c r="H9" s="130"/>
      <c r="I9" s="130"/>
      <c r="J9" s="130"/>
      <c r="K9" s="131">
        <f t="shared" si="0"/>
        <v>1</v>
      </c>
    </row>
    <row r="10" spans="1:25" s="19" customFormat="1" ht="16.5" customHeight="1" thickBot="1" x14ac:dyDescent="0.3">
      <c r="A10" s="490">
        <v>6</v>
      </c>
      <c r="B10" s="129" t="s">
        <v>249</v>
      </c>
      <c r="C10" s="129" t="s">
        <v>622</v>
      </c>
      <c r="D10" s="130"/>
      <c r="E10" s="130"/>
      <c r="F10" s="130"/>
      <c r="G10" s="130"/>
      <c r="H10" s="130">
        <v>1</v>
      </c>
      <c r="I10" s="130"/>
      <c r="J10" s="130"/>
      <c r="K10" s="131">
        <f t="shared" si="0"/>
        <v>1</v>
      </c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</row>
    <row r="11" spans="1:25" s="20" customFormat="1" ht="18.75" customHeight="1" thickBot="1" x14ac:dyDescent="0.3">
      <c r="A11" s="490">
        <v>7</v>
      </c>
      <c r="B11" s="168" t="s">
        <v>259</v>
      </c>
      <c r="C11" s="168" t="s">
        <v>659</v>
      </c>
      <c r="D11" s="89"/>
      <c r="E11" s="89">
        <v>2</v>
      </c>
      <c r="F11" s="89">
        <v>1</v>
      </c>
      <c r="G11" s="89"/>
      <c r="H11" s="89">
        <v>1</v>
      </c>
      <c r="I11" s="89"/>
      <c r="J11" s="89"/>
      <c r="K11" s="131">
        <f t="shared" si="0"/>
        <v>4</v>
      </c>
      <c r="L11" s="54"/>
      <c r="M11" s="54"/>
      <c r="N11" s="106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</row>
    <row r="12" spans="1:25" s="20" customFormat="1" ht="15.95" customHeight="1" thickBot="1" x14ac:dyDescent="0.3">
      <c r="A12" s="490">
        <v>8</v>
      </c>
      <c r="B12" s="168" t="s">
        <v>520</v>
      </c>
      <c r="C12" s="168" t="s">
        <v>676</v>
      </c>
      <c r="D12" s="148"/>
      <c r="E12" s="148">
        <v>3</v>
      </c>
      <c r="F12" s="148">
        <v>3</v>
      </c>
      <c r="G12" s="148"/>
      <c r="H12" s="148"/>
      <c r="I12" s="148"/>
      <c r="J12" s="148"/>
      <c r="K12" s="131">
        <f t="shared" si="0"/>
        <v>6</v>
      </c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</row>
    <row r="13" spans="1:25" s="15" customFormat="1" ht="17.25" customHeight="1" thickBot="1" x14ac:dyDescent="0.3">
      <c r="A13" s="490">
        <v>9</v>
      </c>
      <c r="B13" s="129" t="s">
        <v>229</v>
      </c>
      <c r="C13" s="129" t="s">
        <v>638</v>
      </c>
      <c r="D13" s="130"/>
      <c r="E13" s="130">
        <v>6</v>
      </c>
      <c r="F13" s="130">
        <v>4</v>
      </c>
      <c r="G13" s="130"/>
      <c r="H13" s="130"/>
      <c r="I13" s="130"/>
      <c r="J13" s="130">
        <v>1</v>
      </c>
      <c r="K13" s="131">
        <f t="shared" si="0"/>
        <v>11</v>
      </c>
      <c r="L13" s="55"/>
      <c r="M13" s="55"/>
      <c r="N13" s="54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</row>
    <row r="14" spans="1:25" s="15" customFormat="1" ht="17.25" customHeight="1" thickBot="1" x14ac:dyDescent="0.3">
      <c r="A14" s="490">
        <v>10</v>
      </c>
      <c r="B14" s="129" t="s">
        <v>260</v>
      </c>
      <c r="C14" s="129" t="s">
        <v>681</v>
      </c>
      <c r="D14" s="130"/>
      <c r="E14" s="130"/>
      <c r="F14" s="130"/>
      <c r="G14" s="130"/>
      <c r="H14" s="130">
        <v>1</v>
      </c>
      <c r="I14" s="130"/>
      <c r="J14" s="130"/>
      <c r="K14" s="131">
        <f t="shared" si="0"/>
        <v>1</v>
      </c>
      <c r="L14" s="55"/>
      <c r="M14" s="55"/>
      <c r="N14" s="54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</row>
    <row r="15" spans="1:25" s="15" customFormat="1" ht="17.25" customHeight="1" thickBot="1" x14ac:dyDescent="0.3">
      <c r="A15" s="490">
        <v>11</v>
      </c>
      <c r="B15" s="168" t="s">
        <v>267</v>
      </c>
      <c r="C15" s="168" t="s">
        <v>657</v>
      </c>
      <c r="D15" s="130"/>
      <c r="E15" s="130">
        <v>1</v>
      </c>
      <c r="F15" s="130"/>
      <c r="G15" s="130"/>
      <c r="H15" s="130">
        <v>2</v>
      </c>
      <c r="I15" s="130"/>
      <c r="J15" s="130"/>
      <c r="K15" s="131">
        <f t="shared" si="0"/>
        <v>3</v>
      </c>
      <c r="L15" s="55"/>
      <c r="M15" s="55"/>
      <c r="N15" s="54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</row>
    <row r="16" spans="1:25" s="20" customFormat="1" ht="15.95" customHeight="1" thickBot="1" x14ac:dyDescent="0.3">
      <c r="A16" s="490">
        <v>12</v>
      </c>
      <c r="B16" s="8" t="s">
        <v>219</v>
      </c>
      <c r="C16" s="8" t="s">
        <v>1248</v>
      </c>
      <c r="D16" s="89"/>
      <c r="E16" s="89">
        <v>2</v>
      </c>
      <c r="F16" s="89"/>
      <c r="G16" s="89"/>
      <c r="H16" s="89"/>
      <c r="I16" s="89"/>
      <c r="J16" s="89"/>
      <c r="K16" s="131">
        <f t="shared" si="0"/>
        <v>2</v>
      </c>
      <c r="L16" s="54"/>
      <c r="M16" s="54"/>
      <c r="N16" s="55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</row>
    <row r="17" spans="1:258" ht="21" customHeight="1" thickBot="1" x14ac:dyDescent="0.4">
      <c r="A17" s="121"/>
      <c r="B17" s="488" t="s">
        <v>224</v>
      </c>
      <c r="C17" s="117"/>
      <c r="D17" s="135">
        <f t="shared" ref="D17:J17" si="1">SUM(D5:D16)</f>
        <v>0</v>
      </c>
      <c r="E17" s="135">
        <f t="shared" si="1"/>
        <v>19</v>
      </c>
      <c r="F17" s="135">
        <f t="shared" si="1"/>
        <v>19</v>
      </c>
      <c r="G17" s="135">
        <f t="shared" si="1"/>
        <v>4</v>
      </c>
      <c r="H17" s="135">
        <f t="shared" si="1"/>
        <v>10</v>
      </c>
      <c r="I17" s="135">
        <f t="shared" si="1"/>
        <v>0</v>
      </c>
      <c r="J17" s="135">
        <f t="shared" si="1"/>
        <v>1</v>
      </c>
      <c r="K17" s="501">
        <f t="shared" si="0"/>
        <v>53</v>
      </c>
      <c r="N17" s="54"/>
    </row>
    <row r="18" spans="1:258" ht="19.5" customHeight="1" thickBot="1" x14ac:dyDescent="0.25">
      <c r="A18" s="655" t="s">
        <v>262</v>
      </c>
      <c r="B18" s="655"/>
      <c r="C18" s="655"/>
      <c r="D18" s="655"/>
      <c r="E18" s="655"/>
      <c r="F18" s="655"/>
      <c r="G18" s="655"/>
      <c r="H18" s="655"/>
      <c r="I18" s="655"/>
      <c r="J18" s="655"/>
      <c r="K18" s="655"/>
    </row>
    <row r="19" spans="1:258" ht="15" customHeight="1" thickBot="1" x14ac:dyDescent="0.25">
      <c r="A19" s="468">
        <v>1</v>
      </c>
      <c r="B19" s="8" t="s">
        <v>219</v>
      </c>
      <c r="C19" s="8" t="s">
        <v>1248</v>
      </c>
      <c r="D19" s="130"/>
      <c r="E19" s="130">
        <v>3</v>
      </c>
      <c r="F19" s="130"/>
      <c r="G19" s="130">
        <v>4</v>
      </c>
      <c r="H19" s="130"/>
      <c r="I19" s="130"/>
      <c r="J19" s="130"/>
      <c r="K19" s="133">
        <f t="shared" ref="K19:K37" si="2">SUM(D19:J19)</f>
        <v>7</v>
      </c>
    </row>
    <row r="20" spans="1:258" s="19" customFormat="1" ht="29.25" customHeight="1" thickBot="1" x14ac:dyDescent="0.25">
      <c r="A20" s="468">
        <v>2</v>
      </c>
      <c r="B20" s="168" t="s">
        <v>257</v>
      </c>
      <c r="C20" s="168" t="s">
        <v>639</v>
      </c>
      <c r="D20" s="130"/>
      <c r="E20" s="130">
        <v>11</v>
      </c>
      <c r="F20" s="130">
        <v>4</v>
      </c>
      <c r="G20" s="130">
        <v>5</v>
      </c>
      <c r="H20" s="130"/>
      <c r="I20" s="130"/>
      <c r="J20" s="130"/>
      <c r="K20" s="133">
        <f t="shared" si="2"/>
        <v>20</v>
      </c>
      <c r="L20" s="56"/>
      <c r="M20" s="56"/>
      <c r="N20" s="48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</row>
    <row r="21" spans="1:258" s="19" customFormat="1" ht="29.25" customHeight="1" thickBot="1" x14ac:dyDescent="0.25">
      <c r="A21" s="468">
        <v>3</v>
      </c>
      <c r="B21" s="168" t="s">
        <v>1090</v>
      </c>
      <c r="C21" s="168" t="s">
        <v>1089</v>
      </c>
      <c r="D21" s="130"/>
      <c r="E21" s="130">
        <v>1</v>
      </c>
      <c r="F21" s="130"/>
      <c r="G21" s="130"/>
      <c r="H21" s="130"/>
      <c r="I21" s="130"/>
      <c r="J21" s="130"/>
      <c r="K21" s="133">
        <f t="shared" si="2"/>
        <v>1</v>
      </c>
      <c r="L21" s="56"/>
      <c r="M21" s="56"/>
      <c r="N21" s="48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</row>
    <row r="22" spans="1:258" s="19" customFormat="1" ht="22.5" customHeight="1" thickBot="1" x14ac:dyDescent="0.25">
      <c r="A22" s="468">
        <v>4</v>
      </c>
      <c r="B22" s="168" t="s">
        <v>258</v>
      </c>
      <c r="C22" s="168" t="s">
        <v>701</v>
      </c>
      <c r="D22" s="130"/>
      <c r="E22" s="130"/>
      <c r="F22" s="130"/>
      <c r="G22" s="130">
        <v>1</v>
      </c>
      <c r="H22" s="130"/>
      <c r="I22" s="130"/>
      <c r="J22" s="130"/>
      <c r="K22" s="133">
        <f t="shared" si="2"/>
        <v>1</v>
      </c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</row>
    <row r="23" spans="1:258" ht="15" customHeight="1" thickBot="1" x14ac:dyDescent="0.25">
      <c r="A23" s="468">
        <v>5</v>
      </c>
      <c r="B23" s="129" t="s">
        <v>229</v>
      </c>
      <c r="C23" s="129" t="s">
        <v>638</v>
      </c>
      <c r="D23" s="130"/>
      <c r="E23" s="130">
        <v>3</v>
      </c>
      <c r="F23" s="130">
        <v>2</v>
      </c>
      <c r="G23" s="130"/>
      <c r="H23" s="130">
        <v>2</v>
      </c>
      <c r="I23" s="130"/>
      <c r="J23" s="130"/>
      <c r="K23" s="133">
        <f t="shared" si="2"/>
        <v>7</v>
      </c>
      <c r="N23" s="56"/>
    </row>
    <row r="24" spans="1:258" ht="15" customHeight="1" thickBot="1" x14ac:dyDescent="0.25">
      <c r="A24" s="468">
        <v>6</v>
      </c>
      <c r="B24" s="129" t="s">
        <v>265</v>
      </c>
      <c r="C24" s="129" t="s">
        <v>651</v>
      </c>
      <c r="D24" s="130"/>
      <c r="E24" s="130"/>
      <c r="F24" s="130">
        <v>1</v>
      </c>
      <c r="G24" s="130"/>
      <c r="H24" s="130"/>
      <c r="I24" s="130"/>
      <c r="J24" s="130"/>
      <c r="K24" s="133">
        <f t="shared" si="2"/>
        <v>1</v>
      </c>
    </row>
    <row r="25" spans="1:258" s="19" customFormat="1" ht="18" customHeight="1" thickBot="1" x14ac:dyDescent="0.25">
      <c r="A25" s="468">
        <v>7</v>
      </c>
      <c r="B25" s="129" t="s">
        <v>259</v>
      </c>
      <c r="C25" s="129" t="s">
        <v>659</v>
      </c>
      <c r="D25" s="130"/>
      <c r="E25" s="130"/>
      <c r="F25" s="130">
        <v>2</v>
      </c>
      <c r="G25" s="130">
        <v>1</v>
      </c>
      <c r="H25" s="130"/>
      <c r="I25" s="130"/>
      <c r="J25" s="130"/>
      <c r="K25" s="133">
        <f t="shared" si="2"/>
        <v>3</v>
      </c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</row>
    <row r="26" spans="1:258" ht="15" customHeight="1" thickBot="1" x14ac:dyDescent="0.25">
      <c r="A26" s="468">
        <v>8</v>
      </c>
      <c r="B26" s="168" t="s">
        <v>520</v>
      </c>
      <c r="C26" s="168" t="s">
        <v>676</v>
      </c>
      <c r="D26" s="130"/>
      <c r="E26" s="130">
        <v>6</v>
      </c>
      <c r="F26" s="130"/>
      <c r="G26" s="130">
        <v>1</v>
      </c>
      <c r="H26" s="130"/>
      <c r="I26" s="130"/>
      <c r="J26" s="130"/>
      <c r="K26" s="133">
        <f t="shared" si="2"/>
        <v>7</v>
      </c>
      <c r="N26" s="56"/>
    </row>
    <row r="27" spans="1:258" s="4" customFormat="1" ht="15" customHeight="1" thickBot="1" x14ac:dyDescent="0.25">
      <c r="A27" s="468">
        <v>9</v>
      </c>
      <c r="B27" s="168" t="s">
        <v>267</v>
      </c>
      <c r="C27" s="168" t="s">
        <v>657</v>
      </c>
      <c r="D27" s="130"/>
      <c r="E27" s="130"/>
      <c r="F27" s="130">
        <v>1</v>
      </c>
      <c r="G27" s="130"/>
      <c r="H27" s="130"/>
      <c r="I27" s="130"/>
      <c r="J27" s="130"/>
      <c r="K27" s="133">
        <f t="shared" si="2"/>
        <v>1</v>
      </c>
      <c r="L27" s="48"/>
      <c r="M27" s="48"/>
      <c r="N27" s="56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</row>
    <row r="28" spans="1:258" s="4" customFormat="1" ht="15" customHeight="1" thickBot="1" x14ac:dyDescent="0.25">
      <c r="A28" s="468">
        <v>10</v>
      </c>
      <c r="B28" s="168" t="s">
        <v>123</v>
      </c>
      <c r="C28" s="168" t="s">
        <v>598</v>
      </c>
      <c r="D28" s="130"/>
      <c r="E28" s="130"/>
      <c r="F28" s="130"/>
      <c r="G28" s="130"/>
      <c r="H28" s="130"/>
      <c r="I28" s="130"/>
      <c r="J28" s="130">
        <v>1</v>
      </c>
      <c r="K28" s="133">
        <f t="shared" si="2"/>
        <v>1</v>
      </c>
      <c r="L28" s="48"/>
      <c r="M28" s="48"/>
      <c r="N28" s="56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</row>
    <row r="29" spans="1:258" s="4" customFormat="1" ht="15" customHeight="1" thickBot="1" x14ac:dyDescent="0.25">
      <c r="A29" s="468">
        <v>11</v>
      </c>
      <c r="B29" s="168" t="s">
        <v>541</v>
      </c>
      <c r="C29" s="168" t="s">
        <v>587</v>
      </c>
      <c r="D29" s="130"/>
      <c r="E29" s="130"/>
      <c r="F29" s="130"/>
      <c r="G29" s="130"/>
      <c r="H29" s="130"/>
      <c r="I29" s="130"/>
      <c r="J29" s="130">
        <v>1</v>
      </c>
      <c r="K29" s="133">
        <f t="shared" si="2"/>
        <v>1</v>
      </c>
      <c r="L29" s="48"/>
      <c r="M29" s="48"/>
      <c r="N29" s="56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</row>
    <row r="30" spans="1:258" s="4" customFormat="1" ht="15" customHeight="1" thickBot="1" x14ac:dyDescent="0.25">
      <c r="A30" s="468">
        <v>12</v>
      </c>
      <c r="B30" s="168" t="s">
        <v>116</v>
      </c>
      <c r="C30" s="168" t="s">
        <v>586</v>
      </c>
      <c r="D30" s="130"/>
      <c r="E30" s="130"/>
      <c r="F30" s="130"/>
      <c r="G30" s="130"/>
      <c r="H30" s="130"/>
      <c r="I30" s="130">
        <v>15</v>
      </c>
      <c r="J30" s="130"/>
      <c r="K30" s="133">
        <f t="shared" si="2"/>
        <v>15</v>
      </c>
      <c r="L30" s="48"/>
      <c r="M30" s="48"/>
      <c r="N30" s="56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</row>
    <row r="31" spans="1:258" s="4" customFormat="1" ht="15" customHeight="1" thickBot="1" x14ac:dyDescent="0.25">
      <c r="A31" s="468">
        <v>13</v>
      </c>
      <c r="B31" s="168" t="s">
        <v>286</v>
      </c>
      <c r="C31" s="168" t="s">
        <v>620</v>
      </c>
      <c r="D31" s="130"/>
      <c r="E31" s="130"/>
      <c r="F31" s="130"/>
      <c r="G31" s="130">
        <v>1</v>
      </c>
      <c r="H31" s="130"/>
      <c r="I31" s="130"/>
      <c r="J31" s="130"/>
      <c r="K31" s="133">
        <f t="shared" si="2"/>
        <v>1</v>
      </c>
      <c r="L31" s="48"/>
      <c r="M31" s="48"/>
      <c r="N31" s="56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</row>
    <row r="32" spans="1:258" s="4" customFormat="1" ht="15" customHeight="1" thickBot="1" x14ac:dyDescent="0.25">
      <c r="A32" s="468">
        <v>14</v>
      </c>
      <c r="B32" s="189" t="s">
        <v>679</v>
      </c>
      <c r="C32" s="189" t="s">
        <v>680</v>
      </c>
      <c r="D32" s="130"/>
      <c r="E32" s="130">
        <v>2</v>
      </c>
      <c r="F32" s="130"/>
      <c r="G32" s="130">
        <v>2</v>
      </c>
      <c r="H32" s="130"/>
      <c r="I32" s="130"/>
      <c r="J32" s="130">
        <v>1</v>
      </c>
      <c r="K32" s="133">
        <f t="shared" si="2"/>
        <v>5</v>
      </c>
      <c r="L32" s="48"/>
      <c r="M32" s="48"/>
      <c r="N32" s="56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</row>
    <row r="33" spans="1:258" s="4" customFormat="1" ht="15" customHeight="1" thickBot="1" x14ac:dyDescent="0.25">
      <c r="A33" s="468">
        <v>15</v>
      </c>
      <c r="B33" s="129" t="s">
        <v>260</v>
      </c>
      <c r="C33" s="129" t="s">
        <v>681</v>
      </c>
      <c r="D33" s="130"/>
      <c r="E33" s="130"/>
      <c r="F33" s="130">
        <v>4</v>
      </c>
      <c r="G33" s="130"/>
      <c r="H33" s="130"/>
      <c r="I33" s="130"/>
      <c r="J33" s="130"/>
      <c r="K33" s="133">
        <f t="shared" si="2"/>
        <v>4</v>
      </c>
      <c r="L33" s="48"/>
      <c r="M33" s="48"/>
      <c r="N33" s="56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</row>
    <row r="34" spans="1:258" s="4" customFormat="1" ht="15" customHeight="1" thickBot="1" x14ac:dyDescent="0.25">
      <c r="A34" s="468">
        <v>16</v>
      </c>
      <c r="B34" s="168" t="s">
        <v>406</v>
      </c>
      <c r="C34" s="168" t="s">
        <v>698</v>
      </c>
      <c r="D34" s="130"/>
      <c r="E34" s="130">
        <v>1</v>
      </c>
      <c r="F34" s="130"/>
      <c r="G34" s="130"/>
      <c r="H34" s="130"/>
      <c r="I34" s="130"/>
      <c r="J34" s="130"/>
      <c r="K34" s="133">
        <f t="shared" si="2"/>
        <v>1</v>
      </c>
      <c r="L34" s="48"/>
      <c r="M34" s="48"/>
      <c r="N34" s="56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</row>
    <row r="35" spans="1:258" s="4" customFormat="1" ht="15" customHeight="1" thickBot="1" x14ac:dyDescent="0.25">
      <c r="A35" s="468">
        <v>17</v>
      </c>
      <c r="B35" s="8" t="s">
        <v>511</v>
      </c>
      <c r="C35" s="8" t="s">
        <v>1265</v>
      </c>
      <c r="D35" s="130"/>
      <c r="E35" s="130">
        <v>2</v>
      </c>
      <c r="F35" s="130"/>
      <c r="G35" s="130">
        <v>2</v>
      </c>
      <c r="H35" s="130"/>
      <c r="I35" s="130"/>
      <c r="J35" s="130"/>
      <c r="K35" s="133">
        <f t="shared" si="2"/>
        <v>4</v>
      </c>
      <c r="L35" s="48"/>
      <c r="M35" s="48"/>
      <c r="N35" s="56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</row>
    <row r="36" spans="1:258" s="4" customFormat="1" ht="15" customHeight="1" thickBot="1" x14ac:dyDescent="0.25">
      <c r="A36" s="468">
        <v>18</v>
      </c>
      <c r="B36" s="168" t="s">
        <v>287</v>
      </c>
      <c r="C36" s="186" t="s">
        <v>708</v>
      </c>
      <c r="D36" s="130"/>
      <c r="E36" s="130"/>
      <c r="F36" s="130"/>
      <c r="G36" s="130">
        <v>2</v>
      </c>
      <c r="H36" s="130"/>
      <c r="I36" s="130"/>
      <c r="J36" s="130"/>
      <c r="K36" s="133">
        <f t="shared" si="2"/>
        <v>2</v>
      </c>
      <c r="L36" s="48"/>
      <c r="M36" s="48"/>
      <c r="N36" s="56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</row>
    <row r="37" spans="1:258" s="4" customFormat="1" ht="15" customHeight="1" thickBot="1" x14ac:dyDescent="0.25">
      <c r="A37" s="468">
        <v>19</v>
      </c>
      <c r="B37" s="129" t="s">
        <v>266</v>
      </c>
      <c r="C37" s="129" t="s">
        <v>595</v>
      </c>
      <c r="D37" s="130"/>
      <c r="E37" s="130"/>
      <c r="F37" s="130"/>
      <c r="G37" s="130">
        <v>1</v>
      </c>
      <c r="H37" s="130"/>
      <c r="I37" s="130"/>
      <c r="J37" s="130"/>
      <c r="K37" s="133">
        <f t="shared" si="2"/>
        <v>1</v>
      </c>
      <c r="L37" s="48"/>
      <c r="M37" s="48"/>
      <c r="N37" s="56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</row>
    <row r="38" spans="1:258" ht="21" customHeight="1" thickBot="1" x14ac:dyDescent="0.4">
      <c r="A38" s="121"/>
      <c r="B38" s="12" t="s">
        <v>224</v>
      </c>
      <c r="C38" s="117"/>
      <c r="D38" s="135">
        <f t="shared" ref="D38:K38" si="3">SUM(D19:D37)</f>
        <v>0</v>
      </c>
      <c r="E38" s="135">
        <f t="shared" si="3"/>
        <v>29</v>
      </c>
      <c r="F38" s="135">
        <f t="shared" si="3"/>
        <v>14</v>
      </c>
      <c r="G38" s="135">
        <f t="shared" si="3"/>
        <v>20</v>
      </c>
      <c r="H38" s="135">
        <f t="shared" si="3"/>
        <v>2</v>
      </c>
      <c r="I38" s="135">
        <f t="shared" si="3"/>
        <v>15</v>
      </c>
      <c r="J38" s="135">
        <f t="shared" si="3"/>
        <v>3</v>
      </c>
      <c r="K38" s="501">
        <f t="shared" si="3"/>
        <v>83</v>
      </c>
      <c r="O38" s="168"/>
      <c r="P38" s="186"/>
    </row>
    <row r="39" spans="1:258" ht="24.4" customHeight="1" thickBot="1" x14ac:dyDescent="0.25">
      <c r="A39" s="655" t="s">
        <v>263</v>
      </c>
      <c r="B39" s="655"/>
      <c r="C39" s="655"/>
      <c r="D39" s="655"/>
      <c r="E39" s="655"/>
      <c r="F39" s="655"/>
      <c r="G39" s="655"/>
      <c r="H39" s="655"/>
      <c r="I39" s="655"/>
      <c r="J39" s="655"/>
      <c r="K39" s="655"/>
    </row>
    <row r="40" spans="1:258" s="4" customFormat="1" ht="11.25" customHeight="1" thickBot="1" x14ac:dyDescent="0.3">
      <c r="A40" s="468">
        <v>1</v>
      </c>
      <c r="B40" s="8" t="s">
        <v>1034</v>
      </c>
      <c r="C40" s="8" t="s">
        <v>1035</v>
      </c>
      <c r="D40" s="89"/>
      <c r="E40" s="89"/>
      <c r="F40" s="89"/>
      <c r="G40" s="89"/>
      <c r="H40" s="89"/>
      <c r="I40" s="89">
        <v>1</v>
      </c>
      <c r="J40" s="89"/>
      <c r="K40" s="131">
        <f t="shared" ref="K40:K55" si="4">SUM(D40:J40)</f>
        <v>1</v>
      </c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</row>
    <row r="41" spans="1:258" s="4" customFormat="1" ht="13.5" customHeight="1" thickBot="1" x14ac:dyDescent="0.3">
      <c r="A41" s="468">
        <v>2</v>
      </c>
      <c r="B41" s="129" t="s">
        <v>249</v>
      </c>
      <c r="C41" s="173" t="s">
        <v>622</v>
      </c>
      <c r="D41" s="89"/>
      <c r="E41" s="89"/>
      <c r="F41" s="89">
        <v>1</v>
      </c>
      <c r="G41" s="89"/>
      <c r="H41" s="89"/>
      <c r="I41" s="89"/>
      <c r="J41" s="89"/>
      <c r="K41" s="131">
        <f t="shared" si="4"/>
        <v>1</v>
      </c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</row>
    <row r="42" spans="1:258" s="4" customFormat="1" ht="15" customHeight="1" thickBot="1" x14ac:dyDescent="0.3">
      <c r="A42" s="468">
        <v>3</v>
      </c>
      <c r="B42" s="168" t="s">
        <v>231</v>
      </c>
      <c r="C42" s="168" t="s">
        <v>662</v>
      </c>
      <c r="D42" s="89">
        <v>1</v>
      </c>
      <c r="E42" s="89"/>
      <c r="F42" s="89"/>
      <c r="G42" s="89"/>
      <c r="H42" s="89"/>
      <c r="I42" s="89"/>
      <c r="J42" s="89"/>
      <c r="K42" s="131">
        <f t="shared" si="4"/>
        <v>1</v>
      </c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</row>
    <row r="43" spans="1:258" s="15" customFormat="1" ht="15" customHeight="1" thickBot="1" x14ac:dyDescent="0.3">
      <c r="A43" s="468">
        <v>4</v>
      </c>
      <c r="B43" s="129" t="s">
        <v>243</v>
      </c>
      <c r="C43" s="168" t="s">
        <v>697</v>
      </c>
      <c r="D43" s="130"/>
      <c r="E43" s="130"/>
      <c r="F43" s="130"/>
      <c r="G43" s="130"/>
      <c r="H43" s="130"/>
      <c r="I43" s="130">
        <v>1</v>
      </c>
      <c r="J43" s="130">
        <v>1</v>
      </c>
      <c r="K43" s="131">
        <f t="shared" si="4"/>
        <v>2</v>
      </c>
      <c r="L43" s="55"/>
      <c r="M43" s="55"/>
      <c r="N43" s="48"/>
      <c r="O43" s="48"/>
      <c r="P43" s="48"/>
      <c r="Q43" s="55"/>
      <c r="R43" s="55"/>
      <c r="S43" s="55"/>
      <c r="T43" s="55"/>
      <c r="U43" s="55"/>
      <c r="V43" s="55"/>
      <c r="W43" s="55"/>
      <c r="X43" s="55"/>
      <c r="Y43" s="55"/>
    </row>
    <row r="44" spans="1:258" s="19" customFormat="1" ht="15.75" customHeight="1" thickBot="1" x14ac:dyDescent="0.3">
      <c r="A44" s="468">
        <v>5</v>
      </c>
      <c r="B44" s="129" t="s">
        <v>612</v>
      </c>
      <c r="C44" s="129" t="s">
        <v>613</v>
      </c>
      <c r="D44" s="130"/>
      <c r="E44" s="130"/>
      <c r="F44" s="130">
        <v>9</v>
      </c>
      <c r="G44" s="130"/>
      <c r="H44" s="130"/>
      <c r="I44" s="130"/>
      <c r="J44" s="130"/>
      <c r="K44" s="131">
        <f t="shared" si="4"/>
        <v>9</v>
      </c>
      <c r="L44" s="56"/>
      <c r="M44" s="56"/>
      <c r="N44" s="55"/>
      <c r="O44" s="55"/>
      <c r="P44" s="56"/>
      <c r="Q44" s="56"/>
      <c r="R44" s="56"/>
      <c r="S44" s="56"/>
      <c r="T44" s="56"/>
      <c r="U44" s="56"/>
      <c r="V44" s="56"/>
      <c r="W44" s="56"/>
      <c r="X44" s="56"/>
      <c r="Y44" s="56"/>
    </row>
    <row r="45" spans="1:258" s="19" customFormat="1" ht="14.25" customHeight="1" thickBot="1" x14ac:dyDescent="0.3">
      <c r="A45" s="468">
        <v>6</v>
      </c>
      <c r="B45" s="168" t="s">
        <v>261</v>
      </c>
      <c r="C45" s="168" t="s">
        <v>656</v>
      </c>
      <c r="D45" s="130">
        <v>1</v>
      </c>
      <c r="E45" s="130"/>
      <c r="F45" s="130"/>
      <c r="G45" s="130"/>
      <c r="H45" s="130"/>
      <c r="I45" s="130"/>
      <c r="J45" s="130"/>
      <c r="K45" s="131">
        <f t="shared" si="4"/>
        <v>1</v>
      </c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</row>
    <row r="46" spans="1:258" s="20" customFormat="1" ht="15" customHeight="1" thickBot="1" x14ac:dyDescent="0.3">
      <c r="A46" s="468">
        <v>7</v>
      </c>
      <c r="B46" s="168" t="s">
        <v>267</v>
      </c>
      <c r="C46" s="168" t="s">
        <v>657</v>
      </c>
      <c r="D46" s="89"/>
      <c r="E46" s="89"/>
      <c r="F46" s="89">
        <v>16</v>
      </c>
      <c r="G46" s="89"/>
      <c r="H46" s="89"/>
      <c r="I46" s="89"/>
      <c r="J46" s="89"/>
      <c r="K46" s="131">
        <f t="shared" si="4"/>
        <v>16</v>
      </c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</row>
    <row r="47" spans="1:258" s="20" customFormat="1" ht="16.5" customHeight="1" thickBot="1" x14ac:dyDescent="0.3">
      <c r="A47" s="468">
        <v>8</v>
      </c>
      <c r="B47" s="129" t="s">
        <v>259</v>
      </c>
      <c r="C47" s="129" t="s">
        <v>659</v>
      </c>
      <c r="D47" s="89">
        <v>2</v>
      </c>
      <c r="E47" s="89"/>
      <c r="F47" s="89">
        <v>5</v>
      </c>
      <c r="G47" s="89"/>
      <c r="H47" s="89"/>
      <c r="I47" s="89"/>
      <c r="J47" s="89"/>
      <c r="K47" s="131">
        <f t="shared" si="4"/>
        <v>7</v>
      </c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</row>
    <row r="48" spans="1:258" s="20" customFormat="1" ht="16.5" customHeight="1" thickBot="1" x14ac:dyDescent="0.3">
      <c r="A48" s="468">
        <v>9</v>
      </c>
      <c r="B48" s="129" t="s">
        <v>1150</v>
      </c>
      <c r="C48" s="129" t="s">
        <v>1151</v>
      </c>
      <c r="D48" s="89"/>
      <c r="E48" s="89"/>
      <c r="F48" s="89">
        <v>1</v>
      </c>
      <c r="G48" s="89"/>
      <c r="H48" s="89"/>
      <c r="I48" s="89"/>
      <c r="J48" s="89"/>
      <c r="K48" s="131">
        <f t="shared" si="4"/>
        <v>1</v>
      </c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</row>
    <row r="49" spans="1:258" s="20" customFormat="1" ht="16.5" customHeight="1" thickBot="1" x14ac:dyDescent="0.3">
      <c r="A49" s="468">
        <v>10</v>
      </c>
      <c r="B49" s="129" t="s">
        <v>1152</v>
      </c>
      <c r="C49" s="129" t="s">
        <v>1153</v>
      </c>
      <c r="D49" s="89"/>
      <c r="E49" s="89"/>
      <c r="F49" s="89">
        <v>1</v>
      </c>
      <c r="G49" s="89"/>
      <c r="H49" s="89"/>
      <c r="I49" s="89"/>
      <c r="J49" s="89"/>
      <c r="K49" s="131">
        <f t="shared" si="4"/>
        <v>1</v>
      </c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</row>
    <row r="50" spans="1:258" s="20" customFormat="1" ht="16.5" customHeight="1" thickBot="1" x14ac:dyDescent="0.3">
      <c r="A50" s="468">
        <v>11</v>
      </c>
      <c r="B50" s="129" t="s">
        <v>1149</v>
      </c>
      <c r="C50" s="129" t="s">
        <v>1148</v>
      </c>
      <c r="D50" s="89"/>
      <c r="E50" s="89"/>
      <c r="F50" s="89">
        <v>1</v>
      </c>
      <c r="G50" s="89"/>
      <c r="H50" s="89"/>
      <c r="I50" s="89"/>
      <c r="J50" s="89"/>
      <c r="K50" s="131">
        <f t="shared" si="4"/>
        <v>1</v>
      </c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</row>
    <row r="51" spans="1:258" s="20" customFormat="1" ht="16.5" customHeight="1" thickBot="1" x14ac:dyDescent="0.3">
      <c r="A51" s="468">
        <v>12</v>
      </c>
      <c r="B51" s="129" t="s">
        <v>528</v>
      </c>
      <c r="C51" s="129" t="s">
        <v>1146</v>
      </c>
      <c r="D51" s="89"/>
      <c r="E51" s="89"/>
      <c r="F51" s="89">
        <v>1</v>
      </c>
      <c r="G51" s="89"/>
      <c r="H51" s="89"/>
      <c r="I51" s="89"/>
      <c r="J51" s="89"/>
      <c r="K51" s="131">
        <f t="shared" si="4"/>
        <v>1</v>
      </c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</row>
    <row r="52" spans="1:258" s="20" customFormat="1" ht="16.5" customHeight="1" thickBot="1" x14ac:dyDescent="0.3">
      <c r="A52" s="468">
        <v>13</v>
      </c>
      <c r="B52" s="129" t="s">
        <v>528</v>
      </c>
      <c r="C52" s="129" t="s">
        <v>1147</v>
      </c>
      <c r="D52" s="89"/>
      <c r="E52" s="89"/>
      <c r="F52" s="89">
        <v>1</v>
      </c>
      <c r="G52" s="89"/>
      <c r="H52" s="89"/>
      <c r="I52" s="89"/>
      <c r="J52" s="89"/>
      <c r="K52" s="131">
        <f t="shared" si="4"/>
        <v>1</v>
      </c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</row>
    <row r="53" spans="1:258" s="20" customFormat="1" ht="15.95" customHeight="1" thickBot="1" x14ac:dyDescent="0.3">
      <c r="A53" s="468">
        <v>14</v>
      </c>
      <c r="B53" s="10" t="s">
        <v>1144</v>
      </c>
      <c r="C53" s="10" t="s">
        <v>1145</v>
      </c>
      <c r="D53" s="89"/>
      <c r="E53" s="89"/>
      <c r="F53" s="89">
        <v>1</v>
      </c>
      <c r="G53" s="89"/>
      <c r="H53" s="89"/>
      <c r="I53" s="89"/>
      <c r="J53" s="89"/>
      <c r="K53" s="131">
        <f t="shared" si="4"/>
        <v>1</v>
      </c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</row>
    <row r="54" spans="1:258" s="20" customFormat="1" ht="15.95" customHeight="1" thickBot="1" x14ac:dyDescent="0.3">
      <c r="A54" s="468">
        <v>15</v>
      </c>
      <c r="B54" s="10" t="s">
        <v>1032</v>
      </c>
      <c r="C54" s="10" t="s">
        <v>1033</v>
      </c>
      <c r="D54" s="89"/>
      <c r="E54" s="89"/>
      <c r="F54" s="89"/>
      <c r="G54" s="89"/>
      <c r="H54" s="89"/>
      <c r="I54" s="89">
        <v>1</v>
      </c>
      <c r="J54" s="89"/>
      <c r="K54" s="131">
        <f t="shared" si="4"/>
        <v>1</v>
      </c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</row>
    <row r="55" spans="1:258" s="20" customFormat="1" ht="15.95" customHeight="1" thickBot="1" x14ac:dyDescent="0.3">
      <c r="A55" s="468">
        <v>16</v>
      </c>
      <c r="B55" s="10" t="s">
        <v>1030</v>
      </c>
      <c r="C55" s="10" t="s">
        <v>1031</v>
      </c>
      <c r="D55" s="89"/>
      <c r="E55" s="89"/>
      <c r="F55" s="89"/>
      <c r="G55" s="89"/>
      <c r="H55" s="89"/>
      <c r="I55" s="89">
        <v>1</v>
      </c>
      <c r="J55" s="89"/>
      <c r="K55" s="131">
        <f t="shared" si="4"/>
        <v>1</v>
      </c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</row>
    <row r="56" spans="1:258" ht="22.5" customHeight="1" thickBot="1" x14ac:dyDescent="0.4">
      <c r="A56" s="121"/>
      <c r="B56" s="488" t="s">
        <v>224</v>
      </c>
      <c r="C56" s="117"/>
      <c r="D56" s="135">
        <f t="shared" ref="D56:K56" si="5">SUM(D40:D55)</f>
        <v>4</v>
      </c>
      <c r="E56" s="135">
        <f t="shared" si="5"/>
        <v>0</v>
      </c>
      <c r="F56" s="135">
        <f t="shared" si="5"/>
        <v>37</v>
      </c>
      <c r="G56" s="135">
        <f t="shared" si="5"/>
        <v>0</v>
      </c>
      <c r="H56" s="135">
        <f t="shared" si="5"/>
        <v>0</v>
      </c>
      <c r="I56" s="135">
        <f t="shared" si="5"/>
        <v>4</v>
      </c>
      <c r="J56" s="135">
        <f t="shared" si="5"/>
        <v>1</v>
      </c>
      <c r="K56" s="501">
        <f t="shared" si="5"/>
        <v>46</v>
      </c>
      <c r="N56" s="54"/>
    </row>
    <row r="57" spans="1:258" ht="24.4" customHeight="1" thickBot="1" x14ac:dyDescent="0.25">
      <c r="A57" s="655" t="s">
        <v>268</v>
      </c>
      <c r="B57" s="655"/>
      <c r="C57" s="655"/>
      <c r="D57" s="655"/>
      <c r="E57" s="655"/>
      <c r="F57" s="655"/>
      <c r="G57" s="655"/>
      <c r="H57" s="655"/>
      <c r="I57" s="655"/>
      <c r="J57" s="655"/>
      <c r="K57" s="655"/>
    </row>
    <row r="58" spans="1:258" ht="34.5" customHeight="1" thickBot="1" x14ac:dyDescent="0.3">
      <c r="A58" s="468">
        <v>1</v>
      </c>
      <c r="B58" s="168" t="s">
        <v>652</v>
      </c>
      <c r="C58" s="168" t="s">
        <v>653</v>
      </c>
      <c r="D58" s="130"/>
      <c r="E58" s="130">
        <v>1</v>
      </c>
      <c r="F58" s="130">
        <v>2</v>
      </c>
      <c r="G58" s="130"/>
      <c r="H58" s="130"/>
      <c r="I58" s="130"/>
      <c r="J58" s="130"/>
      <c r="K58" s="131">
        <f t="shared" ref="K58:K76" si="6">SUM(D58:J58)</f>
        <v>3</v>
      </c>
    </row>
    <row r="59" spans="1:258" s="4" customFormat="1" ht="15" customHeight="1" thickBot="1" x14ac:dyDescent="0.3">
      <c r="A59" s="468">
        <v>2</v>
      </c>
      <c r="B59" s="168" t="s">
        <v>198</v>
      </c>
      <c r="C59" s="168" t="s">
        <v>691</v>
      </c>
      <c r="D59" s="130"/>
      <c r="E59" s="130"/>
      <c r="F59" s="130">
        <v>6</v>
      </c>
      <c r="G59" s="130"/>
      <c r="H59" s="130"/>
      <c r="I59" s="130"/>
      <c r="J59" s="130"/>
      <c r="K59" s="131">
        <f t="shared" si="6"/>
        <v>6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</row>
    <row r="60" spans="1:258" s="4" customFormat="1" ht="16.5" customHeight="1" thickBot="1" x14ac:dyDescent="0.3">
      <c r="A60" s="468">
        <v>3</v>
      </c>
      <c r="B60" s="8" t="s">
        <v>1044</v>
      </c>
      <c r="C60" s="8" t="s">
        <v>1043</v>
      </c>
      <c r="D60" s="130"/>
      <c r="E60" s="130"/>
      <c r="F60" s="130">
        <v>1</v>
      </c>
      <c r="G60" s="130"/>
      <c r="H60" s="130"/>
      <c r="I60" s="130"/>
      <c r="J60" s="130"/>
      <c r="K60" s="131">
        <f t="shared" si="6"/>
        <v>1</v>
      </c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</row>
    <row r="61" spans="1:258" s="4" customFormat="1" ht="18.75" customHeight="1" thickBot="1" x14ac:dyDescent="0.3">
      <c r="A61" s="490">
        <v>4</v>
      </c>
      <c r="B61" s="8" t="s">
        <v>1050</v>
      </c>
      <c r="C61" s="8" t="s">
        <v>1051</v>
      </c>
      <c r="D61" s="130"/>
      <c r="E61" s="130"/>
      <c r="F61" s="130">
        <v>1</v>
      </c>
      <c r="G61" s="130"/>
      <c r="H61" s="130"/>
      <c r="I61" s="130"/>
      <c r="J61" s="130"/>
      <c r="K61" s="131">
        <f t="shared" si="6"/>
        <v>1</v>
      </c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</row>
    <row r="62" spans="1:258" s="4" customFormat="1" ht="16.5" customHeight="1" thickBot="1" x14ac:dyDescent="0.3">
      <c r="A62" s="490">
        <v>5</v>
      </c>
      <c r="B62" s="8" t="s">
        <v>1036</v>
      </c>
      <c r="C62" s="8" t="s">
        <v>1037</v>
      </c>
      <c r="D62" s="130"/>
      <c r="E62" s="130"/>
      <c r="F62" s="130">
        <v>1</v>
      </c>
      <c r="G62" s="130"/>
      <c r="H62" s="130"/>
      <c r="I62" s="130"/>
      <c r="J62" s="130"/>
      <c r="K62" s="131">
        <f t="shared" si="6"/>
        <v>1</v>
      </c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</row>
    <row r="63" spans="1:258" s="19" customFormat="1" ht="16.5" customHeight="1" thickBot="1" x14ac:dyDescent="0.3">
      <c r="A63" s="490">
        <v>6</v>
      </c>
      <c r="B63" s="168" t="s">
        <v>259</v>
      </c>
      <c r="C63" s="168" t="s">
        <v>659</v>
      </c>
      <c r="D63" s="130"/>
      <c r="E63" s="130"/>
      <c r="F63" s="130">
        <v>1</v>
      </c>
      <c r="G63" s="130"/>
      <c r="H63" s="130"/>
      <c r="I63" s="130"/>
      <c r="J63" s="130"/>
      <c r="K63" s="131">
        <f t="shared" si="6"/>
        <v>1</v>
      </c>
      <c r="L63" s="56"/>
      <c r="M63" s="56"/>
      <c r="N63" s="48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</row>
    <row r="64" spans="1:258" s="19" customFormat="1" ht="14.25" customHeight="1" thickBot="1" x14ac:dyDescent="0.3">
      <c r="A64" s="490">
        <v>7</v>
      </c>
      <c r="B64" s="8" t="s">
        <v>918</v>
      </c>
      <c r="C64" s="8" t="s">
        <v>1042</v>
      </c>
      <c r="D64" s="130"/>
      <c r="E64" s="130"/>
      <c r="F64" s="130">
        <v>1</v>
      </c>
      <c r="G64" s="130"/>
      <c r="H64" s="130"/>
      <c r="I64" s="130"/>
      <c r="J64" s="130"/>
      <c r="K64" s="131">
        <f t="shared" si="6"/>
        <v>1</v>
      </c>
      <c r="L64" s="56"/>
      <c r="M64" s="56"/>
      <c r="N64" s="48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</row>
    <row r="65" spans="1:25" s="19" customFormat="1" ht="14.25" customHeight="1" thickBot="1" x14ac:dyDescent="0.3">
      <c r="A65" s="490">
        <v>8</v>
      </c>
      <c r="B65" s="8" t="s">
        <v>530</v>
      </c>
      <c r="C65" s="8" t="s">
        <v>1038</v>
      </c>
      <c r="D65" s="130"/>
      <c r="E65" s="130"/>
      <c r="F65" s="130">
        <v>2</v>
      </c>
      <c r="G65" s="130"/>
      <c r="H65" s="130"/>
      <c r="I65" s="130"/>
      <c r="J65" s="130"/>
      <c r="K65" s="131">
        <f t="shared" si="6"/>
        <v>2</v>
      </c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</row>
    <row r="66" spans="1:25" s="19" customFormat="1" ht="16.5" customHeight="1" thickBot="1" x14ac:dyDescent="0.3">
      <c r="A66" s="490">
        <v>9</v>
      </c>
      <c r="B66" s="8" t="s">
        <v>530</v>
      </c>
      <c r="C66" s="8" t="s">
        <v>1039</v>
      </c>
      <c r="D66" s="130"/>
      <c r="E66" s="130"/>
      <c r="F66" s="130">
        <v>1</v>
      </c>
      <c r="G66" s="130"/>
      <c r="H66" s="130"/>
      <c r="I66" s="130"/>
      <c r="J66" s="130"/>
      <c r="K66" s="131">
        <f t="shared" si="6"/>
        <v>1</v>
      </c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</row>
    <row r="67" spans="1:25" s="19" customFormat="1" ht="16.5" customHeight="1" thickBot="1" x14ac:dyDescent="0.3">
      <c r="A67" s="490">
        <v>10</v>
      </c>
      <c r="B67" s="8" t="s">
        <v>1040</v>
      </c>
      <c r="C67" s="8" t="s">
        <v>1041</v>
      </c>
      <c r="D67" s="130"/>
      <c r="E67" s="130"/>
      <c r="F67" s="130">
        <v>3</v>
      </c>
      <c r="G67" s="130"/>
      <c r="H67" s="130"/>
      <c r="I67" s="130"/>
      <c r="J67" s="130"/>
      <c r="K67" s="131">
        <f t="shared" si="6"/>
        <v>3</v>
      </c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</row>
    <row r="68" spans="1:25" s="19" customFormat="1" ht="16.5" customHeight="1" thickBot="1" x14ac:dyDescent="0.3">
      <c r="A68" s="490">
        <v>11</v>
      </c>
      <c r="B68" s="8" t="s">
        <v>1048</v>
      </c>
      <c r="C68" s="8" t="s">
        <v>1049</v>
      </c>
      <c r="D68" s="130"/>
      <c r="E68" s="130"/>
      <c r="F68" s="130">
        <v>1</v>
      </c>
      <c r="G68" s="130"/>
      <c r="H68" s="130"/>
      <c r="I68" s="130"/>
      <c r="J68" s="130"/>
      <c r="K68" s="131">
        <f t="shared" si="6"/>
        <v>1</v>
      </c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</row>
    <row r="69" spans="1:25" s="19" customFormat="1" ht="16.5" customHeight="1" thickBot="1" x14ac:dyDescent="0.3">
      <c r="A69" s="490">
        <v>12</v>
      </c>
      <c r="B69" s="8" t="s">
        <v>403</v>
      </c>
      <c r="C69" s="8" t="s">
        <v>244</v>
      </c>
      <c r="D69" s="130"/>
      <c r="E69" s="130"/>
      <c r="F69" s="130">
        <v>1</v>
      </c>
      <c r="G69" s="130"/>
      <c r="H69" s="130"/>
      <c r="I69" s="130"/>
      <c r="J69" s="130"/>
      <c r="K69" s="131">
        <f t="shared" si="6"/>
        <v>1</v>
      </c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</row>
    <row r="70" spans="1:25" s="19" customFormat="1" ht="16.5" customHeight="1" thickBot="1" x14ac:dyDescent="0.3">
      <c r="A70" s="490">
        <v>13</v>
      </c>
      <c r="B70" s="8" t="s">
        <v>1046</v>
      </c>
      <c r="C70" s="8" t="s">
        <v>1047</v>
      </c>
      <c r="D70" s="130"/>
      <c r="E70" s="130"/>
      <c r="F70" s="130">
        <v>1</v>
      </c>
      <c r="G70" s="130"/>
      <c r="H70" s="130"/>
      <c r="I70" s="130"/>
      <c r="J70" s="130"/>
      <c r="K70" s="131">
        <f t="shared" si="6"/>
        <v>1</v>
      </c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</row>
    <row r="71" spans="1:25" s="19" customFormat="1" ht="16.5" customHeight="1" thickBot="1" x14ac:dyDescent="0.3">
      <c r="A71" s="490">
        <v>14</v>
      </c>
      <c r="B71" s="170" t="s">
        <v>223</v>
      </c>
      <c r="C71" s="129" t="s">
        <v>644</v>
      </c>
      <c r="D71" s="130"/>
      <c r="E71" s="130"/>
      <c r="F71" s="130"/>
      <c r="G71" s="130">
        <v>1</v>
      </c>
      <c r="H71" s="130"/>
      <c r="I71" s="130"/>
      <c r="J71" s="130"/>
      <c r="K71" s="131">
        <f t="shared" si="6"/>
        <v>1</v>
      </c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</row>
    <row r="72" spans="1:25" s="19" customFormat="1" ht="16.5" customHeight="1" thickBot="1" x14ac:dyDescent="0.3">
      <c r="A72" s="490">
        <v>15</v>
      </c>
      <c r="B72" s="8" t="s">
        <v>289</v>
      </c>
      <c r="C72" s="8" t="s">
        <v>1266</v>
      </c>
      <c r="D72" s="130"/>
      <c r="E72" s="130"/>
      <c r="F72" s="130">
        <v>1</v>
      </c>
      <c r="G72" s="130"/>
      <c r="H72" s="130"/>
      <c r="I72" s="130"/>
      <c r="J72" s="130"/>
      <c r="K72" s="131">
        <f t="shared" si="6"/>
        <v>1</v>
      </c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</row>
    <row r="73" spans="1:25" s="19" customFormat="1" ht="16.5" customHeight="1" thickBot="1" x14ac:dyDescent="0.3">
      <c r="A73" s="490">
        <v>16</v>
      </c>
      <c r="B73" s="8" t="s">
        <v>531</v>
      </c>
      <c r="C73" s="8" t="s">
        <v>1045</v>
      </c>
      <c r="D73" s="130"/>
      <c r="E73" s="130"/>
      <c r="F73" s="130">
        <v>1</v>
      </c>
      <c r="G73" s="130"/>
      <c r="H73" s="130"/>
      <c r="I73" s="130"/>
      <c r="J73" s="130"/>
      <c r="K73" s="131">
        <f t="shared" si="6"/>
        <v>1</v>
      </c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</row>
    <row r="74" spans="1:25" s="19" customFormat="1" ht="16.5" customHeight="1" thickBot="1" x14ac:dyDescent="0.3">
      <c r="A74" s="490">
        <v>17</v>
      </c>
      <c r="B74" s="11" t="s">
        <v>408</v>
      </c>
      <c r="C74" s="10" t="s">
        <v>1257</v>
      </c>
      <c r="D74" s="130"/>
      <c r="E74" s="130"/>
      <c r="F74" s="130">
        <v>1</v>
      </c>
      <c r="G74" s="130"/>
      <c r="H74" s="130"/>
      <c r="I74" s="130"/>
      <c r="J74" s="130"/>
      <c r="K74" s="131">
        <f t="shared" si="6"/>
        <v>1</v>
      </c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</row>
    <row r="75" spans="1:25" s="19" customFormat="1" ht="16.5" customHeight="1" thickBot="1" x14ac:dyDescent="0.3">
      <c r="A75" s="490">
        <v>18</v>
      </c>
      <c r="B75" s="129" t="s">
        <v>243</v>
      </c>
      <c r="C75" s="168" t="s">
        <v>697</v>
      </c>
      <c r="D75" s="130"/>
      <c r="E75" s="130"/>
      <c r="F75" s="130">
        <v>1</v>
      </c>
      <c r="G75" s="130">
        <v>2</v>
      </c>
      <c r="H75" s="130"/>
      <c r="I75" s="130"/>
      <c r="J75" s="130"/>
      <c r="K75" s="131">
        <f t="shared" si="6"/>
        <v>3</v>
      </c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</row>
    <row r="76" spans="1:25" s="19" customFormat="1" ht="16.5" customHeight="1" thickBot="1" x14ac:dyDescent="0.3">
      <c r="A76" s="490">
        <v>19</v>
      </c>
      <c r="B76" s="129" t="s">
        <v>363</v>
      </c>
      <c r="C76" s="129" t="s">
        <v>611</v>
      </c>
      <c r="D76" s="130"/>
      <c r="E76" s="130"/>
      <c r="F76" s="130">
        <v>1</v>
      </c>
      <c r="G76" s="130"/>
      <c r="H76" s="130"/>
      <c r="I76" s="130"/>
      <c r="J76" s="130"/>
      <c r="K76" s="131">
        <f t="shared" si="6"/>
        <v>1</v>
      </c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</row>
    <row r="77" spans="1:25" ht="22.5" customHeight="1" thickBot="1" x14ac:dyDescent="0.4">
      <c r="A77" s="121"/>
      <c r="B77" s="12" t="s">
        <v>224</v>
      </c>
      <c r="C77" s="117"/>
      <c r="D77" s="135">
        <f t="shared" ref="D77:K77" si="7">SUM(D58:D76)</f>
        <v>0</v>
      </c>
      <c r="E77" s="135">
        <f t="shared" si="7"/>
        <v>1</v>
      </c>
      <c r="F77" s="135">
        <f t="shared" si="7"/>
        <v>27</v>
      </c>
      <c r="G77" s="135">
        <f t="shared" si="7"/>
        <v>3</v>
      </c>
      <c r="H77" s="135">
        <f t="shared" si="7"/>
        <v>0</v>
      </c>
      <c r="I77" s="135">
        <f t="shared" si="7"/>
        <v>0</v>
      </c>
      <c r="J77" s="135">
        <f t="shared" si="7"/>
        <v>0</v>
      </c>
      <c r="K77" s="501">
        <f t="shared" si="7"/>
        <v>31</v>
      </c>
      <c r="N77" s="179"/>
      <c r="O77" s="179"/>
    </row>
    <row r="78" spans="1:25" ht="18" customHeight="1" thickBot="1" x14ac:dyDescent="0.25">
      <c r="A78" s="655" t="s">
        <v>269</v>
      </c>
      <c r="B78" s="655"/>
      <c r="C78" s="655"/>
      <c r="D78" s="655"/>
      <c r="E78" s="655"/>
      <c r="F78" s="655"/>
      <c r="G78" s="655"/>
      <c r="H78" s="655"/>
      <c r="I78" s="655"/>
      <c r="J78" s="655"/>
      <c r="K78" s="655"/>
      <c r="N78" s="56"/>
    </row>
    <row r="79" spans="1:25" s="19" customFormat="1" ht="32.25" customHeight="1" thickBot="1" x14ac:dyDescent="0.25">
      <c r="A79" s="468">
        <v>1</v>
      </c>
      <c r="B79" s="168" t="s">
        <v>257</v>
      </c>
      <c r="C79" s="168" t="s">
        <v>639</v>
      </c>
      <c r="D79" s="130">
        <v>3</v>
      </c>
      <c r="E79" s="130">
        <v>1</v>
      </c>
      <c r="F79" s="130"/>
      <c r="G79" s="130">
        <v>2</v>
      </c>
      <c r="H79" s="137"/>
      <c r="I79" s="130">
        <v>1</v>
      </c>
      <c r="J79" s="130">
        <v>3</v>
      </c>
      <c r="K79" s="133">
        <f t="shared" ref="K79:K96" si="8">SUM(D79:J79)</f>
        <v>10</v>
      </c>
      <c r="L79" s="56"/>
      <c r="M79" s="56"/>
      <c r="N79" s="48"/>
      <c r="O79" s="48"/>
      <c r="P79" s="56"/>
      <c r="Q79" s="56"/>
      <c r="R79" s="56"/>
      <c r="S79" s="56"/>
      <c r="T79" s="56"/>
      <c r="U79" s="56"/>
      <c r="V79" s="56"/>
      <c r="W79" s="56"/>
      <c r="X79" s="56"/>
      <c r="Y79" s="56"/>
    </row>
    <row r="80" spans="1:25" s="19" customFormat="1" ht="18.75" customHeight="1" thickBot="1" x14ac:dyDescent="0.25">
      <c r="A80" s="468">
        <v>2</v>
      </c>
      <c r="B80" s="168" t="s">
        <v>291</v>
      </c>
      <c r="C80" s="168" t="s">
        <v>672</v>
      </c>
      <c r="D80" s="130"/>
      <c r="E80" s="130"/>
      <c r="F80" s="130"/>
      <c r="G80" s="130"/>
      <c r="H80" s="137"/>
      <c r="I80" s="130">
        <v>2</v>
      </c>
      <c r="J80" s="130"/>
      <c r="K80" s="133">
        <f t="shared" si="8"/>
        <v>2</v>
      </c>
      <c r="L80" s="56"/>
      <c r="M80" s="56"/>
      <c r="N80" s="48"/>
      <c r="O80" s="48"/>
      <c r="P80" s="56"/>
      <c r="Q80" s="56"/>
      <c r="R80" s="56"/>
      <c r="S80" s="56"/>
      <c r="T80" s="56"/>
      <c r="U80" s="56"/>
      <c r="V80" s="56"/>
      <c r="W80" s="56"/>
      <c r="X80" s="56"/>
      <c r="Y80" s="56"/>
    </row>
    <row r="81" spans="1:25" s="19" customFormat="1" ht="12" customHeight="1" thickBot="1" x14ac:dyDescent="0.25">
      <c r="A81" s="468">
        <v>3</v>
      </c>
      <c r="B81" s="8" t="s">
        <v>1083</v>
      </c>
      <c r="C81" s="8" t="s">
        <v>1084</v>
      </c>
      <c r="D81" s="130">
        <v>1</v>
      </c>
      <c r="E81" s="130"/>
      <c r="F81" s="130"/>
      <c r="G81" s="130"/>
      <c r="H81" s="137"/>
      <c r="I81" s="130"/>
      <c r="J81" s="130"/>
      <c r="K81" s="133">
        <f t="shared" si="8"/>
        <v>1</v>
      </c>
      <c r="L81" s="56"/>
      <c r="M81" s="56"/>
      <c r="N81" s="48"/>
      <c r="O81" s="48"/>
      <c r="P81" s="56"/>
      <c r="Q81" s="56"/>
      <c r="R81" s="56"/>
      <c r="S81" s="56"/>
      <c r="T81" s="56"/>
      <c r="U81" s="56"/>
      <c r="V81" s="56"/>
      <c r="W81" s="56"/>
      <c r="X81" s="56"/>
      <c r="Y81" s="56"/>
    </row>
    <row r="82" spans="1:25" s="19" customFormat="1" ht="15" customHeight="1" thickBot="1" x14ac:dyDescent="0.25">
      <c r="A82" s="468">
        <v>4</v>
      </c>
      <c r="B82" s="8" t="s">
        <v>251</v>
      </c>
      <c r="C82" s="8" t="s">
        <v>1249</v>
      </c>
      <c r="D82" s="130"/>
      <c r="E82" s="130"/>
      <c r="F82" s="130"/>
      <c r="G82" s="130">
        <v>1</v>
      </c>
      <c r="H82" s="137"/>
      <c r="I82" s="130"/>
      <c r="J82" s="137"/>
      <c r="K82" s="133">
        <f t="shared" si="8"/>
        <v>1</v>
      </c>
      <c r="L82" s="56"/>
      <c r="M82" s="56"/>
      <c r="N82" s="48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</row>
    <row r="83" spans="1:25" ht="15" customHeight="1" thickBot="1" x14ac:dyDescent="0.25">
      <c r="A83" s="468">
        <v>5</v>
      </c>
      <c r="B83" s="129" t="s">
        <v>160</v>
      </c>
      <c r="C83" s="129" t="s">
        <v>640</v>
      </c>
      <c r="D83" s="130">
        <v>5</v>
      </c>
      <c r="E83" s="130">
        <v>2</v>
      </c>
      <c r="F83" s="130">
        <v>1</v>
      </c>
      <c r="G83" s="130">
        <v>1</v>
      </c>
      <c r="H83" s="130"/>
      <c r="I83" s="130"/>
      <c r="J83" s="130"/>
      <c r="K83" s="133">
        <f t="shared" si="8"/>
        <v>9</v>
      </c>
      <c r="N83" s="56"/>
      <c r="O83" s="56"/>
    </row>
    <row r="84" spans="1:25" ht="15" customHeight="1" thickBot="1" x14ac:dyDescent="0.25">
      <c r="A84" s="468">
        <v>6</v>
      </c>
      <c r="B84" s="129" t="s">
        <v>265</v>
      </c>
      <c r="C84" s="129" t="s">
        <v>651</v>
      </c>
      <c r="D84" s="130">
        <v>4</v>
      </c>
      <c r="E84" s="130">
        <v>4</v>
      </c>
      <c r="F84" s="130"/>
      <c r="G84" s="130"/>
      <c r="H84" s="130"/>
      <c r="I84" s="130"/>
      <c r="J84" s="130"/>
      <c r="K84" s="133">
        <f t="shared" si="8"/>
        <v>8</v>
      </c>
      <c r="N84" s="56"/>
    </row>
    <row r="85" spans="1:25" s="19" customFormat="1" ht="16.5" customHeight="1" thickBot="1" x14ac:dyDescent="0.25">
      <c r="A85" s="468">
        <v>7</v>
      </c>
      <c r="B85" s="10" t="s">
        <v>270</v>
      </c>
      <c r="C85" s="8" t="s">
        <v>1263</v>
      </c>
      <c r="D85" s="130">
        <v>1</v>
      </c>
      <c r="E85" s="130">
        <v>5</v>
      </c>
      <c r="F85" s="130">
        <v>3</v>
      </c>
      <c r="G85" s="130"/>
      <c r="H85" s="130"/>
      <c r="I85" s="130">
        <v>1</v>
      </c>
      <c r="J85" s="130"/>
      <c r="K85" s="133">
        <f t="shared" si="8"/>
        <v>10</v>
      </c>
      <c r="L85" s="56"/>
      <c r="M85" s="56"/>
      <c r="N85" s="48"/>
      <c r="O85" s="48"/>
      <c r="P85" s="56"/>
      <c r="Q85" s="56"/>
      <c r="R85" s="56"/>
      <c r="S85" s="56"/>
      <c r="T85" s="56"/>
      <c r="U85" s="56"/>
      <c r="V85" s="56"/>
      <c r="W85" s="56"/>
      <c r="X85" s="56"/>
      <c r="Y85" s="56"/>
    </row>
    <row r="86" spans="1:25" s="19" customFormat="1" ht="16.5" customHeight="1" thickBot="1" x14ac:dyDescent="0.25">
      <c r="A86" s="468">
        <v>8</v>
      </c>
      <c r="B86" s="10" t="s">
        <v>584</v>
      </c>
      <c r="C86" s="10" t="s">
        <v>240</v>
      </c>
      <c r="D86" s="149"/>
      <c r="E86" s="149">
        <v>1</v>
      </c>
      <c r="F86" s="149"/>
      <c r="G86" s="149"/>
      <c r="H86" s="149"/>
      <c r="I86" s="149"/>
      <c r="J86" s="149"/>
      <c r="K86" s="133">
        <f t="shared" si="8"/>
        <v>1</v>
      </c>
      <c r="L86" s="56"/>
      <c r="M86" s="56"/>
      <c r="N86" s="48"/>
      <c r="O86" s="48"/>
      <c r="P86" s="56"/>
      <c r="Q86" s="56"/>
      <c r="R86" s="56"/>
      <c r="S86" s="56"/>
      <c r="T86" s="56"/>
      <c r="U86" s="56"/>
      <c r="V86" s="56"/>
      <c r="W86" s="56"/>
      <c r="X86" s="56"/>
      <c r="Y86" s="56"/>
    </row>
    <row r="87" spans="1:25" s="19" customFormat="1" ht="16.5" customHeight="1" thickBot="1" x14ac:dyDescent="0.25">
      <c r="A87" s="468">
        <v>9</v>
      </c>
      <c r="B87" s="168" t="s">
        <v>259</v>
      </c>
      <c r="C87" s="168" t="s">
        <v>659</v>
      </c>
      <c r="D87" s="149">
        <v>2</v>
      </c>
      <c r="E87" s="149"/>
      <c r="F87" s="149"/>
      <c r="G87" s="149"/>
      <c r="H87" s="149"/>
      <c r="I87" s="149"/>
      <c r="J87" s="149"/>
      <c r="K87" s="133">
        <f t="shared" si="8"/>
        <v>2</v>
      </c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</row>
    <row r="88" spans="1:25" s="20" customFormat="1" ht="18" customHeight="1" thickBot="1" x14ac:dyDescent="0.25">
      <c r="A88" s="468">
        <v>10</v>
      </c>
      <c r="B88" s="129" t="s">
        <v>229</v>
      </c>
      <c r="C88" s="129" t="s">
        <v>638</v>
      </c>
      <c r="D88" s="150">
        <v>4</v>
      </c>
      <c r="E88" s="150">
        <v>4</v>
      </c>
      <c r="F88" s="150">
        <v>1</v>
      </c>
      <c r="G88" s="150">
        <v>6</v>
      </c>
      <c r="H88" s="150"/>
      <c r="I88" s="150">
        <v>1</v>
      </c>
      <c r="J88" s="150"/>
      <c r="K88" s="133">
        <f t="shared" si="8"/>
        <v>16</v>
      </c>
      <c r="L88" s="54"/>
      <c r="M88" s="54"/>
      <c r="N88" s="56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</row>
    <row r="89" spans="1:25" s="20" customFormat="1" ht="14.25" customHeight="1" thickBot="1" x14ac:dyDescent="0.25">
      <c r="A89" s="468">
        <v>11</v>
      </c>
      <c r="B89" s="168" t="s">
        <v>258</v>
      </c>
      <c r="C89" s="168" t="s">
        <v>701</v>
      </c>
      <c r="D89" s="89">
        <v>5</v>
      </c>
      <c r="E89" s="89">
        <v>5</v>
      </c>
      <c r="F89" s="89">
        <v>2</v>
      </c>
      <c r="G89" s="89"/>
      <c r="H89" s="89"/>
      <c r="I89" s="89"/>
      <c r="J89" s="89"/>
      <c r="K89" s="133">
        <f t="shared" si="8"/>
        <v>12</v>
      </c>
      <c r="L89" s="54"/>
      <c r="M89" s="54"/>
      <c r="N89" s="54"/>
      <c r="O89" s="180"/>
      <c r="P89" s="54"/>
      <c r="Q89" s="54"/>
      <c r="R89" s="54"/>
      <c r="S89" s="54"/>
      <c r="T89" s="54"/>
      <c r="U89" s="54"/>
      <c r="V89" s="54"/>
      <c r="W89" s="54"/>
      <c r="X89" s="54"/>
      <c r="Y89" s="54"/>
    </row>
    <row r="90" spans="1:25" s="20" customFormat="1" ht="15.95" customHeight="1" thickBot="1" x14ac:dyDescent="0.25">
      <c r="A90" s="468">
        <v>12</v>
      </c>
      <c r="B90" s="168" t="s">
        <v>261</v>
      </c>
      <c r="C90" s="168" t="s">
        <v>656</v>
      </c>
      <c r="D90" s="89">
        <v>1</v>
      </c>
      <c r="E90" s="89"/>
      <c r="F90" s="89"/>
      <c r="G90" s="89"/>
      <c r="H90" s="89"/>
      <c r="I90" s="89"/>
      <c r="J90" s="89">
        <v>1</v>
      </c>
      <c r="K90" s="133">
        <f t="shared" si="8"/>
        <v>2</v>
      </c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</row>
    <row r="91" spans="1:25" s="20" customFormat="1" ht="15.95" customHeight="1" thickBot="1" x14ac:dyDescent="0.25">
      <c r="A91" s="468">
        <v>13</v>
      </c>
      <c r="B91" s="8" t="s">
        <v>219</v>
      </c>
      <c r="C91" s="8" t="s">
        <v>220</v>
      </c>
      <c r="D91" s="89"/>
      <c r="E91" s="89"/>
      <c r="F91" s="89">
        <v>1</v>
      </c>
      <c r="G91" s="89"/>
      <c r="H91" s="89"/>
      <c r="I91" s="89"/>
      <c r="J91" s="89">
        <v>1</v>
      </c>
      <c r="K91" s="133">
        <f t="shared" si="8"/>
        <v>2</v>
      </c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</row>
    <row r="92" spans="1:25" s="20" customFormat="1" ht="15.95" customHeight="1" thickBot="1" x14ac:dyDescent="0.25">
      <c r="A92" s="468">
        <v>14</v>
      </c>
      <c r="B92" s="189" t="s">
        <v>679</v>
      </c>
      <c r="C92" s="189" t="s">
        <v>680</v>
      </c>
      <c r="D92" s="89"/>
      <c r="E92" s="89"/>
      <c r="F92" s="89"/>
      <c r="G92" s="89"/>
      <c r="H92" s="89"/>
      <c r="I92" s="89"/>
      <c r="J92" s="89">
        <v>2</v>
      </c>
      <c r="K92" s="133">
        <f t="shared" si="8"/>
        <v>2</v>
      </c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</row>
    <row r="93" spans="1:25" s="20" customFormat="1" ht="15.95" customHeight="1" thickBot="1" x14ac:dyDescent="0.25">
      <c r="A93" s="468">
        <v>15</v>
      </c>
      <c r="B93" s="168" t="s">
        <v>520</v>
      </c>
      <c r="C93" s="168" t="s">
        <v>676</v>
      </c>
      <c r="D93" s="89">
        <v>4</v>
      </c>
      <c r="E93" s="89"/>
      <c r="F93" s="89"/>
      <c r="G93" s="89">
        <v>5</v>
      </c>
      <c r="H93" s="89"/>
      <c r="I93" s="89"/>
      <c r="J93" s="89"/>
      <c r="K93" s="133">
        <f t="shared" si="8"/>
        <v>9</v>
      </c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</row>
    <row r="94" spans="1:25" s="20" customFormat="1" ht="15.95" customHeight="1" thickBot="1" x14ac:dyDescent="0.25">
      <c r="A94" s="468">
        <v>16</v>
      </c>
      <c r="B94" s="10" t="s">
        <v>246</v>
      </c>
      <c r="C94" s="10" t="s">
        <v>247</v>
      </c>
      <c r="D94" s="89"/>
      <c r="E94" s="89">
        <v>1</v>
      </c>
      <c r="F94" s="89"/>
      <c r="G94" s="89">
        <v>1</v>
      </c>
      <c r="H94" s="89"/>
      <c r="I94" s="89">
        <v>10</v>
      </c>
      <c r="J94" s="89"/>
      <c r="K94" s="133">
        <f t="shared" si="8"/>
        <v>12</v>
      </c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</row>
    <row r="95" spans="1:25" s="20" customFormat="1" ht="15.95" customHeight="1" thickBot="1" x14ac:dyDescent="0.25">
      <c r="A95" s="468">
        <v>17</v>
      </c>
      <c r="B95" s="168" t="s">
        <v>516</v>
      </c>
      <c r="C95" s="168" t="s">
        <v>657</v>
      </c>
      <c r="D95" s="89"/>
      <c r="E95" s="89"/>
      <c r="F95" s="89"/>
      <c r="G95" s="89">
        <v>1</v>
      </c>
      <c r="H95" s="89"/>
      <c r="I95" s="89"/>
      <c r="J95" s="89">
        <v>2</v>
      </c>
      <c r="K95" s="133">
        <f t="shared" si="8"/>
        <v>3</v>
      </c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</row>
    <row r="96" spans="1:25" ht="15" customHeight="1" thickBot="1" x14ac:dyDescent="0.25">
      <c r="A96" s="468">
        <v>18</v>
      </c>
      <c r="B96" s="129" t="s">
        <v>266</v>
      </c>
      <c r="C96" s="129" t="s">
        <v>594</v>
      </c>
      <c r="D96" s="130"/>
      <c r="E96" s="130"/>
      <c r="F96" s="130"/>
      <c r="G96" s="130"/>
      <c r="H96" s="130"/>
      <c r="I96" s="130">
        <v>2</v>
      </c>
      <c r="J96" s="130"/>
      <c r="K96" s="133">
        <f t="shared" si="8"/>
        <v>2</v>
      </c>
      <c r="N96" s="54"/>
      <c r="O96" s="54"/>
    </row>
    <row r="97" spans="1:258" ht="22.5" customHeight="1" thickBot="1" x14ac:dyDescent="0.4">
      <c r="A97" s="468"/>
      <c r="B97" s="12" t="s">
        <v>224</v>
      </c>
      <c r="C97" s="12"/>
      <c r="D97" s="79">
        <f t="shared" ref="D97:K97" si="9">SUM(D79:D96)</f>
        <v>30</v>
      </c>
      <c r="E97" s="79">
        <f t="shared" si="9"/>
        <v>23</v>
      </c>
      <c r="F97" s="79">
        <f t="shared" si="9"/>
        <v>8</v>
      </c>
      <c r="G97" s="79">
        <f t="shared" si="9"/>
        <v>17</v>
      </c>
      <c r="H97" s="79">
        <f t="shared" si="9"/>
        <v>0</v>
      </c>
      <c r="I97" s="79">
        <f t="shared" si="9"/>
        <v>17</v>
      </c>
      <c r="J97" s="79">
        <f t="shared" si="9"/>
        <v>9</v>
      </c>
      <c r="K97" s="501">
        <f t="shared" si="9"/>
        <v>104</v>
      </c>
      <c r="N97" s="54"/>
    </row>
    <row r="98" spans="1:258" ht="24.4" customHeight="1" thickBot="1" x14ac:dyDescent="0.25">
      <c r="A98" s="655" t="s">
        <v>271</v>
      </c>
      <c r="B98" s="655"/>
      <c r="C98" s="655"/>
      <c r="D98" s="655"/>
      <c r="E98" s="655"/>
      <c r="F98" s="655"/>
      <c r="G98" s="655"/>
      <c r="H98" s="655"/>
      <c r="I98" s="655"/>
      <c r="J98" s="655"/>
      <c r="K98" s="655"/>
    </row>
    <row r="99" spans="1:258" ht="12" customHeight="1" thickBot="1" x14ac:dyDescent="0.25">
      <c r="A99" s="468">
        <v>1</v>
      </c>
      <c r="B99" s="129" t="s">
        <v>259</v>
      </c>
      <c r="C99" s="129" t="s">
        <v>659</v>
      </c>
      <c r="D99" s="130"/>
      <c r="E99" s="130"/>
      <c r="F99" s="130"/>
      <c r="G99" s="130">
        <v>1</v>
      </c>
      <c r="H99" s="137"/>
      <c r="I99" s="130">
        <v>1</v>
      </c>
      <c r="J99" s="137"/>
      <c r="K99" s="133">
        <f t="shared" ref="K99:K109" si="10">SUM(D99:J99)</f>
        <v>2</v>
      </c>
    </row>
    <row r="100" spans="1:258" s="4" customFormat="1" ht="25.5" customHeight="1" thickBot="1" x14ac:dyDescent="0.25">
      <c r="A100" s="468">
        <v>2</v>
      </c>
      <c r="B100" s="10" t="s">
        <v>1028</v>
      </c>
      <c r="C100" s="10" t="s">
        <v>1029</v>
      </c>
      <c r="D100" s="130"/>
      <c r="E100" s="130">
        <v>1</v>
      </c>
      <c r="F100" s="130"/>
      <c r="G100" s="130"/>
      <c r="H100" s="137"/>
      <c r="I100" s="130"/>
      <c r="J100" s="137"/>
      <c r="K100" s="133">
        <f t="shared" si="10"/>
        <v>1</v>
      </c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</row>
    <row r="101" spans="1:258" s="4" customFormat="1" ht="18" customHeight="1" thickBot="1" x14ac:dyDescent="0.25">
      <c r="A101" s="468">
        <v>3</v>
      </c>
      <c r="B101" s="10" t="s">
        <v>507</v>
      </c>
      <c r="C101" s="10" t="s">
        <v>601</v>
      </c>
      <c r="D101" s="130"/>
      <c r="E101" s="130">
        <v>1</v>
      </c>
      <c r="F101" s="130"/>
      <c r="G101" s="130"/>
      <c r="H101" s="137"/>
      <c r="I101" s="130"/>
      <c r="J101" s="137"/>
      <c r="K101" s="133">
        <f t="shared" si="10"/>
        <v>1</v>
      </c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</row>
    <row r="102" spans="1:258" s="4" customFormat="1" ht="18" customHeight="1" thickBot="1" x14ac:dyDescent="0.25">
      <c r="A102" s="468">
        <v>4</v>
      </c>
      <c r="B102" s="10" t="s">
        <v>1170</v>
      </c>
      <c r="C102" s="10" t="s">
        <v>1171</v>
      </c>
      <c r="D102" s="130"/>
      <c r="E102" s="130"/>
      <c r="F102" s="130">
        <v>1</v>
      </c>
      <c r="G102" s="130"/>
      <c r="H102" s="137"/>
      <c r="I102" s="130"/>
      <c r="J102" s="137"/>
      <c r="K102" s="133">
        <f t="shared" si="10"/>
        <v>1</v>
      </c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</row>
    <row r="103" spans="1:258" s="4" customFormat="1" ht="18" customHeight="1" thickBot="1" x14ac:dyDescent="0.25">
      <c r="A103" s="468">
        <v>5</v>
      </c>
      <c r="B103" s="10" t="s">
        <v>1168</v>
      </c>
      <c r="C103" s="10" t="s">
        <v>1169</v>
      </c>
      <c r="D103" s="130"/>
      <c r="E103" s="130"/>
      <c r="F103" s="130">
        <v>1</v>
      </c>
      <c r="G103" s="130"/>
      <c r="H103" s="137"/>
      <c r="I103" s="130"/>
      <c r="J103" s="137"/>
      <c r="K103" s="133">
        <f t="shared" si="10"/>
        <v>1</v>
      </c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</row>
    <row r="104" spans="1:258" s="4" customFormat="1" ht="15.75" customHeight="1" thickBot="1" x14ac:dyDescent="0.25">
      <c r="A104" s="468">
        <v>6</v>
      </c>
      <c r="B104" s="8" t="s">
        <v>1166</v>
      </c>
      <c r="C104" s="8" t="s">
        <v>1167</v>
      </c>
      <c r="D104" s="130"/>
      <c r="E104" s="130"/>
      <c r="F104" s="130">
        <v>1</v>
      </c>
      <c r="G104" s="130"/>
      <c r="H104" s="137"/>
      <c r="I104" s="130"/>
      <c r="J104" s="137"/>
      <c r="K104" s="133">
        <f t="shared" si="10"/>
        <v>1</v>
      </c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</row>
    <row r="105" spans="1:258" s="4" customFormat="1" ht="12" customHeight="1" thickBot="1" x14ac:dyDescent="0.25">
      <c r="A105" s="468">
        <v>7</v>
      </c>
      <c r="B105" s="8" t="s">
        <v>524</v>
      </c>
      <c r="C105" s="8" t="s">
        <v>1172</v>
      </c>
      <c r="D105" s="130"/>
      <c r="E105" s="130"/>
      <c r="F105" s="130"/>
      <c r="G105" s="130">
        <v>1</v>
      </c>
      <c r="H105" s="137"/>
      <c r="I105" s="130"/>
      <c r="J105" s="137"/>
      <c r="K105" s="133">
        <f t="shared" si="10"/>
        <v>1</v>
      </c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</row>
    <row r="106" spans="1:258" s="20" customFormat="1" ht="15.95" customHeight="1" thickBot="1" x14ac:dyDescent="0.25">
      <c r="A106" s="468">
        <v>8</v>
      </c>
      <c r="B106" s="168" t="s">
        <v>450</v>
      </c>
      <c r="C106" s="168" t="s">
        <v>621</v>
      </c>
      <c r="D106" s="89"/>
      <c r="E106" s="89"/>
      <c r="F106" s="89"/>
      <c r="G106" s="89">
        <v>1</v>
      </c>
      <c r="H106" s="89"/>
      <c r="I106" s="89"/>
      <c r="J106" s="89"/>
      <c r="K106" s="133">
        <f t="shared" si="10"/>
        <v>1</v>
      </c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</row>
    <row r="107" spans="1:258" s="4" customFormat="1" ht="14.25" customHeight="1" thickBot="1" x14ac:dyDescent="0.25">
      <c r="A107" s="468">
        <v>9</v>
      </c>
      <c r="B107" s="129" t="s">
        <v>267</v>
      </c>
      <c r="C107" s="129" t="s">
        <v>657</v>
      </c>
      <c r="D107" s="130"/>
      <c r="E107" s="130"/>
      <c r="F107" s="130"/>
      <c r="G107" s="130"/>
      <c r="H107" s="137"/>
      <c r="I107" s="137"/>
      <c r="J107" s="137">
        <v>1</v>
      </c>
      <c r="K107" s="133">
        <f t="shared" si="10"/>
        <v>1</v>
      </c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</row>
    <row r="108" spans="1:258" s="21" customFormat="1" ht="13.5" customHeight="1" thickBot="1" x14ac:dyDescent="0.25">
      <c r="A108" s="468">
        <v>10</v>
      </c>
      <c r="B108" s="168" t="s">
        <v>249</v>
      </c>
      <c r="C108" s="129" t="s">
        <v>622</v>
      </c>
      <c r="D108" s="150"/>
      <c r="E108" s="150"/>
      <c r="F108" s="150">
        <v>1</v>
      </c>
      <c r="G108" s="150"/>
      <c r="H108" s="150"/>
      <c r="I108" s="150"/>
      <c r="J108" s="150"/>
      <c r="K108" s="133">
        <f t="shared" si="10"/>
        <v>1</v>
      </c>
      <c r="L108" s="180"/>
      <c r="M108" s="180"/>
      <c r="N108" s="54"/>
      <c r="O108" s="54"/>
      <c r="P108" s="180"/>
      <c r="Q108" s="180"/>
      <c r="R108" s="180"/>
      <c r="S108" s="180"/>
      <c r="T108" s="180"/>
      <c r="U108" s="180"/>
      <c r="V108" s="180"/>
      <c r="W108" s="180"/>
      <c r="X108" s="180"/>
      <c r="Y108" s="180"/>
    </row>
    <row r="109" spans="1:258" s="4" customFormat="1" ht="13.5" customHeight="1" thickBot="1" x14ac:dyDescent="0.25">
      <c r="A109" s="468">
        <v>11</v>
      </c>
      <c r="B109" s="168" t="s">
        <v>261</v>
      </c>
      <c r="C109" s="168" t="s">
        <v>656</v>
      </c>
      <c r="D109" s="140">
        <v>1</v>
      </c>
      <c r="E109" s="130"/>
      <c r="F109" s="130"/>
      <c r="G109" s="130"/>
      <c r="H109" s="137"/>
      <c r="I109" s="137"/>
      <c r="J109" s="137"/>
      <c r="K109" s="133">
        <f t="shared" si="10"/>
        <v>1</v>
      </c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</row>
    <row r="110" spans="1:258" ht="22.5" customHeight="1" thickBot="1" x14ac:dyDescent="0.4">
      <c r="A110" s="468"/>
      <c r="B110" s="12" t="s">
        <v>224</v>
      </c>
      <c r="C110" s="12"/>
      <c r="D110" s="79">
        <f t="shared" ref="D110:K110" si="11">SUM(D99:D109)</f>
        <v>1</v>
      </c>
      <c r="E110" s="79">
        <f t="shared" si="11"/>
        <v>2</v>
      </c>
      <c r="F110" s="79">
        <f t="shared" si="11"/>
        <v>4</v>
      </c>
      <c r="G110" s="79">
        <f t="shared" si="11"/>
        <v>3</v>
      </c>
      <c r="H110" s="79">
        <f t="shared" si="11"/>
        <v>0</v>
      </c>
      <c r="I110" s="79">
        <f t="shared" si="11"/>
        <v>1</v>
      </c>
      <c r="J110" s="79">
        <f t="shared" si="11"/>
        <v>1</v>
      </c>
      <c r="K110" s="501">
        <f t="shared" si="11"/>
        <v>12</v>
      </c>
      <c r="O110" s="54"/>
    </row>
    <row r="111" spans="1:258" ht="24.4" customHeight="1" thickBot="1" x14ac:dyDescent="0.25">
      <c r="A111" s="655" t="s">
        <v>272</v>
      </c>
      <c r="B111" s="655"/>
      <c r="C111" s="655"/>
      <c r="D111" s="655"/>
      <c r="E111" s="655"/>
      <c r="F111" s="655"/>
      <c r="G111" s="655"/>
      <c r="H111" s="655"/>
      <c r="I111" s="655"/>
      <c r="J111" s="655"/>
      <c r="K111" s="655"/>
      <c r="N111" s="54"/>
    </row>
    <row r="112" spans="1:258" s="20" customFormat="1" ht="15.95" customHeight="1" thickBot="1" x14ac:dyDescent="0.3">
      <c r="A112" s="468">
        <v>1</v>
      </c>
      <c r="B112" s="10" t="s">
        <v>1061</v>
      </c>
      <c r="C112" s="10" t="s">
        <v>1062</v>
      </c>
      <c r="D112" s="89"/>
      <c r="E112" s="89"/>
      <c r="F112" s="89">
        <v>1</v>
      </c>
      <c r="G112" s="89"/>
      <c r="H112" s="89"/>
      <c r="I112" s="89"/>
      <c r="J112" s="89"/>
      <c r="K112" s="131">
        <f t="shared" ref="K112:K137" si="12">SUM(D112:J112)</f>
        <v>1</v>
      </c>
      <c r="L112" s="54"/>
      <c r="M112" s="54"/>
      <c r="N112" s="48"/>
      <c r="O112" s="48"/>
      <c r="P112" s="54"/>
      <c r="Q112" s="54"/>
      <c r="R112" s="54"/>
      <c r="S112" s="54"/>
      <c r="T112" s="54"/>
      <c r="U112" s="54"/>
      <c r="V112" s="54"/>
      <c r="W112" s="54"/>
      <c r="X112" s="54"/>
      <c r="Y112" s="54"/>
    </row>
    <row r="113" spans="1:25" s="20" customFormat="1" ht="15.95" customHeight="1" thickBot="1" x14ac:dyDescent="0.3">
      <c r="A113" s="468">
        <v>2</v>
      </c>
      <c r="B113" s="10" t="s">
        <v>1059</v>
      </c>
      <c r="C113" s="10" t="s">
        <v>1060</v>
      </c>
      <c r="D113" s="89"/>
      <c r="E113" s="89"/>
      <c r="F113" s="89">
        <v>1</v>
      </c>
      <c r="G113" s="89"/>
      <c r="H113" s="89"/>
      <c r="I113" s="89"/>
      <c r="J113" s="89"/>
      <c r="K113" s="131">
        <f t="shared" si="12"/>
        <v>1</v>
      </c>
      <c r="L113" s="54"/>
      <c r="M113" s="54"/>
      <c r="N113" s="48"/>
      <c r="O113" s="48"/>
      <c r="P113" s="54"/>
      <c r="Q113" s="54"/>
      <c r="R113" s="54"/>
      <c r="S113" s="54"/>
      <c r="T113" s="54"/>
      <c r="U113" s="54"/>
      <c r="V113" s="54"/>
      <c r="W113" s="54"/>
      <c r="X113" s="54"/>
      <c r="Y113" s="54"/>
    </row>
    <row r="114" spans="1:25" s="20" customFormat="1" ht="15.95" customHeight="1" thickBot="1" x14ac:dyDescent="0.3">
      <c r="A114" s="468">
        <v>3</v>
      </c>
      <c r="B114" s="129" t="s">
        <v>259</v>
      </c>
      <c r="C114" s="129" t="s">
        <v>659</v>
      </c>
      <c r="D114" s="89">
        <v>1</v>
      </c>
      <c r="E114" s="89"/>
      <c r="F114" s="89"/>
      <c r="G114" s="89"/>
      <c r="H114" s="89"/>
      <c r="I114" s="89"/>
      <c r="J114" s="89"/>
      <c r="K114" s="131">
        <f t="shared" si="12"/>
        <v>1</v>
      </c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</row>
    <row r="115" spans="1:25" s="20" customFormat="1" ht="15.95" customHeight="1" thickBot="1" x14ac:dyDescent="0.3">
      <c r="A115" s="468">
        <v>4</v>
      </c>
      <c r="B115" s="8" t="s">
        <v>403</v>
      </c>
      <c r="C115" s="8" t="s">
        <v>244</v>
      </c>
      <c r="D115" s="89"/>
      <c r="E115" s="89">
        <v>1</v>
      </c>
      <c r="F115" s="89"/>
      <c r="G115" s="89"/>
      <c r="H115" s="89"/>
      <c r="I115" s="89"/>
      <c r="J115" s="89"/>
      <c r="K115" s="131">
        <f t="shared" si="12"/>
        <v>1</v>
      </c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</row>
    <row r="116" spans="1:25" s="20" customFormat="1" ht="15.95" customHeight="1" thickBot="1" x14ac:dyDescent="0.3">
      <c r="A116" s="468">
        <v>5</v>
      </c>
      <c r="B116" s="129" t="s">
        <v>243</v>
      </c>
      <c r="C116" s="168" t="s">
        <v>697</v>
      </c>
      <c r="D116" s="89"/>
      <c r="E116" s="89">
        <v>3</v>
      </c>
      <c r="F116" s="89"/>
      <c r="G116" s="89"/>
      <c r="H116" s="89"/>
      <c r="I116" s="89"/>
      <c r="J116" s="89">
        <v>1</v>
      </c>
      <c r="K116" s="131">
        <f t="shared" si="12"/>
        <v>4</v>
      </c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</row>
    <row r="117" spans="1:25" s="20" customFormat="1" ht="31.5" customHeight="1" thickBot="1" x14ac:dyDescent="0.3">
      <c r="A117" s="468">
        <v>6</v>
      </c>
      <c r="B117" s="10" t="s">
        <v>1127</v>
      </c>
      <c r="C117" s="10" t="s">
        <v>1128</v>
      </c>
      <c r="D117" s="89"/>
      <c r="E117" s="89"/>
      <c r="F117" s="89"/>
      <c r="G117" s="89"/>
      <c r="H117" s="89"/>
      <c r="I117" s="89">
        <v>1</v>
      </c>
      <c r="J117" s="89"/>
      <c r="K117" s="131">
        <f t="shared" si="12"/>
        <v>1</v>
      </c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</row>
    <row r="118" spans="1:25" s="19" customFormat="1" ht="13.5" customHeight="1" thickBot="1" x14ac:dyDescent="0.3">
      <c r="A118" s="468">
        <v>7</v>
      </c>
      <c r="B118" s="8" t="s">
        <v>1040</v>
      </c>
      <c r="C118" s="8" t="s">
        <v>1129</v>
      </c>
      <c r="D118" s="130"/>
      <c r="E118" s="130"/>
      <c r="F118" s="130"/>
      <c r="G118" s="130"/>
      <c r="H118" s="130"/>
      <c r="I118" s="130">
        <v>1</v>
      </c>
      <c r="J118" s="130"/>
      <c r="K118" s="131">
        <f t="shared" si="12"/>
        <v>1</v>
      </c>
      <c r="L118" s="56"/>
      <c r="M118" s="56"/>
      <c r="N118" s="54"/>
      <c r="O118" s="54"/>
      <c r="P118" s="56"/>
      <c r="Q118" s="56"/>
      <c r="R118" s="56"/>
      <c r="S118" s="56"/>
      <c r="T118" s="56"/>
      <c r="U118" s="56"/>
      <c r="V118" s="56"/>
      <c r="W118" s="56"/>
      <c r="X118" s="56"/>
      <c r="Y118" s="56"/>
    </row>
    <row r="119" spans="1:25" s="19" customFormat="1" ht="13.5" customHeight="1" thickBot="1" x14ac:dyDescent="0.3">
      <c r="A119" s="468">
        <v>8</v>
      </c>
      <c r="B119" s="8" t="s">
        <v>528</v>
      </c>
      <c r="C119" s="8" t="s">
        <v>1058</v>
      </c>
      <c r="D119" s="130"/>
      <c r="E119" s="130"/>
      <c r="F119" s="130"/>
      <c r="G119" s="130"/>
      <c r="H119" s="130"/>
      <c r="I119" s="130">
        <v>1</v>
      </c>
      <c r="J119" s="130"/>
      <c r="K119" s="131">
        <f t="shared" si="12"/>
        <v>1</v>
      </c>
      <c r="L119" s="56"/>
      <c r="M119" s="56"/>
      <c r="N119" s="54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</row>
    <row r="120" spans="1:25" s="19" customFormat="1" ht="13.5" customHeight="1" thickBot="1" x14ac:dyDescent="0.3">
      <c r="A120" s="468">
        <v>9</v>
      </c>
      <c r="B120" s="8" t="s">
        <v>1130</v>
      </c>
      <c r="C120" s="8" t="s">
        <v>1131</v>
      </c>
      <c r="D120" s="130"/>
      <c r="E120" s="130"/>
      <c r="F120" s="130"/>
      <c r="G120" s="130"/>
      <c r="H120" s="130"/>
      <c r="I120" s="130">
        <v>1</v>
      </c>
      <c r="J120" s="130"/>
      <c r="K120" s="131">
        <f t="shared" si="12"/>
        <v>1</v>
      </c>
      <c r="L120" s="56"/>
      <c r="M120" s="56"/>
      <c r="N120" s="54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</row>
    <row r="121" spans="1:25" s="19" customFormat="1" ht="13.5" customHeight="1" thickBot="1" x14ac:dyDescent="0.3">
      <c r="A121" s="468">
        <v>10</v>
      </c>
      <c r="B121" s="8" t="s">
        <v>1132</v>
      </c>
      <c r="C121" s="8" t="s">
        <v>1133</v>
      </c>
      <c r="D121" s="130"/>
      <c r="E121" s="130"/>
      <c r="F121" s="130"/>
      <c r="G121" s="130"/>
      <c r="H121" s="130"/>
      <c r="I121" s="130">
        <v>1</v>
      </c>
      <c r="J121" s="130"/>
      <c r="K121" s="131">
        <f t="shared" si="12"/>
        <v>1</v>
      </c>
      <c r="L121" s="56"/>
      <c r="M121" s="56"/>
      <c r="N121" s="54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</row>
    <row r="122" spans="1:25" s="19" customFormat="1" ht="13.5" customHeight="1" thickBot="1" x14ac:dyDescent="0.3">
      <c r="A122" s="468">
        <v>11</v>
      </c>
      <c r="B122" s="8" t="s">
        <v>1125</v>
      </c>
      <c r="C122" s="8" t="s">
        <v>1126</v>
      </c>
      <c r="D122" s="130"/>
      <c r="E122" s="130"/>
      <c r="F122" s="130"/>
      <c r="G122" s="130"/>
      <c r="H122" s="130"/>
      <c r="I122" s="130">
        <v>1</v>
      </c>
      <c r="J122" s="130"/>
      <c r="K122" s="131">
        <f t="shared" si="12"/>
        <v>1</v>
      </c>
      <c r="L122" s="56"/>
      <c r="M122" s="56"/>
      <c r="N122" s="54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</row>
    <row r="123" spans="1:25" s="19" customFormat="1" ht="13.5" customHeight="1" thickBot="1" x14ac:dyDescent="0.3">
      <c r="A123" s="468">
        <v>12</v>
      </c>
      <c r="B123" s="8" t="s">
        <v>1123</v>
      </c>
      <c r="C123" s="8" t="s">
        <v>1124</v>
      </c>
      <c r="D123" s="130"/>
      <c r="E123" s="130"/>
      <c r="F123" s="130"/>
      <c r="G123" s="130"/>
      <c r="H123" s="130"/>
      <c r="I123" s="130">
        <v>1</v>
      </c>
      <c r="J123" s="130"/>
      <c r="K123" s="131">
        <f t="shared" si="12"/>
        <v>1</v>
      </c>
      <c r="L123" s="56"/>
      <c r="M123" s="56"/>
      <c r="N123" s="54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</row>
    <row r="124" spans="1:25" s="19" customFormat="1" ht="16.5" customHeight="1" thickBot="1" x14ac:dyDescent="0.3">
      <c r="A124" s="468">
        <v>13</v>
      </c>
      <c r="B124" s="8" t="s">
        <v>578</v>
      </c>
      <c r="C124" s="116"/>
      <c r="D124" s="130"/>
      <c r="E124" s="130">
        <v>1</v>
      </c>
      <c r="F124" s="130"/>
      <c r="G124" s="130"/>
      <c r="H124" s="130"/>
      <c r="I124" s="130"/>
      <c r="J124" s="130"/>
      <c r="K124" s="131">
        <f t="shared" si="12"/>
        <v>1</v>
      </c>
      <c r="L124" s="56"/>
      <c r="M124" s="56"/>
      <c r="N124" s="54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</row>
    <row r="125" spans="1:25" s="19" customFormat="1" ht="14.25" customHeight="1" thickBot="1" x14ac:dyDescent="0.3">
      <c r="A125" s="468">
        <v>14</v>
      </c>
      <c r="B125" s="8" t="s">
        <v>417</v>
      </c>
      <c r="C125" s="8" t="s">
        <v>1139</v>
      </c>
      <c r="D125" s="130"/>
      <c r="E125" s="130">
        <v>1</v>
      </c>
      <c r="F125" s="130"/>
      <c r="G125" s="130"/>
      <c r="H125" s="130"/>
      <c r="I125" s="130"/>
      <c r="J125" s="130"/>
      <c r="K125" s="131">
        <f t="shared" si="12"/>
        <v>1</v>
      </c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</row>
    <row r="126" spans="1:25" s="19" customFormat="1" ht="16.5" customHeight="1" thickBot="1" x14ac:dyDescent="0.3">
      <c r="A126" s="468">
        <v>15</v>
      </c>
      <c r="B126" s="8" t="s">
        <v>1134</v>
      </c>
      <c r="C126" s="8" t="s">
        <v>1135</v>
      </c>
      <c r="D126" s="130"/>
      <c r="E126" s="130"/>
      <c r="F126" s="130"/>
      <c r="G126" s="130"/>
      <c r="H126" s="130"/>
      <c r="I126" s="130">
        <v>1</v>
      </c>
      <c r="J126" s="130"/>
      <c r="K126" s="131">
        <f t="shared" si="12"/>
        <v>1</v>
      </c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</row>
    <row r="127" spans="1:25" s="19" customFormat="1" ht="15" customHeight="1" thickBot="1" x14ac:dyDescent="0.3">
      <c r="A127" s="468">
        <v>16</v>
      </c>
      <c r="B127" s="129" t="s">
        <v>260</v>
      </c>
      <c r="C127" s="129" t="s">
        <v>681</v>
      </c>
      <c r="D127" s="130"/>
      <c r="E127" s="130"/>
      <c r="F127" s="130">
        <v>1</v>
      </c>
      <c r="G127" s="130"/>
      <c r="H127" s="130"/>
      <c r="I127" s="130"/>
      <c r="J127" s="130"/>
      <c r="K127" s="131">
        <f t="shared" si="12"/>
        <v>1</v>
      </c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</row>
    <row r="128" spans="1:25" s="19" customFormat="1" ht="15" customHeight="1" thickBot="1" x14ac:dyDescent="0.3">
      <c r="A128" s="468">
        <v>17</v>
      </c>
      <c r="B128" s="129" t="s">
        <v>239</v>
      </c>
      <c r="C128" s="129" t="s">
        <v>601</v>
      </c>
      <c r="D128" s="130">
        <v>1</v>
      </c>
      <c r="E128" s="130"/>
      <c r="F128" s="130"/>
      <c r="G128" s="130"/>
      <c r="H128" s="130"/>
      <c r="I128" s="130"/>
      <c r="J128" s="130"/>
      <c r="K128" s="131">
        <f t="shared" si="12"/>
        <v>1</v>
      </c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</row>
    <row r="129" spans="1:258" s="19" customFormat="1" ht="16.5" customHeight="1" thickBot="1" x14ac:dyDescent="0.3">
      <c r="A129" s="468">
        <v>18</v>
      </c>
      <c r="B129" s="168" t="s">
        <v>249</v>
      </c>
      <c r="C129" s="129" t="s">
        <v>622</v>
      </c>
      <c r="D129" s="130">
        <v>2</v>
      </c>
      <c r="E129" s="130"/>
      <c r="F129" s="130"/>
      <c r="G129" s="130"/>
      <c r="H129" s="130"/>
      <c r="I129" s="130"/>
      <c r="J129" s="130"/>
      <c r="K129" s="131">
        <f t="shared" si="12"/>
        <v>2</v>
      </c>
      <c r="L129" s="56"/>
      <c r="M129" s="56"/>
      <c r="N129" s="56"/>
      <c r="O129" s="167"/>
      <c r="P129" s="56"/>
      <c r="Q129" s="56"/>
      <c r="R129" s="56"/>
      <c r="S129" s="56"/>
      <c r="T129" s="56"/>
      <c r="U129" s="56"/>
      <c r="V129" s="56"/>
      <c r="W129" s="56"/>
      <c r="X129" s="56"/>
      <c r="Y129" s="56"/>
    </row>
    <row r="130" spans="1:258" s="4" customFormat="1" ht="15" customHeight="1" thickBot="1" x14ac:dyDescent="0.3">
      <c r="A130" s="468">
        <v>19</v>
      </c>
      <c r="B130" s="168" t="s">
        <v>461</v>
      </c>
      <c r="C130" s="168" t="s">
        <v>677</v>
      </c>
      <c r="D130" s="130">
        <v>1</v>
      </c>
      <c r="E130" s="130"/>
      <c r="F130" s="130"/>
      <c r="G130" s="130"/>
      <c r="H130" s="130"/>
      <c r="I130" s="130"/>
      <c r="J130" s="130"/>
      <c r="K130" s="131">
        <f t="shared" si="12"/>
        <v>1</v>
      </c>
      <c r="L130" s="48"/>
      <c r="M130" s="48"/>
      <c r="N130" s="48"/>
      <c r="O130" s="56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</row>
    <row r="131" spans="1:258" s="4" customFormat="1" ht="15" customHeight="1" thickBot="1" x14ac:dyDescent="0.3">
      <c r="A131" s="468">
        <v>20</v>
      </c>
      <c r="B131" s="10" t="s">
        <v>1052</v>
      </c>
      <c r="C131" s="10" t="s">
        <v>1053</v>
      </c>
      <c r="D131" s="130"/>
      <c r="E131" s="130"/>
      <c r="F131" s="130">
        <v>1</v>
      </c>
      <c r="G131" s="130"/>
      <c r="H131" s="130"/>
      <c r="I131" s="130"/>
      <c r="J131" s="130"/>
      <c r="K131" s="131">
        <f t="shared" si="12"/>
        <v>1</v>
      </c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</row>
    <row r="132" spans="1:258" s="4" customFormat="1" ht="15" customHeight="1" thickBot="1" x14ac:dyDescent="0.3">
      <c r="A132" s="468">
        <v>21</v>
      </c>
      <c r="B132" s="10" t="s">
        <v>1052</v>
      </c>
      <c r="C132" s="10" t="s">
        <v>1054</v>
      </c>
      <c r="D132" s="130"/>
      <c r="E132" s="130"/>
      <c r="F132" s="130">
        <v>1</v>
      </c>
      <c r="G132" s="130"/>
      <c r="H132" s="130"/>
      <c r="I132" s="130"/>
      <c r="J132" s="130"/>
      <c r="K132" s="131">
        <f t="shared" si="12"/>
        <v>1</v>
      </c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</row>
    <row r="133" spans="1:258" s="4" customFormat="1" ht="15" customHeight="1" thickBot="1" x14ac:dyDescent="0.3">
      <c r="A133" s="468">
        <v>22</v>
      </c>
      <c r="B133" s="10" t="s">
        <v>529</v>
      </c>
      <c r="C133" s="10" t="s">
        <v>1055</v>
      </c>
      <c r="D133" s="130"/>
      <c r="E133" s="130"/>
      <c r="F133" s="130">
        <v>1</v>
      </c>
      <c r="G133" s="130"/>
      <c r="H133" s="130"/>
      <c r="I133" s="130"/>
      <c r="J133" s="130"/>
      <c r="K133" s="131">
        <f t="shared" si="12"/>
        <v>1</v>
      </c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</row>
    <row r="134" spans="1:258" s="4" customFormat="1" ht="15" customHeight="1" thickBot="1" x14ac:dyDescent="0.3">
      <c r="A134" s="468">
        <v>23</v>
      </c>
      <c r="B134" s="10" t="s">
        <v>1056</v>
      </c>
      <c r="C134" s="10" t="s">
        <v>1057</v>
      </c>
      <c r="D134" s="130"/>
      <c r="E134" s="130"/>
      <c r="F134" s="130">
        <v>1</v>
      </c>
      <c r="G134" s="130"/>
      <c r="H134" s="130"/>
      <c r="I134" s="130"/>
      <c r="J134" s="130"/>
      <c r="K134" s="131">
        <f t="shared" si="12"/>
        <v>1</v>
      </c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  <c r="IX134" s="2"/>
    </row>
    <row r="135" spans="1:258" s="4" customFormat="1" ht="15" customHeight="1" thickBot="1" x14ac:dyDescent="0.3">
      <c r="A135" s="468">
        <v>24</v>
      </c>
      <c r="B135" s="129" t="s">
        <v>461</v>
      </c>
      <c r="C135" s="129" t="s">
        <v>1138</v>
      </c>
      <c r="D135" s="130"/>
      <c r="E135" s="130">
        <v>1</v>
      </c>
      <c r="F135" s="130">
        <v>4</v>
      </c>
      <c r="G135" s="130"/>
      <c r="H135" s="130"/>
      <c r="I135" s="130"/>
      <c r="J135" s="130"/>
      <c r="K135" s="131">
        <f t="shared" si="12"/>
        <v>5</v>
      </c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</row>
    <row r="136" spans="1:258" s="4" customFormat="1" ht="28.5" customHeight="1" thickBot="1" x14ac:dyDescent="0.3">
      <c r="A136" s="468">
        <v>25</v>
      </c>
      <c r="B136" s="10" t="s">
        <v>1136</v>
      </c>
      <c r="C136" s="10" t="s">
        <v>1137</v>
      </c>
      <c r="D136" s="130"/>
      <c r="E136" s="130"/>
      <c r="F136" s="130"/>
      <c r="G136" s="130"/>
      <c r="H136" s="130"/>
      <c r="I136" s="130">
        <v>1</v>
      </c>
      <c r="J136" s="130"/>
      <c r="K136" s="131">
        <f t="shared" si="12"/>
        <v>1</v>
      </c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  <c r="IX136" s="2"/>
    </row>
    <row r="137" spans="1:258" s="4" customFormat="1" ht="15" customHeight="1" thickBot="1" x14ac:dyDescent="0.3">
      <c r="A137" s="468">
        <v>26</v>
      </c>
      <c r="B137" s="129" t="s">
        <v>267</v>
      </c>
      <c r="C137" s="129" t="s">
        <v>657</v>
      </c>
      <c r="D137" s="130"/>
      <c r="E137" s="130">
        <v>1</v>
      </c>
      <c r="F137" s="130"/>
      <c r="G137" s="130"/>
      <c r="H137" s="130"/>
      <c r="I137" s="130"/>
      <c r="J137" s="130"/>
      <c r="K137" s="131">
        <f t="shared" si="12"/>
        <v>1</v>
      </c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  <c r="IX137" s="2"/>
    </row>
    <row r="138" spans="1:258" ht="22.5" customHeight="1" thickBot="1" x14ac:dyDescent="0.4">
      <c r="A138" s="121"/>
      <c r="B138" s="488" t="s">
        <v>224</v>
      </c>
      <c r="C138" s="117"/>
      <c r="D138" s="135">
        <f t="shared" ref="D138:K138" si="13">SUM(D112:D137)</f>
        <v>5</v>
      </c>
      <c r="E138" s="135">
        <f t="shared" si="13"/>
        <v>8</v>
      </c>
      <c r="F138" s="135">
        <f t="shared" si="13"/>
        <v>11</v>
      </c>
      <c r="G138" s="135">
        <f t="shared" si="13"/>
        <v>0</v>
      </c>
      <c r="H138" s="135">
        <f t="shared" si="13"/>
        <v>0</v>
      </c>
      <c r="I138" s="135">
        <f t="shared" si="13"/>
        <v>9</v>
      </c>
      <c r="J138" s="135">
        <f t="shared" si="13"/>
        <v>1</v>
      </c>
      <c r="K138" s="501">
        <f t="shared" si="13"/>
        <v>34</v>
      </c>
      <c r="N138" s="54"/>
    </row>
    <row r="139" spans="1:258" ht="24.4" customHeight="1" thickBot="1" x14ac:dyDescent="0.25">
      <c r="A139" s="673" t="s">
        <v>273</v>
      </c>
      <c r="B139" s="673"/>
      <c r="C139" s="673"/>
      <c r="D139" s="673"/>
      <c r="E139" s="673"/>
      <c r="F139" s="673"/>
      <c r="G139" s="673"/>
      <c r="H139" s="673"/>
      <c r="I139" s="673"/>
      <c r="J139" s="673"/>
      <c r="K139" s="673"/>
    </row>
    <row r="140" spans="1:258" ht="15.75" customHeight="1" thickBot="1" x14ac:dyDescent="0.25">
      <c r="A140" s="490">
        <v>1</v>
      </c>
      <c r="B140" s="168" t="s">
        <v>231</v>
      </c>
      <c r="C140" s="168" t="s">
        <v>662</v>
      </c>
      <c r="D140" s="130">
        <v>1</v>
      </c>
      <c r="E140" s="130"/>
      <c r="F140" s="130"/>
      <c r="G140" s="130"/>
      <c r="H140" s="130"/>
      <c r="I140" s="130"/>
      <c r="J140" s="130"/>
      <c r="K140" s="133">
        <f t="shared" ref="K140:K158" si="14">SUM(D140:J140)</f>
        <v>1</v>
      </c>
    </row>
    <row r="141" spans="1:258" ht="13.5" customHeight="1" thickBot="1" x14ac:dyDescent="0.25">
      <c r="A141" s="490">
        <v>2</v>
      </c>
      <c r="B141" s="189" t="s">
        <v>683</v>
      </c>
      <c r="C141" s="189" t="s">
        <v>684</v>
      </c>
      <c r="D141" s="130"/>
      <c r="E141" s="130">
        <v>1</v>
      </c>
      <c r="F141" s="130">
        <v>3</v>
      </c>
      <c r="G141" s="130"/>
      <c r="H141" s="130"/>
      <c r="I141" s="130">
        <v>1</v>
      </c>
      <c r="J141" s="130"/>
      <c r="K141" s="133">
        <f t="shared" si="14"/>
        <v>5</v>
      </c>
    </row>
    <row r="142" spans="1:258" ht="24.75" customHeight="1" thickBot="1" x14ac:dyDescent="0.25">
      <c r="A142" s="490">
        <v>3</v>
      </c>
      <c r="B142" s="168" t="s">
        <v>652</v>
      </c>
      <c r="C142" s="168" t="s">
        <v>653</v>
      </c>
      <c r="D142" s="130"/>
      <c r="E142" s="130"/>
      <c r="F142" s="130">
        <v>2</v>
      </c>
      <c r="G142" s="130"/>
      <c r="H142" s="130"/>
      <c r="I142" s="130"/>
      <c r="J142" s="130"/>
      <c r="K142" s="133">
        <f t="shared" si="14"/>
        <v>2</v>
      </c>
    </row>
    <row r="143" spans="1:258" ht="11.25" customHeight="1" thickBot="1" x14ac:dyDescent="0.25">
      <c r="A143" s="490">
        <v>4</v>
      </c>
      <c r="B143" s="168" t="s">
        <v>406</v>
      </c>
      <c r="C143" s="168" t="s">
        <v>698</v>
      </c>
      <c r="D143" s="130"/>
      <c r="E143" s="130">
        <v>1</v>
      </c>
      <c r="F143" s="130"/>
      <c r="G143" s="130"/>
      <c r="H143" s="130"/>
      <c r="I143" s="130"/>
      <c r="J143" s="130"/>
      <c r="K143" s="133">
        <f t="shared" si="14"/>
        <v>1</v>
      </c>
    </row>
    <row r="144" spans="1:258" s="19" customFormat="1" ht="16.5" customHeight="1" thickBot="1" x14ac:dyDescent="0.3">
      <c r="A144" s="490">
        <v>5</v>
      </c>
      <c r="B144" s="129" t="s">
        <v>239</v>
      </c>
      <c r="C144" s="129" t="s">
        <v>601</v>
      </c>
      <c r="D144" s="130"/>
      <c r="E144" s="130">
        <v>1</v>
      </c>
      <c r="F144" s="130"/>
      <c r="G144" s="130"/>
      <c r="H144" s="130"/>
      <c r="I144" s="130"/>
      <c r="J144" s="130"/>
      <c r="K144" s="131">
        <f>SUM(D144:J144)</f>
        <v>1</v>
      </c>
      <c r="L144" s="56"/>
      <c r="M144" s="56"/>
      <c r="N144" s="54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</row>
    <row r="145" spans="1:258" s="20" customFormat="1" ht="18" customHeight="1" thickBot="1" x14ac:dyDescent="0.25">
      <c r="A145" s="490">
        <v>6</v>
      </c>
      <c r="B145" s="129" t="s">
        <v>259</v>
      </c>
      <c r="C145" s="129" t="s">
        <v>659</v>
      </c>
      <c r="D145" s="89"/>
      <c r="E145" s="89">
        <v>1</v>
      </c>
      <c r="F145" s="89"/>
      <c r="G145" s="89">
        <v>1</v>
      </c>
      <c r="H145" s="89"/>
      <c r="I145" s="89"/>
      <c r="J145" s="89"/>
      <c r="K145" s="133">
        <f t="shared" si="14"/>
        <v>2</v>
      </c>
      <c r="L145" s="54"/>
      <c r="M145" s="54"/>
      <c r="N145" s="48"/>
      <c r="O145" s="48"/>
      <c r="P145" s="54"/>
      <c r="Q145" s="54"/>
      <c r="R145" s="54"/>
      <c r="S145" s="54"/>
      <c r="T145" s="54"/>
      <c r="U145" s="54"/>
      <c r="V145" s="54"/>
      <c r="W145" s="54"/>
      <c r="X145" s="54"/>
      <c r="Y145" s="54"/>
    </row>
    <row r="146" spans="1:258" s="20" customFormat="1" ht="16.5" customHeight="1" thickBot="1" x14ac:dyDescent="0.25">
      <c r="A146" s="490">
        <v>7</v>
      </c>
      <c r="B146" s="8" t="s">
        <v>1059</v>
      </c>
      <c r="C146" s="8" t="s">
        <v>1043</v>
      </c>
      <c r="D146" s="89"/>
      <c r="E146" s="89"/>
      <c r="F146" s="89">
        <v>3</v>
      </c>
      <c r="G146" s="89"/>
      <c r="H146" s="89"/>
      <c r="I146" s="89"/>
      <c r="J146" s="89"/>
      <c r="K146" s="133">
        <f t="shared" si="14"/>
        <v>3</v>
      </c>
      <c r="L146" s="54"/>
      <c r="M146" s="54"/>
      <c r="N146" s="48"/>
      <c r="O146" s="48"/>
      <c r="P146" s="54"/>
      <c r="Q146" s="54"/>
      <c r="R146" s="54"/>
      <c r="S146" s="54"/>
      <c r="T146" s="54"/>
      <c r="U146" s="54"/>
      <c r="V146" s="54"/>
      <c r="W146" s="54"/>
      <c r="X146" s="54"/>
      <c r="Y146" s="54"/>
    </row>
    <row r="147" spans="1:258" ht="13.5" customHeight="1" thickBot="1" x14ac:dyDescent="0.25">
      <c r="A147" s="490">
        <v>8</v>
      </c>
      <c r="B147" s="10" t="s">
        <v>246</v>
      </c>
      <c r="C147" s="10" t="s">
        <v>916</v>
      </c>
      <c r="D147" s="130"/>
      <c r="E147" s="130"/>
      <c r="F147" s="130"/>
      <c r="G147" s="130"/>
      <c r="H147" s="130"/>
      <c r="I147" s="130">
        <v>1</v>
      </c>
      <c r="J147" s="130"/>
      <c r="K147" s="133">
        <f t="shared" si="14"/>
        <v>1</v>
      </c>
    </row>
    <row r="148" spans="1:258" s="4" customFormat="1" ht="13.5" customHeight="1" thickBot="1" x14ac:dyDescent="0.25">
      <c r="A148" s="490">
        <v>9</v>
      </c>
      <c r="B148" s="10" t="s">
        <v>1085</v>
      </c>
      <c r="C148" s="8" t="s">
        <v>1086</v>
      </c>
      <c r="D148" s="130"/>
      <c r="E148" s="130"/>
      <c r="F148" s="130">
        <v>1</v>
      </c>
      <c r="G148" s="130"/>
      <c r="H148" s="130"/>
      <c r="I148" s="130"/>
      <c r="J148" s="130"/>
      <c r="K148" s="133">
        <f t="shared" si="14"/>
        <v>1</v>
      </c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  <c r="IW148" s="2"/>
      <c r="IX148" s="2"/>
    </row>
    <row r="149" spans="1:258" s="4" customFormat="1" ht="43.5" customHeight="1" thickBot="1" x14ac:dyDescent="0.25">
      <c r="A149" s="490">
        <v>10</v>
      </c>
      <c r="B149" s="10" t="s">
        <v>1087</v>
      </c>
      <c r="C149" s="10" t="s">
        <v>1088</v>
      </c>
      <c r="D149" s="130"/>
      <c r="E149" s="130"/>
      <c r="F149" s="130">
        <v>1</v>
      </c>
      <c r="G149" s="130"/>
      <c r="H149" s="130"/>
      <c r="I149" s="130"/>
      <c r="J149" s="130"/>
      <c r="K149" s="133">
        <f t="shared" si="14"/>
        <v>1</v>
      </c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  <c r="IW149" s="2"/>
      <c r="IX149" s="2"/>
    </row>
    <row r="150" spans="1:258" s="4" customFormat="1" ht="15.75" customHeight="1" thickBot="1" x14ac:dyDescent="0.25">
      <c r="A150" s="490">
        <v>11</v>
      </c>
      <c r="B150" s="10" t="s">
        <v>1063</v>
      </c>
      <c r="C150" s="10" t="s">
        <v>1064</v>
      </c>
      <c r="D150" s="130"/>
      <c r="E150" s="130">
        <v>1</v>
      </c>
      <c r="F150" s="130"/>
      <c r="G150" s="130"/>
      <c r="H150" s="130"/>
      <c r="I150" s="130"/>
      <c r="J150" s="130"/>
      <c r="K150" s="133">
        <f t="shared" si="14"/>
        <v>1</v>
      </c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  <c r="IW150" s="2"/>
      <c r="IX150" s="2"/>
    </row>
    <row r="151" spans="1:258" s="4" customFormat="1" ht="18" customHeight="1" thickBot="1" x14ac:dyDescent="0.25">
      <c r="A151" s="490">
        <v>12</v>
      </c>
      <c r="B151" s="10" t="s">
        <v>1065</v>
      </c>
      <c r="C151" s="10" t="s">
        <v>1066</v>
      </c>
      <c r="D151" s="130"/>
      <c r="E151" s="130">
        <v>1</v>
      </c>
      <c r="F151" s="130"/>
      <c r="G151" s="130"/>
      <c r="H151" s="130"/>
      <c r="I151" s="130"/>
      <c r="J151" s="130"/>
      <c r="K151" s="133">
        <f t="shared" si="14"/>
        <v>1</v>
      </c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  <c r="IW151" s="2"/>
      <c r="IX151" s="2"/>
    </row>
    <row r="152" spans="1:258" s="4" customFormat="1" ht="17.25" customHeight="1" thickBot="1" x14ac:dyDescent="0.25">
      <c r="A152" s="490">
        <v>13</v>
      </c>
      <c r="B152" s="168" t="s">
        <v>229</v>
      </c>
      <c r="C152" s="168" t="s">
        <v>638</v>
      </c>
      <c r="D152" s="130"/>
      <c r="E152" s="130"/>
      <c r="F152" s="130">
        <v>1</v>
      </c>
      <c r="G152" s="130"/>
      <c r="H152" s="130"/>
      <c r="I152" s="130"/>
      <c r="J152" s="130"/>
      <c r="K152" s="133">
        <f t="shared" si="14"/>
        <v>1</v>
      </c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  <c r="IW152" s="2"/>
      <c r="IX152" s="2"/>
    </row>
    <row r="153" spans="1:258" s="4" customFormat="1" ht="12.75" customHeight="1" thickBot="1" x14ac:dyDescent="0.25">
      <c r="A153" s="490">
        <v>14</v>
      </c>
      <c r="B153" s="8" t="s">
        <v>403</v>
      </c>
      <c r="C153" s="8" t="s">
        <v>244</v>
      </c>
      <c r="D153" s="130"/>
      <c r="E153" s="130"/>
      <c r="F153" s="130">
        <v>1</v>
      </c>
      <c r="G153" s="130"/>
      <c r="H153" s="130"/>
      <c r="I153" s="130"/>
      <c r="J153" s="130"/>
      <c r="K153" s="133">
        <f t="shared" si="14"/>
        <v>1</v>
      </c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  <c r="IW153" s="2"/>
      <c r="IX153" s="2"/>
    </row>
    <row r="154" spans="1:258" s="4" customFormat="1" ht="13.5" customHeight="1" thickBot="1" x14ac:dyDescent="0.25">
      <c r="A154" s="490">
        <v>16</v>
      </c>
      <c r="B154" s="168" t="s">
        <v>450</v>
      </c>
      <c r="C154" s="168" t="s">
        <v>621</v>
      </c>
      <c r="D154" s="130"/>
      <c r="E154" s="130">
        <v>5</v>
      </c>
      <c r="F154" s="130">
        <v>5</v>
      </c>
      <c r="G154" s="130"/>
      <c r="H154" s="130"/>
      <c r="I154" s="130"/>
      <c r="J154" s="130"/>
      <c r="K154" s="133">
        <f t="shared" si="14"/>
        <v>10</v>
      </c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  <c r="IW154" s="2"/>
      <c r="IX154" s="2"/>
    </row>
    <row r="155" spans="1:258" s="4" customFormat="1" ht="12" customHeight="1" thickBot="1" x14ac:dyDescent="0.25">
      <c r="A155" s="490">
        <v>19</v>
      </c>
      <c r="B155" s="168" t="s">
        <v>461</v>
      </c>
      <c r="C155" s="168" t="s">
        <v>677</v>
      </c>
      <c r="D155" s="130"/>
      <c r="E155" s="130">
        <v>4</v>
      </c>
      <c r="F155" s="130">
        <v>5</v>
      </c>
      <c r="G155" s="130"/>
      <c r="H155" s="130"/>
      <c r="I155" s="130"/>
      <c r="J155" s="130"/>
      <c r="K155" s="133">
        <f t="shared" si="14"/>
        <v>9</v>
      </c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  <c r="IW155" s="2"/>
      <c r="IX155" s="2"/>
    </row>
    <row r="156" spans="1:258" s="4" customFormat="1" ht="14.25" customHeight="1" thickBot="1" x14ac:dyDescent="0.25">
      <c r="A156" s="490">
        <v>25</v>
      </c>
      <c r="B156" s="129" t="s">
        <v>266</v>
      </c>
      <c r="C156" s="129" t="s">
        <v>595</v>
      </c>
      <c r="D156" s="130"/>
      <c r="E156" s="130">
        <v>1</v>
      </c>
      <c r="F156" s="130"/>
      <c r="G156" s="130"/>
      <c r="H156" s="130"/>
      <c r="I156" s="130"/>
      <c r="J156" s="130"/>
      <c r="K156" s="133">
        <f t="shared" si="14"/>
        <v>1</v>
      </c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  <c r="IW156" s="2"/>
      <c r="IX156" s="2"/>
    </row>
    <row r="157" spans="1:258" s="4" customFormat="1" ht="14.25" customHeight="1" thickBot="1" x14ac:dyDescent="0.25">
      <c r="A157" s="490">
        <v>26</v>
      </c>
      <c r="B157" s="129" t="s">
        <v>1061</v>
      </c>
      <c r="C157" s="129" t="s">
        <v>1122</v>
      </c>
      <c r="D157" s="130"/>
      <c r="E157" s="130"/>
      <c r="F157" s="130"/>
      <c r="G157" s="130"/>
      <c r="H157" s="130"/>
      <c r="I157" s="130">
        <v>1</v>
      </c>
      <c r="J157" s="130"/>
      <c r="K157" s="133">
        <f t="shared" si="14"/>
        <v>1</v>
      </c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  <c r="IW157" s="2"/>
      <c r="IX157" s="2"/>
    </row>
    <row r="158" spans="1:258" s="4" customFormat="1" ht="14.25" customHeight="1" thickBot="1" x14ac:dyDescent="0.25">
      <c r="A158" s="490">
        <v>28</v>
      </c>
      <c r="B158" s="168" t="s">
        <v>261</v>
      </c>
      <c r="C158" s="168" t="s">
        <v>656</v>
      </c>
      <c r="D158" s="130">
        <v>1</v>
      </c>
      <c r="E158" s="130"/>
      <c r="F158" s="130"/>
      <c r="G158" s="130"/>
      <c r="H158" s="130"/>
      <c r="I158" s="130"/>
      <c r="J158" s="130"/>
      <c r="K158" s="133">
        <f t="shared" si="14"/>
        <v>1</v>
      </c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  <c r="IW158" s="2"/>
      <c r="IX158" s="2"/>
    </row>
    <row r="159" spans="1:258" ht="22.5" customHeight="1" thickBot="1" x14ac:dyDescent="0.4">
      <c r="A159" s="121"/>
      <c r="B159" s="488" t="s">
        <v>224</v>
      </c>
      <c r="C159" s="117"/>
      <c r="D159" s="135">
        <f t="shared" ref="D159:K159" si="15">SUM(D140:D158)</f>
        <v>2</v>
      </c>
      <c r="E159" s="135">
        <f t="shared" si="15"/>
        <v>16</v>
      </c>
      <c r="F159" s="135">
        <f t="shared" si="15"/>
        <v>22</v>
      </c>
      <c r="G159" s="135">
        <f t="shared" si="15"/>
        <v>1</v>
      </c>
      <c r="H159" s="135">
        <f t="shared" si="15"/>
        <v>0</v>
      </c>
      <c r="I159" s="135">
        <f t="shared" si="15"/>
        <v>3</v>
      </c>
      <c r="J159" s="135">
        <f t="shared" si="15"/>
        <v>0</v>
      </c>
      <c r="K159" s="501">
        <f t="shared" si="15"/>
        <v>44</v>
      </c>
    </row>
    <row r="160" spans="1:258" ht="24.4" customHeight="1" thickBot="1" x14ac:dyDescent="0.25">
      <c r="A160" s="673" t="s">
        <v>274</v>
      </c>
      <c r="B160" s="673"/>
      <c r="C160" s="673"/>
      <c r="D160" s="673"/>
      <c r="E160" s="673"/>
      <c r="F160" s="673"/>
      <c r="G160" s="673"/>
      <c r="H160" s="673"/>
      <c r="I160" s="673"/>
      <c r="J160" s="673"/>
      <c r="K160" s="673"/>
    </row>
    <row r="161" spans="1:258" s="2" customFormat="1" ht="15" customHeight="1" thickBot="1" x14ac:dyDescent="0.25">
      <c r="A161" s="490">
        <v>1</v>
      </c>
      <c r="B161" s="91" t="s">
        <v>436</v>
      </c>
      <c r="C161" s="91" t="s">
        <v>1253</v>
      </c>
      <c r="D161" s="151"/>
      <c r="E161" s="151"/>
      <c r="F161" s="151"/>
      <c r="G161" s="151"/>
      <c r="H161" s="151"/>
      <c r="I161" s="151"/>
      <c r="J161" s="151">
        <v>2</v>
      </c>
      <c r="K161" s="133">
        <f t="shared" ref="K161:K205" si="16">SUM(D161:J161)</f>
        <v>2</v>
      </c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</row>
    <row r="162" spans="1:258" s="4" customFormat="1" ht="13.5" customHeight="1" thickBot="1" x14ac:dyDescent="0.25">
      <c r="A162" s="490">
        <v>2</v>
      </c>
      <c r="B162" s="168" t="s">
        <v>123</v>
      </c>
      <c r="C162" s="168" t="s">
        <v>598</v>
      </c>
      <c r="D162" s="130">
        <v>4</v>
      </c>
      <c r="E162" s="130">
        <v>2</v>
      </c>
      <c r="F162" s="130">
        <v>2</v>
      </c>
      <c r="G162" s="130"/>
      <c r="H162" s="130"/>
      <c r="I162" s="130"/>
      <c r="J162" s="130"/>
      <c r="K162" s="133">
        <f t="shared" si="16"/>
        <v>8</v>
      </c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  <c r="IW162" s="2"/>
      <c r="IX162" s="2"/>
    </row>
    <row r="163" spans="1:258" ht="17.25" customHeight="1" thickBot="1" x14ac:dyDescent="0.25">
      <c r="A163" s="490">
        <v>3</v>
      </c>
      <c r="B163" s="168" t="s">
        <v>606</v>
      </c>
      <c r="C163" s="168" t="s">
        <v>605</v>
      </c>
      <c r="D163" s="130"/>
      <c r="E163" s="130">
        <v>3</v>
      </c>
      <c r="F163" s="130"/>
      <c r="G163" s="130"/>
      <c r="H163" s="130"/>
      <c r="I163" s="130"/>
      <c r="J163" s="130"/>
      <c r="K163" s="133">
        <f t="shared" si="16"/>
        <v>3</v>
      </c>
    </row>
    <row r="164" spans="1:258" ht="15" customHeight="1" thickBot="1" x14ac:dyDescent="0.25">
      <c r="A164" s="490">
        <v>4</v>
      </c>
      <c r="B164" s="168" t="s">
        <v>666</v>
      </c>
      <c r="C164" s="168" t="s">
        <v>667</v>
      </c>
      <c r="D164" s="130">
        <v>2</v>
      </c>
      <c r="E164" s="130"/>
      <c r="F164" s="130"/>
      <c r="G164" s="130"/>
      <c r="H164" s="130"/>
      <c r="I164" s="130"/>
      <c r="J164" s="130"/>
      <c r="K164" s="133">
        <f t="shared" si="16"/>
        <v>2</v>
      </c>
      <c r="N164" s="181"/>
      <c r="O164" s="181"/>
    </row>
    <row r="165" spans="1:258" ht="15" customHeight="1" thickBot="1" x14ac:dyDescent="0.25">
      <c r="A165" s="490">
        <v>5</v>
      </c>
      <c r="B165" s="190" t="s">
        <v>522</v>
      </c>
      <c r="C165" s="170" t="s">
        <v>700</v>
      </c>
      <c r="D165" s="130"/>
      <c r="E165" s="130"/>
      <c r="F165" s="130">
        <v>1</v>
      </c>
      <c r="G165" s="130"/>
      <c r="H165" s="130"/>
      <c r="I165" s="130"/>
      <c r="J165" s="130"/>
      <c r="K165" s="133">
        <f t="shared" si="16"/>
        <v>1</v>
      </c>
    </row>
    <row r="166" spans="1:258" ht="27" customHeight="1" thickBot="1" x14ac:dyDescent="0.25">
      <c r="A166" s="490">
        <v>6</v>
      </c>
      <c r="B166" s="168" t="s">
        <v>664</v>
      </c>
      <c r="C166" s="168" t="s">
        <v>665</v>
      </c>
      <c r="D166" s="130"/>
      <c r="E166" s="130"/>
      <c r="F166" s="130"/>
      <c r="G166" s="130"/>
      <c r="H166" s="130"/>
      <c r="I166" s="130">
        <v>1</v>
      </c>
      <c r="J166" s="130"/>
      <c r="K166" s="133">
        <f t="shared" si="16"/>
        <v>1</v>
      </c>
    </row>
    <row r="167" spans="1:258" ht="15" customHeight="1" thickBot="1" x14ac:dyDescent="0.25">
      <c r="A167" s="490">
        <v>7</v>
      </c>
      <c r="B167" s="10" t="s">
        <v>1071</v>
      </c>
      <c r="C167" s="10" t="s">
        <v>1072</v>
      </c>
      <c r="D167" s="130"/>
      <c r="E167" s="130">
        <v>1</v>
      </c>
      <c r="F167" s="130"/>
      <c r="G167" s="130"/>
      <c r="H167" s="130"/>
      <c r="I167" s="130"/>
      <c r="J167" s="130"/>
      <c r="K167" s="133">
        <f t="shared" si="16"/>
        <v>1</v>
      </c>
    </row>
    <row r="168" spans="1:258" s="4" customFormat="1" ht="26.25" customHeight="1" thickBot="1" x14ac:dyDescent="0.25">
      <c r="A168" s="490">
        <v>8</v>
      </c>
      <c r="B168" s="10" t="s">
        <v>1106</v>
      </c>
      <c r="C168" s="10" t="s">
        <v>1107</v>
      </c>
      <c r="D168" s="130"/>
      <c r="E168" s="130">
        <v>1</v>
      </c>
      <c r="F168" s="130"/>
      <c r="G168" s="130"/>
      <c r="H168" s="130"/>
      <c r="I168" s="130"/>
      <c r="J168" s="130"/>
      <c r="K168" s="133">
        <f t="shared" si="16"/>
        <v>1</v>
      </c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  <c r="IW168" s="2"/>
      <c r="IX168" s="2"/>
    </row>
    <row r="169" spans="1:258" ht="26.25" customHeight="1" thickBot="1" x14ac:dyDescent="0.25">
      <c r="A169" s="490">
        <v>9</v>
      </c>
      <c r="B169" s="8" t="s">
        <v>425</v>
      </c>
      <c r="C169" s="8" t="s">
        <v>639</v>
      </c>
      <c r="D169" s="130"/>
      <c r="E169" s="130">
        <v>3</v>
      </c>
      <c r="F169" s="130"/>
      <c r="G169" s="130">
        <v>1</v>
      </c>
      <c r="H169" s="130"/>
      <c r="I169" s="130"/>
      <c r="J169" s="130"/>
      <c r="K169" s="133">
        <f t="shared" si="16"/>
        <v>4</v>
      </c>
    </row>
    <row r="170" spans="1:258" s="4" customFormat="1" ht="26.25" customHeight="1" thickBot="1" x14ac:dyDescent="0.25">
      <c r="A170" s="490">
        <v>10</v>
      </c>
      <c r="B170" s="8" t="s">
        <v>1110</v>
      </c>
      <c r="C170" s="8" t="s">
        <v>1111</v>
      </c>
      <c r="D170" s="130"/>
      <c r="E170" s="130">
        <v>1</v>
      </c>
      <c r="F170" s="130"/>
      <c r="G170" s="130"/>
      <c r="H170" s="130"/>
      <c r="I170" s="130"/>
      <c r="J170" s="130"/>
      <c r="K170" s="133">
        <f t="shared" si="16"/>
        <v>1</v>
      </c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  <c r="IW170" s="2"/>
      <c r="IX170" s="2"/>
    </row>
    <row r="171" spans="1:258" ht="17.25" customHeight="1" thickBot="1" x14ac:dyDescent="0.25">
      <c r="A171" s="490">
        <v>11</v>
      </c>
      <c r="B171" s="8" t="s">
        <v>1073</v>
      </c>
      <c r="C171" s="8" t="s">
        <v>1074</v>
      </c>
      <c r="D171" s="130"/>
      <c r="E171" s="130">
        <v>1</v>
      </c>
      <c r="F171" s="130"/>
      <c r="G171" s="130"/>
      <c r="H171" s="130"/>
      <c r="I171" s="130"/>
      <c r="J171" s="130"/>
      <c r="K171" s="133">
        <f t="shared" si="16"/>
        <v>1</v>
      </c>
    </row>
    <row r="172" spans="1:258" s="19" customFormat="1" ht="15.75" customHeight="1" thickBot="1" x14ac:dyDescent="0.25">
      <c r="A172" s="490">
        <v>12</v>
      </c>
      <c r="B172" s="8" t="s">
        <v>1108</v>
      </c>
      <c r="C172" s="8" t="s">
        <v>1109</v>
      </c>
      <c r="D172" s="130"/>
      <c r="E172" s="130">
        <v>1</v>
      </c>
      <c r="F172" s="130"/>
      <c r="G172" s="130"/>
      <c r="H172" s="130"/>
      <c r="I172" s="130"/>
      <c r="J172" s="130"/>
      <c r="K172" s="133">
        <f t="shared" si="16"/>
        <v>1</v>
      </c>
      <c r="L172" s="56"/>
      <c r="M172" s="56"/>
      <c r="N172" s="48"/>
      <c r="O172" s="48"/>
      <c r="P172" s="48"/>
      <c r="Q172" s="56"/>
      <c r="R172" s="56"/>
      <c r="S172" s="56"/>
      <c r="T172" s="56"/>
      <c r="U172" s="56"/>
      <c r="V172" s="56"/>
      <c r="W172" s="56"/>
      <c r="X172" s="56"/>
      <c r="Y172" s="56"/>
    </row>
    <row r="173" spans="1:258" s="19" customFormat="1" ht="15.75" customHeight="1" thickBot="1" x14ac:dyDescent="0.25">
      <c r="A173" s="490">
        <v>13</v>
      </c>
      <c r="B173" s="8" t="s">
        <v>1154</v>
      </c>
      <c r="C173" s="8" t="s">
        <v>1155</v>
      </c>
      <c r="D173" s="130"/>
      <c r="E173" s="130"/>
      <c r="F173" s="130">
        <v>1</v>
      </c>
      <c r="G173" s="130"/>
      <c r="H173" s="130"/>
      <c r="I173" s="130"/>
      <c r="J173" s="130"/>
      <c r="K173" s="133">
        <f t="shared" si="16"/>
        <v>1</v>
      </c>
      <c r="L173" s="56"/>
      <c r="M173" s="56"/>
      <c r="N173" s="48"/>
      <c r="O173" s="48"/>
      <c r="P173" s="56"/>
      <c r="Q173" s="56"/>
      <c r="R173" s="56"/>
      <c r="S173" s="56"/>
      <c r="T173" s="56"/>
      <c r="U173" s="56"/>
      <c r="V173" s="56"/>
      <c r="W173" s="56"/>
      <c r="X173" s="56"/>
      <c r="Y173" s="56"/>
    </row>
    <row r="174" spans="1:258" s="19" customFormat="1" ht="15.75" customHeight="1" thickBot="1" x14ac:dyDescent="0.3">
      <c r="A174" s="490">
        <v>14</v>
      </c>
      <c r="B174" s="475" t="s">
        <v>1103</v>
      </c>
      <c r="C174" s="475" t="s">
        <v>1104</v>
      </c>
      <c r="D174" s="130"/>
      <c r="E174" s="130">
        <v>1</v>
      </c>
      <c r="F174" s="130"/>
      <c r="G174" s="130"/>
      <c r="H174" s="130"/>
      <c r="I174" s="130"/>
      <c r="J174" s="130"/>
      <c r="K174" s="133">
        <f t="shared" si="16"/>
        <v>1</v>
      </c>
      <c r="L174" s="56"/>
      <c r="M174" s="56"/>
      <c r="N174" s="56"/>
      <c r="O174" s="48"/>
      <c r="P174" s="56"/>
      <c r="Q174" s="56"/>
      <c r="R174" s="56"/>
      <c r="S174" s="56"/>
      <c r="T174" s="56"/>
      <c r="U174" s="56"/>
      <c r="V174" s="56"/>
      <c r="W174" s="56"/>
      <c r="X174" s="56"/>
      <c r="Y174" s="56"/>
    </row>
    <row r="175" spans="1:258" s="19" customFormat="1" ht="15.75" customHeight="1" thickBot="1" x14ac:dyDescent="0.3">
      <c r="A175" s="490">
        <v>15</v>
      </c>
      <c r="B175" s="475" t="s">
        <v>1164</v>
      </c>
      <c r="C175" s="475" t="s">
        <v>1165</v>
      </c>
      <c r="D175" s="130"/>
      <c r="E175" s="130"/>
      <c r="F175" s="130">
        <v>1</v>
      </c>
      <c r="G175" s="130"/>
      <c r="H175" s="130"/>
      <c r="I175" s="130"/>
      <c r="J175" s="130"/>
      <c r="K175" s="133">
        <f t="shared" si="16"/>
        <v>1</v>
      </c>
      <c r="L175" s="56"/>
      <c r="M175" s="56"/>
      <c r="N175" s="56"/>
      <c r="O175" s="48"/>
      <c r="P175" s="56"/>
      <c r="Q175" s="56"/>
      <c r="R175" s="56"/>
      <c r="S175" s="56"/>
      <c r="T175" s="56"/>
      <c r="U175" s="56"/>
      <c r="V175" s="56"/>
      <c r="W175" s="56"/>
      <c r="X175" s="56"/>
      <c r="Y175" s="56"/>
    </row>
    <row r="176" spans="1:258" s="19" customFormat="1" ht="15.75" customHeight="1" thickBot="1" x14ac:dyDescent="0.3">
      <c r="A176" s="490">
        <v>16</v>
      </c>
      <c r="B176" s="475" t="s">
        <v>415</v>
      </c>
      <c r="C176" s="475" t="s">
        <v>1163</v>
      </c>
      <c r="D176" s="130"/>
      <c r="E176" s="130"/>
      <c r="F176" s="130">
        <v>1</v>
      </c>
      <c r="G176" s="130"/>
      <c r="H176" s="130"/>
      <c r="I176" s="130"/>
      <c r="J176" s="130"/>
      <c r="K176" s="133">
        <f t="shared" si="16"/>
        <v>1</v>
      </c>
      <c r="L176" s="56"/>
      <c r="M176" s="56"/>
      <c r="N176" s="56"/>
      <c r="O176" s="48"/>
      <c r="P176" s="56"/>
      <c r="Q176" s="56"/>
      <c r="R176" s="56"/>
      <c r="S176" s="56"/>
      <c r="T176" s="56"/>
      <c r="U176" s="56"/>
      <c r="V176" s="56"/>
      <c r="W176" s="56"/>
      <c r="X176" s="56"/>
      <c r="Y176" s="56"/>
    </row>
    <row r="177" spans="1:25" s="19" customFormat="1" ht="16.5" customHeight="1" thickBot="1" x14ac:dyDescent="0.25">
      <c r="A177" s="490">
        <v>17</v>
      </c>
      <c r="B177" s="168" t="s">
        <v>258</v>
      </c>
      <c r="C177" s="168" t="s">
        <v>701</v>
      </c>
      <c r="D177" s="130"/>
      <c r="E177" s="130">
        <v>2</v>
      </c>
      <c r="F177" s="130">
        <v>2</v>
      </c>
      <c r="G177" s="130">
        <v>2</v>
      </c>
      <c r="H177" s="130"/>
      <c r="I177" s="130"/>
      <c r="J177" s="130"/>
      <c r="K177" s="133">
        <f t="shared" si="16"/>
        <v>6</v>
      </c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</row>
    <row r="178" spans="1:25" s="19" customFormat="1" ht="33.75" customHeight="1" thickBot="1" x14ac:dyDescent="0.25">
      <c r="A178" s="490">
        <v>18</v>
      </c>
      <c r="B178" s="168" t="s">
        <v>1161</v>
      </c>
      <c r="C178" s="168" t="s">
        <v>1162</v>
      </c>
      <c r="D178" s="130"/>
      <c r="E178" s="130"/>
      <c r="F178" s="130">
        <v>1</v>
      </c>
      <c r="G178" s="130"/>
      <c r="H178" s="130"/>
      <c r="I178" s="130"/>
      <c r="J178" s="130"/>
      <c r="K178" s="133">
        <f t="shared" si="16"/>
        <v>1</v>
      </c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</row>
    <row r="179" spans="1:25" s="19" customFormat="1" ht="16.5" customHeight="1" thickBot="1" x14ac:dyDescent="0.25">
      <c r="A179" s="490">
        <v>19</v>
      </c>
      <c r="B179" s="168" t="s">
        <v>1159</v>
      </c>
      <c r="C179" s="168" t="s">
        <v>1160</v>
      </c>
      <c r="D179" s="130"/>
      <c r="E179" s="130"/>
      <c r="F179" s="130">
        <v>1</v>
      </c>
      <c r="G179" s="130"/>
      <c r="H179" s="130"/>
      <c r="I179" s="130"/>
      <c r="J179" s="130"/>
      <c r="K179" s="133">
        <f t="shared" si="16"/>
        <v>1</v>
      </c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</row>
    <row r="180" spans="1:25" s="19" customFormat="1" ht="16.5" customHeight="1" thickBot="1" x14ac:dyDescent="0.25">
      <c r="A180" s="490">
        <v>20</v>
      </c>
      <c r="B180" s="168" t="s">
        <v>525</v>
      </c>
      <c r="C180" s="168" t="s">
        <v>1158</v>
      </c>
      <c r="D180" s="130"/>
      <c r="E180" s="130"/>
      <c r="F180" s="130"/>
      <c r="G180" s="130">
        <v>1</v>
      </c>
      <c r="H180" s="130"/>
      <c r="I180" s="130"/>
      <c r="J180" s="130"/>
      <c r="K180" s="133">
        <f t="shared" si="16"/>
        <v>1</v>
      </c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</row>
    <row r="181" spans="1:25" s="19" customFormat="1" ht="16.5" customHeight="1" thickBot="1" x14ac:dyDescent="0.25">
      <c r="A181" s="490">
        <v>21</v>
      </c>
      <c r="B181" s="168" t="s">
        <v>525</v>
      </c>
      <c r="C181" s="168" t="s">
        <v>1157</v>
      </c>
      <c r="D181" s="130"/>
      <c r="E181" s="130"/>
      <c r="F181" s="130"/>
      <c r="G181" s="130">
        <v>1</v>
      </c>
      <c r="H181" s="130"/>
      <c r="I181" s="130"/>
      <c r="J181" s="130"/>
      <c r="K181" s="133">
        <f t="shared" si="16"/>
        <v>1</v>
      </c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</row>
    <row r="182" spans="1:25" s="20" customFormat="1" ht="16.5" customHeight="1" thickBot="1" x14ac:dyDescent="0.25">
      <c r="A182" s="490">
        <v>22</v>
      </c>
      <c r="B182" s="10" t="s">
        <v>198</v>
      </c>
      <c r="C182" s="10" t="s">
        <v>1156</v>
      </c>
      <c r="D182" s="89"/>
      <c r="E182" s="89"/>
      <c r="F182" s="89">
        <v>1</v>
      </c>
      <c r="G182" s="89"/>
      <c r="H182" s="89"/>
      <c r="I182" s="89"/>
      <c r="J182" s="89"/>
      <c r="K182" s="133">
        <f t="shared" si="16"/>
        <v>1</v>
      </c>
      <c r="L182" s="54"/>
      <c r="M182" s="54"/>
      <c r="N182" s="48"/>
      <c r="O182" s="56"/>
      <c r="P182" s="56"/>
      <c r="Q182" s="54"/>
      <c r="R182" s="54"/>
      <c r="S182" s="54"/>
      <c r="T182" s="54"/>
      <c r="U182" s="54"/>
      <c r="V182" s="54"/>
      <c r="W182" s="54"/>
      <c r="X182" s="54"/>
      <c r="Y182" s="54"/>
    </row>
    <row r="183" spans="1:25" s="20" customFormat="1" ht="16.5" customHeight="1" thickBot="1" x14ac:dyDescent="0.25">
      <c r="A183" s="490">
        <v>23</v>
      </c>
      <c r="B183" s="168" t="s">
        <v>231</v>
      </c>
      <c r="C183" s="168" t="s">
        <v>662</v>
      </c>
      <c r="D183" s="89">
        <v>1</v>
      </c>
      <c r="E183" s="89"/>
      <c r="F183" s="89"/>
      <c r="G183" s="89"/>
      <c r="H183" s="89"/>
      <c r="I183" s="89"/>
      <c r="J183" s="89"/>
      <c r="K183" s="133">
        <f t="shared" si="16"/>
        <v>1</v>
      </c>
      <c r="L183" s="54"/>
      <c r="M183" s="54"/>
      <c r="N183" s="54"/>
      <c r="O183" s="56"/>
      <c r="P183" s="54"/>
      <c r="Q183" s="54"/>
      <c r="R183" s="54"/>
      <c r="S183" s="54"/>
      <c r="T183" s="54"/>
      <c r="U183" s="54"/>
      <c r="V183" s="54"/>
      <c r="W183" s="54"/>
      <c r="X183" s="54"/>
      <c r="Y183" s="54"/>
    </row>
    <row r="184" spans="1:25" s="20" customFormat="1" ht="16.5" customHeight="1" thickBot="1" x14ac:dyDescent="0.25">
      <c r="A184" s="490">
        <v>24</v>
      </c>
      <c r="B184" s="144" t="s">
        <v>237</v>
      </c>
      <c r="C184" s="168" t="s">
        <v>647</v>
      </c>
      <c r="D184" s="89"/>
      <c r="E184" s="89"/>
      <c r="F184" s="89">
        <v>3</v>
      </c>
      <c r="G184" s="89"/>
      <c r="H184" s="89"/>
      <c r="I184" s="89"/>
      <c r="J184" s="89">
        <v>1</v>
      </c>
      <c r="K184" s="133">
        <f t="shared" si="16"/>
        <v>4</v>
      </c>
      <c r="L184" s="54"/>
      <c r="M184" s="54"/>
      <c r="N184" s="54"/>
      <c r="O184" s="56"/>
      <c r="P184" s="54"/>
      <c r="Q184" s="54"/>
      <c r="R184" s="54"/>
      <c r="S184" s="54"/>
      <c r="T184" s="54"/>
      <c r="U184" s="54"/>
      <c r="V184" s="54"/>
      <c r="W184" s="54"/>
      <c r="X184" s="54"/>
      <c r="Y184" s="54"/>
    </row>
    <row r="185" spans="1:25" s="20" customFormat="1" ht="16.5" customHeight="1" thickBot="1" x14ac:dyDescent="0.25">
      <c r="A185" s="490">
        <v>25</v>
      </c>
      <c r="B185" s="144" t="s">
        <v>526</v>
      </c>
      <c r="C185" s="168" t="s">
        <v>1142</v>
      </c>
      <c r="D185" s="89"/>
      <c r="E185" s="89"/>
      <c r="F185" s="89"/>
      <c r="G185" s="89">
        <v>1</v>
      </c>
      <c r="H185" s="89"/>
      <c r="I185" s="89"/>
      <c r="J185" s="89"/>
      <c r="K185" s="133">
        <f t="shared" si="16"/>
        <v>1</v>
      </c>
      <c r="L185" s="54"/>
      <c r="M185" s="54"/>
      <c r="N185" s="54"/>
      <c r="O185" s="56"/>
      <c r="P185" s="54"/>
      <c r="Q185" s="54"/>
      <c r="R185" s="54"/>
      <c r="S185" s="54"/>
      <c r="T185" s="54"/>
      <c r="U185" s="54"/>
      <c r="V185" s="54"/>
      <c r="W185" s="54"/>
      <c r="X185" s="54"/>
      <c r="Y185" s="54"/>
    </row>
    <row r="186" spans="1:25" s="20" customFormat="1" ht="16.5" customHeight="1" thickBot="1" x14ac:dyDescent="0.25">
      <c r="A186" s="490">
        <v>26</v>
      </c>
      <c r="B186" s="144" t="s">
        <v>525</v>
      </c>
      <c r="C186" s="168" t="s">
        <v>1143</v>
      </c>
      <c r="D186" s="89"/>
      <c r="E186" s="89"/>
      <c r="F186" s="89"/>
      <c r="G186" s="89">
        <v>1</v>
      </c>
      <c r="H186" s="89"/>
      <c r="I186" s="89"/>
      <c r="J186" s="89"/>
      <c r="K186" s="133">
        <f t="shared" si="16"/>
        <v>1</v>
      </c>
      <c r="L186" s="54"/>
      <c r="M186" s="54"/>
      <c r="N186" s="54"/>
      <c r="O186" s="56"/>
      <c r="P186" s="54"/>
      <c r="Q186" s="54"/>
      <c r="R186" s="54"/>
      <c r="S186" s="54"/>
      <c r="T186" s="54"/>
      <c r="U186" s="54"/>
      <c r="V186" s="54"/>
      <c r="W186" s="54"/>
      <c r="X186" s="54"/>
      <c r="Y186" s="54"/>
    </row>
    <row r="187" spans="1:25" s="20" customFormat="1" ht="15.75" customHeight="1" thickBot="1" x14ac:dyDescent="0.25">
      <c r="A187" s="490">
        <v>27</v>
      </c>
      <c r="B187" s="10" t="s">
        <v>1140</v>
      </c>
      <c r="C187" s="10" t="s">
        <v>1141</v>
      </c>
      <c r="D187" s="89"/>
      <c r="E187" s="89"/>
      <c r="F187" s="89"/>
      <c r="G187" s="89">
        <v>1</v>
      </c>
      <c r="H187" s="89"/>
      <c r="I187" s="89"/>
      <c r="J187" s="89"/>
      <c r="K187" s="133">
        <f t="shared" si="16"/>
        <v>1</v>
      </c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</row>
    <row r="188" spans="1:25" s="20" customFormat="1" ht="18" customHeight="1" thickBot="1" x14ac:dyDescent="0.25">
      <c r="A188" s="490">
        <v>28</v>
      </c>
      <c r="B188" s="10" t="s">
        <v>1120</v>
      </c>
      <c r="C188" s="10" t="s">
        <v>1121</v>
      </c>
      <c r="D188" s="89"/>
      <c r="E188" s="89"/>
      <c r="F188" s="89"/>
      <c r="G188" s="89"/>
      <c r="H188" s="89"/>
      <c r="I188" s="89">
        <v>1</v>
      </c>
      <c r="J188" s="89"/>
      <c r="K188" s="133">
        <f t="shared" si="16"/>
        <v>1</v>
      </c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</row>
    <row r="189" spans="1:25" s="20" customFormat="1" ht="12" customHeight="1" thickBot="1" x14ac:dyDescent="0.25">
      <c r="A189" s="490">
        <v>29</v>
      </c>
      <c r="B189" s="10" t="s">
        <v>1118</v>
      </c>
      <c r="C189" s="10" t="s">
        <v>1119</v>
      </c>
      <c r="D189" s="89"/>
      <c r="E189" s="89"/>
      <c r="F189" s="89"/>
      <c r="G189" s="89"/>
      <c r="H189" s="89"/>
      <c r="I189" s="89">
        <v>1</v>
      </c>
      <c r="J189" s="89"/>
      <c r="K189" s="133">
        <f t="shared" si="16"/>
        <v>1</v>
      </c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</row>
    <row r="190" spans="1:25" s="20" customFormat="1" ht="18.75" customHeight="1" thickBot="1" x14ac:dyDescent="0.25">
      <c r="A190" s="490">
        <v>30</v>
      </c>
      <c r="B190" s="10" t="s">
        <v>1116</v>
      </c>
      <c r="C190" s="10" t="s">
        <v>1117</v>
      </c>
      <c r="D190" s="89"/>
      <c r="E190" s="89"/>
      <c r="F190" s="89"/>
      <c r="G190" s="89"/>
      <c r="H190" s="89"/>
      <c r="I190" s="89">
        <v>1</v>
      </c>
      <c r="J190" s="89"/>
      <c r="K190" s="133">
        <f t="shared" si="16"/>
        <v>1</v>
      </c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</row>
    <row r="191" spans="1:25" s="20" customFormat="1" ht="18" customHeight="1" thickBot="1" x14ac:dyDescent="0.25">
      <c r="A191" s="490">
        <v>31</v>
      </c>
      <c r="B191" s="10" t="s">
        <v>1114</v>
      </c>
      <c r="C191" s="10" t="s">
        <v>1115</v>
      </c>
      <c r="D191" s="89"/>
      <c r="E191" s="89"/>
      <c r="F191" s="89"/>
      <c r="G191" s="89"/>
      <c r="H191" s="89"/>
      <c r="I191" s="89">
        <v>1</v>
      </c>
      <c r="J191" s="89"/>
      <c r="K191" s="133">
        <f t="shared" si="16"/>
        <v>1</v>
      </c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</row>
    <row r="192" spans="1:25" s="20" customFormat="1" ht="16.5" customHeight="1" thickBot="1" x14ac:dyDescent="0.25">
      <c r="A192" s="490">
        <v>32</v>
      </c>
      <c r="B192" s="10" t="s">
        <v>1112</v>
      </c>
      <c r="C192" s="10" t="s">
        <v>1113</v>
      </c>
      <c r="D192" s="89"/>
      <c r="E192" s="89"/>
      <c r="F192" s="89"/>
      <c r="G192" s="89"/>
      <c r="H192" s="89"/>
      <c r="I192" s="89">
        <v>1</v>
      </c>
      <c r="J192" s="89"/>
      <c r="K192" s="133">
        <f t="shared" si="16"/>
        <v>1</v>
      </c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</row>
    <row r="193" spans="1:25" s="20" customFormat="1" ht="20.25" customHeight="1" thickBot="1" x14ac:dyDescent="0.25">
      <c r="A193" s="490">
        <v>33</v>
      </c>
      <c r="B193" s="8" t="s">
        <v>403</v>
      </c>
      <c r="C193" s="8" t="s">
        <v>948</v>
      </c>
      <c r="D193" s="130"/>
      <c r="E193" s="130">
        <v>1</v>
      </c>
      <c r="F193" s="130"/>
      <c r="G193" s="89"/>
      <c r="H193" s="89"/>
      <c r="I193" s="89"/>
      <c r="J193" s="89"/>
      <c r="K193" s="133">
        <f t="shared" si="16"/>
        <v>1</v>
      </c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</row>
    <row r="194" spans="1:25" s="20" customFormat="1" ht="12" customHeight="1" thickBot="1" x14ac:dyDescent="0.25">
      <c r="A194" s="490">
        <v>34</v>
      </c>
      <c r="B194" s="129" t="s">
        <v>442</v>
      </c>
      <c r="C194" s="129" t="s">
        <v>1105</v>
      </c>
      <c r="D194" s="89"/>
      <c r="E194" s="89"/>
      <c r="F194" s="89"/>
      <c r="G194" s="89">
        <v>4</v>
      </c>
      <c r="H194" s="89"/>
      <c r="I194" s="89"/>
      <c r="J194" s="89"/>
      <c r="K194" s="133">
        <f t="shared" si="16"/>
        <v>4</v>
      </c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</row>
    <row r="195" spans="1:25" s="20" customFormat="1" ht="12" customHeight="1" thickBot="1" x14ac:dyDescent="0.25">
      <c r="A195" s="490">
        <v>35</v>
      </c>
      <c r="B195" s="129" t="s">
        <v>259</v>
      </c>
      <c r="C195" s="129" t="s">
        <v>659</v>
      </c>
      <c r="D195" s="89"/>
      <c r="E195" s="89">
        <v>2</v>
      </c>
      <c r="F195" s="89"/>
      <c r="G195" s="89">
        <v>1</v>
      </c>
      <c r="H195" s="89"/>
      <c r="I195" s="89"/>
      <c r="J195" s="89"/>
      <c r="K195" s="133">
        <f t="shared" si="16"/>
        <v>3</v>
      </c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</row>
    <row r="196" spans="1:25" s="20" customFormat="1" ht="12" customHeight="1" thickBot="1" x14ac:dyDescent="0.25">
      <c r="A196" s="490">
        <v>36</v>
      </c>
      <c r="B196" s="10" t="s">
        <v>1075</v>
      </c>
      <c r="C196" s="10" t="s">
        <v>1076</v>
      </c>
      <c r="D196" s="89"/>
      <c r="E196" s="89">
        <v>1</v>
      </c>
      <c r="F196" s="89"/>
      <c r="G196" s="89"/>
      <c r="H196" s="89"/>
      <c r="I196" s="89"/>
      <c r="J196" s="89"/>
      <c r="K196" s="133">
        <f t="shared" si="16"/>
        <v>1</v>
      </c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</row>
    <row r="197" spans="1:25" s="20" customFormat="1" ht="16.5" customHeight="1" thickBot="1" x14ac:dyDescent="0.25">
      <c r="A197" s="490">
        <v>37</v>
      </c>
      <c r="B197" s="10" t="s">
        <v>1081</v>
      </c>
      <c r="C197" s="10" t="s">
        <v>1082</v>
      </c>
      <c r="D197" s="89"/>
      <c r="E197" s="89">
        <v>1</v>
      </c>
      <c r="F197" s="89"/>
      <c r="G197" s="89"/>
      <c r="H197" s="89"/>
      <c r="I197" s="89"/>
      <c r="J197" s="89"/>
      <c r="K197" s="133">
        <f t="shared" si="16"/>
        <v>1</v>
      </c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</row>
    <row r="198" spans="1:25" s="20" customFormat="1" ht="16.5" customHeight="1" thickBot="1" x14ac:dyDescent="0.25">
      <c r="A198" s="490">
        <v>38</v>
      </c>
      <c r="B198" s="129" t="s">
        <v>267</v>
      </c>
      <c r="C198" s="129" t="s">
        <v>657</v>
      </c>
      <c r="D198" s="89">
        <v>1</v>
      </c>
      <c r="E198" s="89">
        <v>1</v>
      </c>
      <c r="F198" s="89">
        <v>1</v>
      </c>
      <c r="G198" s="89"/>
      <c r="H198" s="89"/>
      <c r="I198" s="89"/>
      <c r="J198" s="89"/>
      <c r="K198" s="133">
        <f t="shared" si="16"/>
        <v>3</v>
      </c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</row>
    <row r="199" spans="1:25" s="20" customFormat="1" ht="24.75" customHeight="1" thickBot="1" x14ac:dyDescent="0.25">
      <c r="A199" s="490">
        <v>39</v>
      </c>
      <c r="B199" s="10" t="s">
        <v>1077</v>
      </c>
      <c r="C199" s="10" t="s">
        <v>1078</v>
      </c>
      <c r="D199" s="89"/>
      <c r="E199" s="89">
        <v>1</v>
      </c>
      <c r="F199" s="89"/>
      <c r="G199" s="89"/>
      <c r="H199" s="89"/>
      <c r="I199" s="89"/>
      <c r="J199" s="89"/>
      <c r="K199" s="133">
        <f t="shared" si="16"/>
        <v>1</v>
      </c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</row>
    <row r="200" spans="1:25" s="20" customFormat="1" ht="16.5" customHeight="1" thickBot="1" x14ac:dyDescent="0.25">
      <c r="A200" s="490">
        <v>40</v>
      </c>
      <c r="B200" s="10" t="s">
        <v>1079</v>
      </c>
      <c r="C200" s="10" t="s">
        <v>1080</v>
      </c>
      <c r="D200" s="89"/>
      <c r="E200" s="89">
        <v>1</v>
      </c>
      <c r="F200" s="89"/>
      <c r="G200" s="89"/>
      <c r="H200" s="89"/>
      <c r="I200" s="89"/>
      <c r="J200" s="89"/>
      <c r="K200" s="133">
        <f t="shared" si="16"/>
        <v>1</v>
      </c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</row>
    <row r="201" spans="1:25" s="20" customFormat="1" ht="16.5" customHeight="1" thickBot="1" x14ac:dyDescent="0.25">
      <c r="A201" s="490">
        <v>41</v>
      </c>
      <c r="B201" s="129" t="s">
        <v>229</v>
      </c>
      <c r="C201" s="129" t="s">
        <v>638</v>
      </c>
      <c r="D201" s="89">
        <v>1</v>
      </c>
      <c r="E201" s="89"/>
      <c r="F201" s="89"/>
      <c r="G201" s="89"/>
      <c r="H201" s="89"/>
      <c r="I201" s="89"/>
      <c r="J201" s="89"/>
      <c r="K201" s="133">
        <f t="shared" si="16"/>
        <v>1</v>
      </c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</row>
    <row r="202" spans="1:25" s="20" customFormat="1" ht="16.5" customHeight="1" thickBot="1" x14ac:dyDescent="0.25">
      <c r="A202" s="490">
        <v>42</v>
      </c>
      <c r="B202" s="129" t="s">
        <v>239</v>
      </c>
      <c r="C202" s="171" t="s">
        <v>601</v>
      </c>
      <c r="D202" s="89">
        <v>2</v>
      </c>
      <c r="E202" s="89"/>
      <c r="F202" s="89"/>
      <c r="G202" s="89"/>
      <c r="H202" s="89"/>
      <c r="I202" s="89"/>
      <c r="J202" s="89"/>
      <c r="K202" s="133">
        <f t="shared" si="16"/>
        <v>2</v>
      </c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</row>
    <row r="203" spans="1:25" s="20" customFormat="1" ht="16.5" customHeight="1" thickBot="1" x14ac:dyDescent="0.25">
      <c r="A203" s="490">
        <v>43</v>
      </c>
      <c r="B203" s="7" t="s">
        <v>345</v>
      </c>
      <c r="C203" s="8" t="s">
        <v>623</v>
      </c>
      <c r="D203" s="89"/>
      <c r="E203" s="89"/>
      <c r="F203" s="89">
        <v>1</v>
      </c>
      <c r="G203" s="89"/>
      <c r="H203" s="89"/>
      <c r="I203" s="89"/>
      <c r="J203" s="89"/>
      <c r="K203" s="133">
        <f t="shared" si="16"/>
        <v>1</v>
      </c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</row>
    <row r="204" spans="1:25" s="20" customFormat="1" ht="16.5" customHeight="1" thickBot="1" x14ac:dyDescent="0.25">
      <c r="A204" s="490">
        <v>44</v>
      </c>
      <c r="B204" s="10" t="s">
        <v>1067</v>
      </c>
      <c r="C204" s="10" t="s">
        <v>1068</v>
      </c>
      <c r="D204" s="89"/>
      <c r="E204" s="89">
        <v>1</v>
      </c>
      <c r="F204" s="89"/>
      <c r="G204" s="89"/>
      <c r="H204" s="89"/>
      <c r="I204" s="89"/>
      <c r="J204" s="89"/>
      <c r="K204" s="133">
        <f t="shared" si="16"/>
        <v>1</v>
      </c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</row>
    <row r="205" spans="1:25" s="20" customFormat="1" ht="16.5" customHeight="1" thickBot="1" x14ac:dyDescent="0.25">
      <c r="A205" s="490">
        <v>45</v>
      </c>
      <c r="B205" s="10" t="s">
        <v>1069</v>
      </c>
      <c r="C205" s="10" t="s">
        <v>1070</v>
      </c>
      <c r="D205" s="89"/>
      <c r="E205" s="89">
        <v>1</v>
      </c>
      <c r="F205" s="89"/>
      <c r="G205" s="89"/>
      <c r="H205" s="89"/>
      <c r="I205" s="89"/>
      <c r="J205" s="89"/>
      <c r="K205" s="133">
        <f t="shared" si="16"/>
        <v>1</v>
      </c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</row>
    <row r="206" spans="1:25" ht="22.5" customHeight="1" thickBot="1" x14ac:dyDescent="0.4">
      <c r="A206" s="121"/>
      <c r="B206" s="12" t="s">
        <v>224</v>
      </c>
      <c r="C206" s="117"/>
      <c r="D206" s="135">
        <f t="shared" ref="D206:K206" si="17">SUM(D161:D205)</f>
        <v>11</v>
      </c>
      <c r="E206" s="135">
        <f t="shared" si="17"/>
        <v>26</v>
      </c>
      <c r="F206" s="135">
        <f t="shared" si="17"/>
        <v>16</v>
      </c>
      <c r="G206" s="135">
        <f t="shared" si="17"/>
        <v>13</v>
      </c>
      <c r="H206" s="135">
        <f t="shared" si="17"/>
        <v>0</v>
      </c>
      <c r="I206" s="135">
        <f t="shared" si="17"/>
        <v>6</v>
      </c>
      <c r="J206" s="135">
        <f t="shared" si="17"/>
        <v>3</v>
      </c>
      <c r="K206" s="501">
        <f t="shared" si="17"/>
        <v>75</v>
      </c>
      <c r="N206" s="54"/>
      <c r="O206" s="54"/>
      <c r="P206" s="54"/>
    </row>
    <row r="207" spans="1:25" ht="23.25" customHeight="1" thickBot="1" x14ac:dyDescent="0.25">
      <c r="A207" s="655" t="s">
        <v>275</v>
      </c>
      <c r="B207" s="655"/>
      <c r="C207" s="655"/>
      <c r="D207" s="655"/>
      <c r="E207" s="655"/>
      <c r="F207" s="655"/>
      <c r="G207" s="655"/>
      <c r="H207" s="655"/>
      <c r="I207" s="655"/>
      <c r="J207" s="655"/>
      <c r="K207" s="655"/>
      <c r="N207" s="55"/>
      <c r="O207" s="54"/>
    </row>
    <row r="208" spans="1:25" s="19" customFormat="1" ht="15.75" customHeight="1" thickBot="1" x14ac:dyDescent="0.25">
      <c r="A208" s="490">
        <v>1</v>
      </c>
      <c r="B208" s="8" t="s">
        <v>219</v>
      </c>
      <c r="C208" s="88" t="s">
        <v>220</v>
      </c>
      <c r="D208" s="130"/>
      <c r="E208" s="130"/>
      <c r="F208" s="130">
        <v>3</v>
      </c>
      <c r="G208" s="130"/>
      <c r="H208" s="130"/>
      <c r="I208" s="130">
        <v>3</v>
      </c>
      <c r="J208" s="130"/>
      <c r="K208" s="133">
        <f t="shared" ref="K208:K219" si="18">SUM(D208:J208)</f>
        <v>6</v>
      </c>
      <c r="L208" s="56"/>
      <c r="M208" s="56"/>
      <c r="N208" s="48"/>
      <c r="O208" s="55"/>
      <c r="P208" s="55"/>
      <c r="Q208" s="56"/>
      <c r="R208" s="56"/>
      <c r="S208" s="56"/>
      <c r="T208" s="56"/>
      <c r="U208" s="56"/>
      <c r="V208" s="56"/>
      <c r="W208" s="56"/>
      <c r="X208" s="56"/>
      <c r="Y208" s="56"/>
    </row>
    <row r="209" spans="1:258" s="19" customFormat="1" ht="14.25" customHeight="1" thickBot="1" x14ac:dyDescent="0.25">
      <c r="A209" s="490">
        <v>2</v>
      </c>
      <c r="B209" s="129" t="s">
        <v>267</v>
      </c>
      <c r="C209" s="129" t="s">
        <v>657</v>
      </c>
      <c r="D209" s="130"/>
      <c r="E209" s="130"/>
      <c r="F209" s="130">
        <v>4</v>
      </c>
      <c r="G209" s="130"/>
      <c r="H209" s="130"/>
      <c r="I209" s="130">
        <v>3</v>
      </c>
      <c r="J209" s="130"/>
      <c r="K209" s="133">
        <f t="shared" si="18"/>
        <v>7</v>
      </c>
      <c r="L209" s="56"/>
      <c r="M209" s="56"/>
      <c r="N209" s="56"/>
      <c r="O209" s="48"/>
      <c r="P209" s="56"/>
      <c r="Q209" s="56"/>
      <c r="R209" s="56"/>
      <c r="S209" s="56"/>
      <c r="T209" s="56"/>
      <c r="U209" s="56"/>
      <c r="V209" s="56"/>
      <c r="W209" s="56"/>
      <c r="X209" s="56"/>
      <c r="Y209" s="56"/>
    </row>
    <row r="210" spans="1:258" s="19" customFormat="1" ht="28.5" customHeight="1" thickBot="1" x14ac:dyDescent="0.25">
      <c r="A210" s="490">
        <v>3</v>
      </c>
      <c r="B210" s="8" t="s">
        <v>1100</v>
      </c>
      <c r="C210" s="8" t="s">
        <v>1101</v>
      </c>
      <c r="D210" s="130"/>
      <c r="E210" s="130">
        <v>1</v>
      </c>
      <c r="F210" s="130"/>
      <c r="G210" s="130"/>
      <c r="H210" s="130"/>
      <c r="I210" s="130"/>
      <c r="J210" s="130"/>
      <c r="K210" s="133">
        <f t="shared" si="18"/>
        <v>1</v>
      </c>
      <c r="L210" s="56"/>
      <c r="M210" s="56"/>
      <c r="N210" s="182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</row>
    <row r="211" spans="1:258" s="19" customFormat="1" ht="28.5" customHeight="1" thickBot="1" x14ac:dyDescent="0.25">
      <c r="A211" s="490">
        <v>4</v>
      </c>
      <c r="B211" s="8" t="s">
        <v>534</v>
      </c>
      <c r="C211" s="8" t="s">
        <v>1102</v>
      </c>
      <c r="D211" s="130"/>
      <c r="E211" s="130"/>
      <c r="F211" s="130">
        <v>1</v>
      </c>
      <c r="G211" s="130"/>
      <c r="H211" s="130"/>
      <c r="I211" s="130"/>
      <c r="J211" s="130"/>
      <c r="K211" s="133">
        <f t="shared" si="18"/>
        <v>1</v>
      </c>
      <c r="L211" s="56"/>
      <c r="M211" s="56"/>
      <c r="N211" s="182"/>
      <c r="O211" s="182"/>
      <c r="P211" s="56"/>
      <c r="Q211" s="56"/>
      <c r="R211" s="56"/>
      <c r="S211" s="56"/>
      <c r="T211" s="56"/>
      <c r="U211" s="56"/>
      <c r="V211" s="56"/>
      <c r="W211" s="56"/>
      <c r="X211" s="56"/>
      <c r="Y211" s="56"/>
    </row>
    <row r="212" spans="1:258" s="19" customFormat="1" ht="28.5" customHeight="1" thickBot="1" x14ac:dyDescent="0.25">
      <c r="A212" s="490">
        <v>5</v>
      </c>
      <c r="B212" s="8" t="s">
        <v>533</v>
      </c>
      <c r="C212" s="8" t="s">
        <v>1093</v>
      </c>
      <c r="D212" s="130"/>
      <c r="E212" s="130"/>
      <c r="F212" s="130">
        <v>1</v>
      </c>
      <c r="G212" s="130"/>
      <c r="H212" s="130"/>
      <c r="I212" s="130"/>
      <c r="J212" s="130"/>
      <c r="K212" s="133">
        <f t="shared" si="18"/>
        <v>1</v>
      </c>
      <c r="L212" s="56"/>
      <c r="M212" s="56"/>
      <c r="N212" s="182"/>
      <c r="O212" s="182"/>
      <c r="P212" s="56"/>
      <c r="Q212" s="56"/>
      <c r="R212" s="56"/>
      <c r="S212" s="56"/>
      <c r="T212" s="56"/>
      <c r="U212" s="56"/>
      <c r="V212" s="56"/>
      <c r="W212" s="56"/>
      <c r="X212" s="56"/>
      <c r="Y212" s="56"/>
    </row>
    <row r="213" spans="1:258" s="19" customFormat="1" ht="14.25" customHeight="1" thickBot="1" x14ac:dyDescent="0.25">
      <c r="A213" s="490">
        <v>6</v>
      </c>
      <c r="B213" s="168" t="s">
        <v>323</v>
      </c>
      <c r="C213" s="168" t="s">
        <v>637</v>
      </c>
      <c r="D213" s="130"/>
      <c r="E213" s="130">
        <v>5</v>
      </c>
      <c r="F213" s="130"/>
      <c r="G213" s="130"/>
      <c r="H213" s="130"/>
      <c r="I213" s="130"/>
      <c r="J213" s="130"/>
      <c r="K213" s="133">
        <f t="shared" si="18"/>
        <v>5</v>
      </c>
      <c r="L213" s="56"/>
      <c r="M213" s="56"/>
      <c r="N213" s="56"/>
      <c r="O213" s="182"/>
      <c r="P213" s="48"/>
      <c r="Q213" s="56"/>
      <c r="R213" s="56"/>
      <c r="S213" s="56"/>
      <c r="T213" s="56"/>
      <c r="U213" s="56"/>
      <c r="V213" s="56"/>
      <c r="W213" s="56"/>
      <c r="X213" s="56"/>
      <c r="Y213" s="56"/>
    </row>
    <row r="214" spans="1:258" s="19" customFormat="1" ht="14.25" customHeight="1" thickBot="1" x14ac:dyDescent="0.25">
      <c r="A214" s="490">
        <v>7</v>
      </c>
      <c r="B214" s="168" t="s">
        <v>328</v>
      </c>
      <c r="C214" s="168" t="s">
        <v>669</v>
      </c>
      <c r="D214" s="130"/>
      <c r="E214" s="130">
        <v>5</v>
      </c>
      <c r="F214" s="130">
        <v>8</v>
      </c>
      <c r="G214" s="130"/>
      <c r="H214" s="130"/>
      <c r="I214" s="130">
        <v>2</v>
      </c>
      <c r="J214" s="130"/>
      <c r="K214" s="133">
        <f t="shared" si="18"/>
        <v>15</v>
      </c>
      <c r="L214" s="56"/>
      <c r="M214" s="56"/>
      <c r="N214" s="56"/>
      <c r="O214" s="48"/>
      <c r="P214" s="48"/>
      <c r="Q214" s="56"/>
      <c r="R214" s="56"/>
      <c r="S214" s="56"/>
      <c r="T214" s="56"/>
      <c r="U214" s="56"/>
      <c r="V214" s="56"/>
      <c r="W214" s="56"/>
      <c r="X214" s="56"/>
      <c r="Y214" s="56"/>
    </row>
    <row r="215" spans="1:258" s="19" customFormat="1" ht="14.25" customHeight="1" thickBot="1" x14ac:dyDescent="0.25">
      <c r="A215" s="490">
        <v>8</v>
      </c>
      <c r="B215" s="129" t="s">
        <v>301</v>
      </c>
      <c r="C215" s="129" t="s">
        <v>610</v>
      </c>
      <c r="D215" s="130"/>
      <c r="E215" s="130">
        <v>1</v>
      </c>
      <c r="F215" s="130"/>
      <c r="G215" s="130"/>
      <c r="H215" s="130"/>
      <c r="I215" s="130"/>
      <c r="J215" s="130"/>
      <c r="K215" s="133">
        <f t="shared" si="18"/>
        <v>1</v>
      </c>
      <c r="L215" s="56"/>
      <c r="M215" s="56"/>
      <c r="N215" s="56"/>
      <c r="O215" s="48"/>
      <c r="P215" s="48"/>
      <c r="Q215" s="56"/>
      <c r="R215" s="56"/>
      <c r="S215" s="56"/>
      <c r="T215" s="56"/>
      <c r="U215" s="56"/>
      <c r="V215" s="56"/>
      <c r="W215" s="56"/>
      <c r="X215" s="56"/>
      <c r="Y215" s="56"/>
    </row>
    <row r="216" spans="1:258" s="19" customFormat="1" ht="14.25" customHeight="1" thickBot="1" x14ac:dyDescent="0.25">
      <c r="A216" s="490">
        <v>9</v>
      </c>
      <c r="B216" s="8" t="s">
        <v>1091</v>
      </c>
      <c r="C216" s="8" t="s">
        <v>1092</v>
      </c>
      <c r="D216" s="130"/>
      <c r="E216" s="130"/>
      <c r="F216" s="130">
        <v>1</v>
      </c>
      <c r="G216" s="130"/>
      <c r="H216" s="130"/>
      <c r="I216" s="130"/>
      <c r="J216" s="130"/>
      <c r="K216" s="133">
        <f t="shared" si="18"/>
        <v>1</v>
      </c>
      <c r="L216" s="56"/>
      <c r="M216" s="56"/>
      <c r="N216" s="56"/>
      <c r="O216" s="48"/>
      <c r="P216" s="48"/>
      <c r="Q216" s="56"/>
      <c r="R216" s="56"/>
      <c r="S216" s="56"/>
      <c r="T216" s="56"/>
      <c r="U216" s="56"/>
      <c r="V216" s="56"/>
      <c r="W216" s="56"/>
      <c r="X216" s="56"/>
      <c r="Y216" s="56"/>
    </row>
    <row r="217" spans="1:258" s="19" customFormat="1" ht="14.25" customHeight="1" thickBot="1" x14ac:dyDescent="0.25">
      <c r="A217" s="490">
        <v>10</v>
      </c>
      <c r="B217" s="8" t="s">
        <v>1094</v>
      </c>
      <c r="C217" s="8" t="s">
        <v>1095</v>
      </c>
      <c r="D217" s="130"/>
      <c r="E217" s="130"/>
      <c r="F217" s="130">
        <v>1</v>
      </c>
      <c r="G217" s="130"/>
      <c r="H217" s="130"/>
      <c r="I217" s="130"/>
      <c r="J217" s="130"/>
      <c r="K217" s="133">
        <f t="shared" si="18"/>
        <v>1</v>
      </c>
      <c r="L217" s="56"/>
      <c r="M217" s="56"/>
      <c r="N217" s="56"/>
      <c r="O217" s="48"/>
      <c r="P217" s="48"/>
      <c r="Q217" s="56"/>
      <c r="R217" s="56"/>
      <c r="S217" s="56"/>
      <c r="T217" s="56"/>
      <c r="U217" s="56"/>
      <c r="V217" s="56"/>
      <c r="W217" s="56"/>
      <c r="X217" s="56"/>
      <c r="Y217" s="56"/>
    </row>
    <row r="218" spans="1:258" s="19" customFormat="1" ht="14.25" customHeight="1" thickBot="1" x14ac:dyDescent="0.25">
      <c r="A218" s="490">
        <v>11</v>
      </c>
      <c r="B218" s="8" t="s">
        <v>1098</v>
      </c>
      <c r="C218" s="8" t="s">
        <v>1099</v>
      </c>
      <c r="D218" s="130"/>
      <c r="E218" s="130"/>
      <c r="F218" s="130">
        <v>1</v>
      </c>
      <c r="G218" s="130"/>
      <c r="H218" s="130"/>
      <c r="I218" s="130"/>
      <c r="J218" s="130"/>
      <c r="K218" s="133">
        <f t="shared" si="18"/>
        <v>1</v>
      </c>
      <c r="L218" s="56"/>
      <c r="M218" s="56"/>
      <c r="N218" s="56"/>
      <c r="O218" s="48"/>
      <c r="P218" s="48"/>
      <c r="Q218" s="56"/>
      <c r="R218" s="56"/>
      <c r="S218" s="56"/>
      <c r="T218" s="56"/>
      <c r="U218" s="56"/>
      <c r="V218" s="56"/>
      <c r="W218" s="56"/>
      <c r="X218" s="56"/>
      <c r="Y218" s="56"/>
    </row>
    <row r="219" spans="1:258" s="19" customFormat="1" ht="14.25" customHeight="1" thickBot="1" x14ac:dyDescent="0.25">
      <c r="A219" s="490">
        <v>12</v>
      </c>
      <c r="B219" s="8" t="s">
        <v>1096</v>
      </c>
      <c r="C219" s="8" t="s">
        <v>1097</v>
      </c>
      <c r="D219" s="130"/>
      <c r="E219" s="130"/>
      <c r="F219" s="130">
        <v>1</v>
      </c>
      <c r="G219" s="130"/>
      <c r="H219" s="130"/>
      <c r="I219" s="130"/>
      <c r="J219" s="130"/>
      <c r="K219" s="133">
        <f t="shared" si="18"/>
        <v>1</v>
      </c>
      <c r="L219" s="56"/>
      <c r="M219" s="56"/>
      <c r="N219" s="56"/>
      <c r="O219" s="48"/>
      <c r="P219" s="48"/>
      <c r="Q219" s="56"/>
      <c r="R219" s="56"/>
      <c r="S219" s="56"/>
      <c r="T219" s="56"/>
      <c r="U219" s="56"/>
      <c r="V219" s="56"/>
      <c r="W219" s="56"/>
      <c r="X219" s="56"/>
      <c r="Y219" s="56"/>
    </row>
    <row r="220" spans="1:258" ht="16.5" customHeight="1" thickBot="1" x14ac:dyDescent="0.4">
      <c r="A220" s="121"/>
      <c r="B220" s="12" t="s">
        <v>224</v>
      </c>
      <c r="C220" s="117"/>
      <c r="D220" s="135">
        <f t="shared" ref="D220:K220" si="19">SUM(D208:D219)</f>
        <v>0</v>
      </c>
      <c r="E220" s="135">
        <f t="shared" si="19"/>
        <v>12</v>
      </c>
      <c r="F220" s="135">
        <f t="shared" si="19"/>
        <v>21</v>
      </c>
      <c r="G220" s="135">
        <f t="shared" si="19"/>
        <v>0</v>
      </c>
      <c r="H220" s="135">
        <f t="shared" si="19"/>
        <v>0</v>
      </c>
      <c r="I220" s="135">
        <f t="shared" si="19"/>
        <v>8</v>
      </c>
      <c r="J220" s="135">
        <f t="shared" si="19"/>
        <v>0</v>
      </c>
      <c r="K220" s="501">
        <f t="shared" si="19"/>
        <v>41</v>
      </c>
      <c r="N220" s="56"/>
      <c r="P220" s="56"/>
    </row>
    <row r="221" spans="1:258" ht="24.4" customHeight="1" thickBot="1" x14ac:dyDescent="0.25">
      <c r="A221" s="674" t="s">
        <v>276</v>
      </c>
      <c r="B221" s="674"/>
      <c r="C221" s="674"/>
      <c r="D221" s="674"/>
      <c r="E221" s="674"/>
      <c r="F221" s="674"/>
      <c r="G221" s="674"/>
      <c r="H221" s="674"/>
      <c r="I221" s="674"/>
      <c r="J221" s="674"/>
      <c r="K221" s="674"/>
      <c r="N221" s="56"/>
      <c r="O221" s="56"/>
    </row>
    <row r="222" spans="1:258" s="4" customFormat="1" ht="24.4" customHeight="1" thickBot="1" x14ac:dyDescent="0.25">
      <c r="A222" s="84">
        <v>1</v>
      </c>
      <c r="B222" s="168" t="s">
        <v>257</v>
      </c>
      <c r="C222" s="168" t="s">
        <v>639</v>
      </c>
      <c r="D222" s="473"/>
      <c r="E222" s="473"/>
      <c r="F222" s="473"/>
      <c r="G222" s="473"/>
      <c r="H222" s="473"/>
      <c r="I222" s="84">
        <v>2</v>
      </c>
      <c r="J222" s="84">
        <v>3</v>
      </c>
      <c r="K222" s="133">
        <f t="shared" ref="K222:K239" si="20">SUM(D222:J222)</f>
        <v>5</v>
      </c>
      <c r="L222" s="48"/>
      <c r="M222" s="48"/>
      <c r="N222" s="56"/>
      <c r="O222" s="56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  <c r="IV222" s="2"/>
      <c r="IW222" s="2"/>
      <c r="IX222" s="2"/>
    </row>
    <row r="223" spans="1:258" ht="25.5" customHeight="1" thickBot="1" x14ac:dyDescent="0.25">
      <c r="A223" s="490">
        <v>2</v>
      </c>
      <c r="B223" s="10" t="s">
        <v>416</v>
      </c>
      <c r="C223" s="10" t="s">
        <v>1178</v>
      </c>
      <c r="D223" s="89"/>
      <c r="E223" s="89"/>
      <c r="F223" s="89"/>
      <c r="G223" s="89">
        <v>1</v>
      </c>
      <c r="H223" s="89"/>
      <c r="I223" s="89"/>
      <c r="J223" s="89"/>
      <c r="K223" s="133">
        <f t="shared" si="20"/>
        <v>1</v>
      </c>
      <c r="O223" s="56"/>
    </row>
    <row r="224" spans="1:258" s="4" customFormat="1" ht="27.75" customHeight="1" thickBot="1" x14ac:dyDescent="0.25">
      <c r="A224" s="84">
        <v>3</v>
      </c>
      <c r="B224" s="129" t="s">
        <v>617</v>
      </c>
      <c r="C224" s="129" t="s">
        <v>618</v>
      </c>
      <c r="D224" s="89"/>
      <c r="E224" s="89"/>
      <c r="F224" s="89">
        <v>10</v>
      </c>
      <c r="G224" s="89"/>
      <c r="H224" s="89"/>
      <c r="I224" s="89"/>
      <c r="J224" s="89"/>
      <c r="K224" s="133">
        <f t="shared" si="20"/>
        <v>10</v>
      </c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  <c r="IU224" s="2"/>
      <c r="IV224" s="2"/>
      <c r="IW224" s="2"/>
      <c r="IX224" s="2"/>
    </row>
    <row r="225" spans="1:258" s="4" customFormat="1" ht="16.5" customHeight="1" thickBot="1" x14ac:dyDescent="0.25">
      <c r="A225" s="490">
        <v>4</v>
      </c>
      <c r="B225" s="129" t="s">
        <v>267</v>
      </c>
      <c r="C225" s="129" t="s">
        <v>657</v>
      </c>
      <c r="D225" s="89"/>
      <c r="E225" s="89"/>
      <c r="F225" s="89">
        <v>4</v>
      </c>
      <c r="G225" s="89"/>
      <c r="H225" s="89"/>
      <c r="I225" s="89"/>
      <c r="J225" s="89"/>
      <c r="K225" s="133">
        <f t="shared" si="20"/>
        <v>4</v>
      </c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  <c r="IV225" s="2"/>
      <c r="IW225" s="2"/>
      <c r="IX225" s="2"/>
    </row>
    <row r="226" spans="1:258" s="4" customFormat="1" ht="16.5" customHeight="1" thickBot="1" x14ac:dyDescent="0.25">
      <c r="A226" s="84">
        <v>5</v>
      </c>
      <c r="B226" s="168" t="s">
        <v>259</v>
      </c>
      <c r="C226" s="168" t="s">
        <v>659</v>
      </c>
      <c r="D226" s="89"/>
      <c r="E226" s="89"/>
      <c r="F226" s="89"/>
      <c r="G226" s="89">
        <v>1</v>
      </c>
      <c r="H226" s="89"/>
      <c r="I226" s="89"/>
      <c r="J226" s="89"/>
      <c r="K226" s="133">
        <f t="shared" si="20"/>
        <v>1</v>
      </c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  <c r="IV226" s="2"/>
      <c r="IW226" s="2"/>
      <c r="IX226" s="2"/>
    </row>
    <row r="227" spans="1:258" s="4" customFormat="1" ht="16.5" customHeight="1" thickBot="1" x14ac:dyDescent="0.25">
      <c r="A227" s="490">
        <v>6</v>
      </c>
      <c r="B227" s="168" t="s">
        <v>123</v>
      </c>
      <c r="C227" s="168" t="s">
        <v>598</v>
      </c>
      <c r="D227" s="89"/>
      <c r="E227" s="89">
        <v>2</v>
      </c>
      <c r="F227" s="89">
        <v>1</v>
      </c>
      <c r="G227" s="89">
        <v>3</v>
      </c>
      <c r="H227" s="89"/>
      <c r="I227" s="89"/>
      <c r="J227" s="89">
        <v>3</v>
      </c>
      <c r="K227" s="133">
        <f t="shared" si="20"/>
        <v>9</v>
      </c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  <c r="IV227" s="2"/>
      <c r="IW227" s="2"/>
      <c r="IX227" s="2"/>
    </row>
    <row r="228" spans="1:258" ht="16.5" customHeight="1" thickBot="1" x14ac:dyDescent="0.25">
      <c r="A228" s="84">
        <v>7</v>
      </c>
      <c r="B228" s="10" t="s">
        <v>246</v>
      </c>
      <c r="C228" s="10" t="s">
        <v>916</v>
      </c>
      <c r="D228" s="89"/>
      <c r="E228" s="89">
        <v>1</v>
      </c>
      <c r="F228" s="89"/>
      <c r="G228" s="89">
        <v>2</v>
      </c>
      <c r="H228" s="89"/>
      <c r="I228" s="89"/>
      <c r="J228" s="89"/>
      <c r="K228" s="133">
        <f t="shared" si="20"/>
        <v>3</v>
      </c>
    </row>
    <row r="229" spans="1:258" ht="14.25" customHeight="1" thickBot="1" x14ac:dyDescent="0.25">
      <c r="A229" s="490">
        <v>8</v>
      </c>
      <c r="B229" s="8" t="s">
        <v>839</v>
      </c>
      <c r="C229" s="8" t="s">
        <v>1175</v>
      </c>
      <c r="D229" s="89"/>
      <c r="E229" s="89">
        <v>1</v>
      </c>
      <c r="F229" s="89"/>
      <c r="G229" s="89"/>
      <c r="H229" s="89"/>
      <c r="I229" s="89"/>
      <c r="J229" s="89"/>
      <c r="K229" s="133">
        <f t="shared" si="20"/>
        <v>1</v>
      </c>
    </row>
    <row r="230" spans="1:258" s="4" customFormat="1" ht="16.5" customHeight="1" thickBot="1" x14ac:dyDescent="0.25">
      <c r="A230" s="84">
        <v>9</v>
      </c>
      <c r="B230" s="8" t="s">
        <v>532</v>
      </c>
      <c r="C230" s="8" t="s">
        <v>1176</v>
      </c>
      <c r="D230" s="89"/>
      <c r="E230" s="89"/>
      <c r="F230" s="89">
        <v>1</v>
      </c>
      <c r="G230" s="89"/>
      <c r="H230" s="89"/>
      <c r="I230" s="89"/>
      <c r="J230" s="89"/>
      <c r="K230" s="133">
        <f t="shared" si="20"/>
        <v>1</v>
      </c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  <c r="IU230" s="2"/>
      <c r="IV230" s="2"/>
      <c r="IW230" s="2"/>
      <c r="IX230" s="2"/>
    </row>
    <row r="231" spans="1:258" s="4" customFormat="1" ht="15" customHeight="1" thickBot="1" x14ac:dyDescent="0.25">
      <c r="A231" s="490">
        <v>10</v>
      </c>
      <c r="B231" s="168" t="s">
        <v>328</v>
      </c>
      <c r="C231" s="168" t="s">
        <v>669</v>
      </c>
      <c r="D231" s="89"/>
      <c r="E231" s="89">
        <v>10</v>
      </c>
      <c r="F231" s="89">
        <v>5</v>
      </c>
      <c r="G231" s="89"/>
      <c r="H231" s="89"/>
      <c r="I231" s="89"/>
      <c r="J231" s="89"/>
      <c r="K231" s="133">
        <f t="shared" si="20"/>
        <v>15</v>
      </c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  <c r="IV231" s="2"/>
      <c r="IW231" s="2"/>
      <c r="IX231" s="2"/>
    </row>
    <row r="232" spans="1:258" s="95" customFormat="1" ht="16.5" customHeight="1" thickBot="1" x14ac:dyDescent="0.25">
      <c r="A232" s="84">
        <v>11</v>
      </c>
      <c r="B232" s="129" t="s">
        <v>278</v>
      </c>
      <c r="C232" s="129" t="s">
        <v>587</v>
      </c>
      <c r="D232" s="89"/>
      <c r="E232" s="89"/>
      <c r="F232" s="89">
        <v>1</v>
      </c>
      <c r="G232" s="89"/>
      <c r="H232" s="89"/>
      <c r="I232" s="89">
        <v>1</v>
      </c>
      <c r="J232" s="89"/>
      <c r="K232" s="133">
        <f t="shared" si="20"/>
        <v>2</v>
      </c>
      <c r="L232" s="183"/>
      <c r="M232" s="183"/>
      <c r="N232" s="183"/>
      <c r="O232" s="183"/>
      <c r="P232" s="183"/>
      <c r="Q232" s="183"/>
      <c r="R232" s="183"/>
      <c r="S232" s="183"/>
      <c r="T232" s="183"/>
      <c r="U232" s="183"/>
      <c r="V232" s="183"/>
      <c r="W232" s="183"/>
      <c r="X232" s="183"/>
      <c r="Y232" s="183"/>
      <c r="Z232" s="169"/>
      <c r="AA232" s="169"/>
      <c r="AB232" s="169"/>
      <c r="AC232" s="169"/>
      <c r="AD232" s="169"/>
      <c r="AE232" s="169"/>
      <c r="AF232" s="169"/>
      <c r="AG232" s="169"/>
      <c r="AH232" s="169"/>
      <c r="AI232" s="169"/>
      <c r="AJ232" s="169"/>
      <c r="AK232" s="169"/>
      <c r="AL232" s="169"/>
      <c r="AM232" s="169"/>
      <c r="AN232" s="169"/>
      <c r="AO232" s="169"/>
      <c r="AP232" s="169"/>
      <c r="AQ232" s="169"/>
      <c r="AR232" s="169"/>
      <c r="AS232" s="169"/>
      <c r="AT232" s="169"/>
      <c r="AU232" s="169"/>
      <c r="AV232" s="169"/>
      <c r="AW232" s="169"/>
      <c r="AX232" s="169"/>
      <c r="AY232" s="169"/>
      <c r="AZ232" s="169"/>
      <c r="BA232" s="169"/>
      <c r="BB232" s="169"/>
      <c r="BC232" s="169"/>
      <c r="BD232" s="169"/>
      <c r="BE232" s="169"/>
      <c r="BF232" s="169"/>
      <c r="BG232" s="169"/>
      <c r="BH232" s="169"/>
      <c r="BI232" s="169"/>
      <c r="BJ232" s="169"/>
      <c r="BK232" s="169"/>
      <c r="BL232" s="169"/>
      <c r="BM232" s="169"/>
      <c r="BN232" s="169"/>
      <c r="BO232" s="169"/>
      <c r="BP232" s="169"/>
      <c r="BQ232" s="169"/>
      <c r="BR232" s="169"/>
      <c r="BS232" s="169"/>
      <c r="BT232" s="169"/>
      <c r="BU232" s="169"/>
      <c r="BV232" s="169"/>
      <c r="BW232" s="169"/>
      <c r="BX232" s="169"/>
      <c r="BY232" s="169"/>
      <c r="BZ232" s="169"/>
      <c r="CA232" s="169"/>
      <c r="CB232" s="169"/>
      <c r="CC232" s="169"/>
      <c r="CD232" s="169"/>
      <c r="CE232" s="169"/>
      <c r="CF232" s="169"/>
      <c r="CG232" s="169"/>
      <c r="CH232" s="169"/>
      <c r="CI232" s="169"/>
      <c r="CJ232" s="169"/>
      <c r="CK232" s="169"/>
      <c r="CL232" s="169"/>
      <c r="CM232" s="169"/>
      <c r="CN232" s="169"/>
      <c r="CO232" s="169"/>
      <c r="CP232" s="169"/>
      <c r="CQ232" s="169"/>
      <c r="CR232" s="169"/>
      <c r="CS232" s="169"/>
      <c r="CT232" s="169"/>
      <c r="CU232" s="169"/>
      <c r="CV232" s="169"/>
      <c r="CW232" s="169"/>
      <c r="CX232" s="169"/>
      <c r="CY232" s="169"/>
      <c r="CZ232" s="169"/>
      <c r="DA232" s="169"/>
      <c r="DB232" s="169"/>
      <c r="DC232" s="169"/>
      <c r="DD232" s="169"/>
      <c r="DE232" s="169"/>
      <c r="DF232" s="169"/>
      <c r="DG232" s="169"/>
      <c r="DH232" s="169"/>
      <c r="DI232" s="169"/>
      <c r="DJ232" s="169"/>
      <c r="DK232" s="169"/>
      <c r="DL232" s="169"/>
      <c r="DM232" s="169"/>
      <c r="DN232" s="169"/>
      <c r="DO232" s="169"/>
      <c r="DP232" s="169"/>
      <c r="DQ232" s="169"/>
      <c r="DR232" s="169"/>
      <c r="DS232" s="169"/>
      <c r="DT232" s="169"/>
      <c r="DU232" s="169"/>
      <c r="DV232" s="169"/>
      <c r="DW232" s="169"/>
      <c r="DX232" s="169"/>
      <c r="DY232" s="169"/>
      <c r="DZ232" s="169"/>
      <c r="EA232" s="169"/>
      <c r="EB232" s="169"/>
      <c r="EC232" s="169"/>
      <c r="ED232" s="169"/>
      <c r="EE232" s="169"/>
      <c r="EF232" s="169"/>
      <c r="EG232" s="169"/>
      <c r="EH232" s="169"/>
      <c r="EI232" s="169"/>
      <c r="EJ232" s="169"/>
      <c r="EK232" s="169"/>
      <c r="EL232" s="169"/>
      <c r="EM232" s="169"/>
      <c r="EN232" s="169"/>
      <c r="EO232" s="169"/>
      <c r="EP232" s="169"/>
      <c r="EQ232" s="169"/>
      <c r="ER232" s="169"/>
      <c r="ES232" s="169"/>
      <c r="ET232" s="169"/>
      <c r="EU232" s="169"/>
      <c r="EV232" s="169"/>
      <c r="EW232" s="169"/>
      <c r="EX232" s="169"/>
      <c r="EY232" s="169"/>
      <c r="EZ232" s="169"/>
      <c r="FA232" s="169"/>
      <c r="FB232" s="169"/>
      <c r="FC232" s="169"/>
      <c r="FD232" s="169"/>
      <c r="FE232" s="169"/>
      <c r="FF232" s="169"/>
      <c r="FG232" s="169"/>
      <c r="FH232" s="169"/>
      <c r="FI232" s="169"/>
      <c r="FJ232" s="169"/>
      <c r="FK232" s="169"/>
      <c r="FL232" s="169"/>
      <c r="FM232" s="169"/>
      <c r="FN232" s="169"/>
      <c r="FO232" s="169"/>
      <c r="FP232" s="169"/>
      <c r="FQ232" s="169"/>
      <c r="FR232" s="169"/>
      <c r="FS232" s="169"/>
      <c r="FT232" s="169"/>
      <c r="FU232" s="169"/>
      <c r="FV232" s="169"/>
      <c r="FW232" s="169"/>
      <c r="FX232" s="169"/>
      <c r="FY232" s="169"/>
      <c r="FZ232" s="169"/>
      <c r="GA232" s="169"/>
      <c r="GB232" s="169"/>
      <c r="GC232" s="169"/>
      <c r="GD232" s="169"/>
      <c r="GE232" s="169"/>
      <c r="GF232" s="169"/>
      <c r="GG232" s="169"/>
      <c r="GH232" s="169"/>
      <c r="GI232" s="169"/>
      <c r="GJ232" s="169"/>
      <c r="GK232" s="169"/>
      <c r="GL232" s="169"/>
      <c r="GM232" s="169"/>
      <c r="GN232" s="169"/>
      <c r="GO232" s="169"/>
      <c r="GP232" s="169"/>
      <c r="GQ232" s="169"/>
      <c r="GR232" s="169"/>
      <c r="GS232" s="169"/>
      <c r="GT232" s="169"/>
      <c r="GU232" s="169"/>
      <c r="GV232" s="169"/>
      <c r="GW232" s="169"/>
      <c r="GX232" s="169"/>
      <c r="GY232" s="169"/>
      <c r="GZ232" s="169"/>
      <c r="HA232" s="169"/>
      <c r="HB232" s="169"/>
      <c r="HC232" s="169"/>
      <c r="HD232" s="169"/>
      <c r="HE232" s="169"/>
      <c r="HF232" s="169"/>
      <c r="HG232" s="169"/>
      <c r="HH232" s="169"/>
      <c r="HI232" s="169"/>
      <c r="HJ232" s="169"/>
      <c r="HK232" s="169"/>
      <c r="HL232" s="169"/>
      <c r="HM232" s="169"/>
      <c r="HN232" s="169"/>
      <c r="HO232" s="169"/>
      <c r="HP232" s="169"/>
      <c r="HQ232" s="169"/>
      <c r="HR232" s="169"/>
      <c r="HS232" s="169"/>
      <c r="HT232" s="169"/>
      <c r="HU232" s="169"/>
      <c r="HV232" s="169"/>
      <c r="HW232" s="169"/>
      <c r="HX232" s="169"/>
      <c r="HY232" s="169"/>
      <c r="HZ232" s="169"/>
      <c r="IA232" s="169"/>
      <c r="IB232" s="169"/>
      <c r="IC232" s="169"/>
      <c r="ID232" s="169"/>
      <c r="IE232" s="169"/>
      <c r="IF232" s="169"/>
      <c r="IG232" s="169"/>
      <c r="IH232" s="169"/>
      <c r="II232" s="169"/>
      <c r="IJ232" s="169"/>
      <c r="IK232" s="169"/>
      <c r="IL232" s="169"/>
      <c r="IM232" s="169"/>
      <c r="IN232" s="169"/>
      <c r="IO232" s="169"/>
      <c r="IP232" s="169"/>
      <c r="IQ232" s="169"/>
      <c r="IR232" s="169"/>
      <c r="IS232" s="169"/>
      <c r="IT232" s="169"/>
      <c r="IU232" s="169"/>
      <c r="IV232" s="169"/>
      <c r="IW232" s="169"/>
      <c r="IX232" s="169"/>
    </row>
    <row r="233" spans="1:258" s="95" customFormat="1" ht="16.5" customHeight="1" thickBot="1" x14ac:dyDescent="0.25">
      <c r="A233" s="490">
        <v>12</v>
      </c>
      <c r="B233" s="129" t="s">
        <v>278</v>
      </c>
      <c r="C233" s="129" t="s">
        <v>1177</v>
      </c>
      <c r="D233" s="89"/>
      <c r="E233" s="89"/>
      <c r="F233" s="89">
        <v>1</v>
      </c>
      <c r="G233" s="89"/>
      <c r="H233" s="89"/>
      <c r="I233" s="89">
        <v>1</v>
      </c>
      <c r="J233" s="89"/>
      <c r="K233" s="133">
        <f t="shared" si="20"/>
        <v>2</v>
      </c>
      <c r="L233" s="183"/>
      <c r="M233" s="183"/>
      <c r="N233" s="183"/>
      <c r="O233" s="183"/>
      <c r="P233" s="183"/>
      <c r="Q233" s="183"/>
      <c r="R233" s="183"/>
      <c r="S233" s="183"/>
      <c r="T233" s="183"/>
      <c r="U233" s="183"/>
      <c r="V233" s="183"/>
      <c r="W233" s="183"/>
      <c r="X233" s="183"/>
      <c r="Y233" s="183"/>
      <c r="Z233" s="169"/>
      <c r="AA233" s="169"/>
      <c r="AB233" s="169"/>
      <c r="AC233" s="169"/>
      <c r="AD233" s="169"/>
      <c r="AE233" s="169"/>
      <c r="AF233" s="169"/>
      <c r="AG233" s="169"/>
      <c r="AH233" s="169"/>
      <c r="AI233" s="169"/>
      <c r="AJ233" s="169"/>
      <c r="AK233" s="169"/>
      <c r="AL233" s="169"/>
      <c r="AM233" s="169"/>
      <c r="AN233" s="169"/>
      <c r="AO233" s="169"/>
      <c r="AP233" s="169"/>
      <c r="AQ233" s="169"/>
      <c r="AR233" s="169"/>
      <c r="AS233" s="169"/>
      <c r="AT233" s="169"/>
      <c r="AU233" s="169"/>
      <c r="AV233" s="169"/>
      <c r="AW233" s="169"/>
      <c r="AX233" s="169"/>
      <c r="AY233" s="169"/>
      <c r="AZ233" s="169"/>
      <c r="BA233" s="169"/>
      <c r="BB233" s="169"/>
      <c r="BC233" s="169"/>
      <c r="BD233" s="169"/>
      <c r="BE233" s="169"/>
      <c r="BF233" s="169"/>
      <c r="BG233" s="169"/>
      <c r="BH233" s="169"/>
      <c r="BI233" s="169"/>
      <c r="BJ233" s="169"/>
      <c r="BK233" s="169"/>
      <c r="BL233" s="169"/>
      <c r="BM233" s="169"/>
      <c r="BN233" s="169"/>
      <c r="BO233" s="169"/>
      <c r="BP233" s="169"/>
      <c r="BQ233" s="169"/>
      <c r="BR233" s="169"/>
      <c r="BS233" s="169"/>
      <c r="BT233" s="169"/>
      <c r="BU233" s="169"/>
      <c r="BV233" s="169"/>
      <c r="BW233" s="169"/>
      <c r="BX233" s="169"/>
      <c r="BY233" s="169"/>
      <c r="BZ233" s="169"/>
      <c r="CA233" s="169"/>
      <c r="CB233" s="169"/>
      <c r="CC233" s="169"/>
      <c r="CD233" s="169"/>
      <c r="CE233" s="169"/>
      <c r="CF233" s="169"/>
      <c r="CG233" s="169"/>
      <c r="CH233" s="169"/>
      <c r="CI233" s="169"/>
      <c r="CJ233" s="169"/>
      <c r="CK233" s="169"/>
      <c r="CL233" s="169"/>
      <c r="CM233" s="169"/>
      <c r="CN233" s="169"/>
      <c r="CO233" s="169"/>
      <c r="CP233" s="169"/>
      <c r="CQ233" s="169"/>
      <c r="CR233" s="169"/>
      <c r="CS233" s="169"/>
      <c r="CT233" s="169"/>
      <c r="CU233" s="169"/>
      <c r="CV233" s="169"/>
      <c r="CW233" s="169"/>
      <c r="CX233" s="169"/>
      <c r="CY233" s="169"/>
      <c r="CZ233" s="169"/>
      <c r="DA233" s="169"/>
      <c r="DB233" s="169"/>
      <c r="DC233" s="169"/>
      <c r="DD233" s="169"/>
      <c r="DE233" s="169"/>
      <c r="DF233" s="169"/>
      <c r="DG233" s="169"/>
      <c r="DH233" s="169"/>
      <c r="DI233" s="169"/>
      <c r="DJ233" s="169"/>
      <c r="DK233" s="169"/>
      <c r="DL233" s="169"/>
      <c r="DM233" s="169"/>
      <c r="DN233" s="169"/>
      <c r="DO233" s="169"/>
      <c r="DP233" s="169"/>
      <c r="DQ233" s="169"/>
      <c r="DR233" s="169"/>
      <c r="DS233" s="169"/>
      <c r="DT233" s="169"/>
      <c r="DU233" s="169"/>
      <c r="DV233" s="169"/>
      <c r="DW233" s="169"/>
      <c r="DX233" s="169"/>
      <c r="DY233" s="169"/>
      <c r="DZ233" s="169"/>
      <c r="EA233" s="169"/>
      <c r="EB233" s="169"/>
      <c r="EC233" s="169"/>
      <c r="ED233" s="169"/>
      <c r="EE233" s="169"/>
      <c r="EF233" s="169"/>
      <c r="EG233" s="169"/>
      <c r="EH233" s="169"/>
      <c r="EI233" s="169"/>
      <c r="EJ233" s="169"/>
      <c r="EK233" s="169"/>
      <c r="EL233" s="169"/>
      <c r="EM233" s="169"/>
      <c r="EN233" s="169"/>
      <c r="EO233" s="169"/>
      <c r="EP233" s="169"/>
      <c r="EQ233" s="169"/>
      <c r="ER233" s="169"/>
      <c r="ES233" s="169"/>
      <c r="ET233" s="169"/>
      <c r="EU233" s="169"/>
      <c r="EV233" s="169"/>
      <c r="EW233" s="169"/>
      <c r="EX233" s="169"/>
      <c r="EY233" s="169"/>
      <c r="EZ233" s="169"/>
      <c r="FA233" s="169"/>
      <c r="FB233" s="169"/>
      <c r="FC233" s="169"/>
      <c r="FD233" s="169"/>
      <c r="FE233" s="169"/>
      <c r="FF233" s="169"/>
      <c r="FG233" s="169"/>
      <c r="FH233" s="169"/>
      <c r="FI233" s="169"/>
      <c r="FJ233" s="169"/>
      <c r="FK233" s="169"/>
      <c r="FL233" s="169"/>
      <c r="FM233" s="169"/>
      <c r="FN233" s="169"/>
      <c r="FO233" s="169"/>
      <c r="FP233" s="169"/>
      <c r="FQ233" s="169"/>
      <c r="FR233" s="169"/>
      <c r="FS233" s="169"/>
      <c r="FT233" s="169"/>
      <c r="FU233" s="169"/>
      <c r="FV233" s="169"/>
      <c r="FW233" s="169"/>
      <c r="FX233" s="169"/>
      <c r="FY233" s="169"/>
      <c r="FZ233" s="169"/>
      <c r="GA233" s="169"/>
      <c r="GB233" s="169"/>
      <c r="GC233" s="169"/>
      <c r="GD233" s="169"/>
      <c r="GE233" s="169"/>
      <c r="GF233" s="169"/>
      <c r="GG233" s="169"/>
      <c r="GH233" s="169"/>
      <c r="GI233" s="169"/>
      <c r="GJ233" s="169"/>
      <c r="GK233" s="169"/>
      <c r="GL233" s="169"/>
      <c r="GM233" s="169"/>
      <c r="GN233" s="169"/>
      <c r="GO233" s="169"/>
      <c r="GP233" s="169"/>
      <c r="GQ233" s="169"/>
      <c r="GR233" s="169"/>
      <c r="GS233" s="169"/>
      <c r="GT233" s="169"/>
      <c r="GU233" s="169"/>
      <c r="GV233" s="169"/>
      <c r="GW233" s="169"/>
      <c r="GX233" s="169"/>
      <c r="GY233" s="169"/>
      <c r="GZ233" s="169"/>
      <c r="HA233" s="169"/>
      <c r="HB233" s="169"/>
      <c r="HC233" s="169"/>
      <c r="HD233" s="169"/>
      <c r="HE233" s="169"/>
      <c r="HF233" s="169"/>
      <c r="HG233" s="169"/>
      <c r="HH233" s="169"/>
      <c r="HI233" s="169"/>
      <c r="HJ233" s="169"/>
      <c r="HK233" s="169"/>
      <c r="HL233" s="169"/>
      <c r="HM233" s="169"/>
      <c r="HN233" s="169"/>
      <c r="HO233" s="169"/>
      <c r="HP233" s="169"/>
      <c r="HQ233" s="169"/>
      <c r="HR233" s="169"/>
      <c r="HS233" s="169"/>
      <c r="HT233" s="169"/>
      <c r="HU233" s="169"/>
      <c r="HV233" s="169"/>
      <c r="HW233" s="169"/>
      <c r="HX233" s="169"/>
      <c r="HY233" s="169"/>
      <c r="HZ233" s="169"/>
      <c r="IA233" s="169"/>
      <c r="IB233" s="169"/>
      <c r="IC233" s="169"/>
      <c r="ID233" s="169"/>
      <c r="IE233" s="169"/>
      <c r="IF233" s="169"/>
      <c r="IG233" s="169"/>
      <c r="IH233" s="169"/>
      <c r="II233" s="169"/>
      <c r="IJ233" s="169"/>
      <c r="IK233" s="169"/>
      <c r="IL233" s="169"/>
      <c r="IM233" s="169"/>
      <c r="IN233" s="169"/>
      <c r="IO233" s="169"/>
      <c r="IP233" s="169"/>
      <c r="IQ233" s="169"/>
      <c r="IR233" s="169"/>
      <c r="IS233" s="169"/>
      <c r="IT233" s="169"/>
      <c r="IU233" s="169"/>
      <c r="IV233" s="169"/>
      <c r="IW233" s="169"/>
      <c r="IX233" s="169"/>
    </row>
    <row r="234" spans="1:258" s="4" customFormat="1" ht="16.5" customHeight="1" thickBot="1" x14ac:dyDescent="0.25">
      <c r="A234" s="84">
        <v>13</v>
      </c>
      <c r="B234" s="129" t="s">
        <v>277</v>
      </c>
      <c r="C234" s="129" t="s">
        <v>604</v>
      </c>
      <c r="D234" s="89"/>
      <c r="E234" s="89"/>
      <c r="F234" s="89">
        <v>1</v>
      </c>
      <c r="G234" s="89">
        <v>1</v>
      </c>
      <c r="H234" s="89"/>
      <c r="I234" s="89">
        <v>1</v>
      </c>
      <c r="J234" s="89"/>
      <c r="K234" s="133">
        <f t="shared" si="20"/>
        <v>3</v>
      </c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  <c r="IV234" s="2"/>
      <c r="IW234" s="2"/>
      <c r="IX234" s="2"/>
    </row>
    <row r="235" spans="1:258" s="4" customFormat="1" ht="16.5" customHeight="1" thickBot="1" x14ac:dyDescent="0.25">
      <c r="A235" s="490">
        <v>14</v>
      </c>
      <c r="B235" s="10" t="s">
        <v>1173</v>
      </c>
      <c r="C235" s="10" t="s">
        <v>1174</v>
      </c>
      <c r="D235" s="150"/>
      <c r="E235" s="150"/>
      <c r="F235" s="150"/>
      <c r="G235" s="150"/>
      <c r="H235" s="150"/>
      <c r="I235" s="150">
        <v>1</v>
      </c>
      <c r="J235" s="150"/>
      <c r="K235" s="133">
        <f t="shared" si="20"/>
        <v>1</v>
      </c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  <c r="IU235" s="2"/>
      <c r="IV235" s="2"/>
      <c r="IW235" s="2"/>
      <c r="IX235" s="2"/>
    </row>
    <row r="236" spans="1:258" s="95" customFormat="1" ht="16.5" customHeight="1" thickBot="1" x14ac:dyDescent="0.25">
      <c r="A236" s="84">
        <v>15</v>
      </c>
      <c r="B236" s="189" t="s">
        <v>683</v>
      </c>
      <c r="C236" s="189" t="s">
        <v>684</v>
      </c>
      <c r="D236" s="150"/>
      <c r="E236" s="150">
        <v>10</v>
      </c>
      <c r="F236" s="150"/>
      <c r="G236" s="150"/>
      <c r="H236" s="150"/>
      <c r="I236" s="150"/>
      <c r="J236" s="150"/>
      <c r="K236" s="133">
        <f t="shared" si="20"/>
        <v>10</v>
      </c>
      <c r="L236" s="183"/>
      <c r="M236" s="183"/>
      <c r="N236" s="183"/>
      <c r="O236" s="183"/>
      <c r="P236" s="183"/>
      <c r="Q236" s="183"/>
      <c r="R236" s="183"/>
      <c r="S236" s="183"/>
      <c r="T236" s="183"/>
      <c r="U236" s="183"/>
      <c r="V236" s="183"/>
      <c r="W236" s="183"/>
      <c r="X236" s="183"/>
      <c r="Y236" s="183"/>
      <c r="Z236" s="169"/>
      <c r="AA236" s="169"/>
      <c r="AB236" s="169"/>
      <c r="AC236" s="169"/>
      <c r="AD236" s="169"/>
      <c r="AE236" s="169"/>
      <c r="AF236" s="169"/>
      <c r="AG236" s="169"/>
      <c r="AH236" s="169"/>
      <c r="AI236" s="169"/>
      <c r="AJ236" s="169"/>
      <c r="AK236" s="169"/>
      <c r="AL236" s="169"/>
      <c r="AM236" s="169"/>
      <c r="AN236" s="169"/>
      <c r="AO236" s="169"/>
      <c r="AP236" s="169"/>
      <c r="AQ236" s="169"/>
      <c r="AR236" s="169"/>
      <c r="AS236" s="169"/>
      <c r="AT236" s="169"/>
      <c r="AU236" s="169"/>
      <c r="AV236" s="169"/>
      <c r="AW236" s="169"/>
      <c r="AX236" s="169"/>
      <c r="AY236" s="169"/>
      <c r="AZ236" s="169"/>
      <c r="BA236" s="169"/>
      <c r="BB236" s="169"/>
      <c r="BC236" s="169"/>
      <c r="BD236" s="169"/>
      <c r="BE236" s="169"/>
      <c r="BF236" s="169"/>
      <c r="BG236" s="169"/>
      <c r="BH236" s="169"/>
      <c r="BI236" s="169"/>
      <c r="BJ236" s="169"/>
      <c r="BK236" s="169"/>
      <c r="BL236" s="169"/>
      <c r="BM236" s="169"/>
      <c r="BN236" s="169"/>
      <c r="BO236" s="169"/>
      <c r="BP236" s="169"/>
      <c r="BQ236" s="169"/>
      <c r="BR236" s="169"/>
      <c r="BS236" s="169"/>
      <c r="BT236" s="169"/>
      <c r="BU236" s="169"/>
      <c r="BV236" s="169"/>
      <c r="BW236" s="169"/>
      <c r="BX236" s="169"/>
      <c r="BY236" s="169"/>
      <c r="BZ236" s="169"/>
      <c r="CA236" s="169"/>
      <c r="CB236" s="169"/>
      <c r="CC236" s="169"/>
      <c r="CD236" s="169"/>
      <c r="CE236" s="169"/>
      <c r="CF236" s="169"/>
      <c r="CG236" s="169"/>
      <c r="CH236" s="169"/>
      <c r="CI236" s="169"/>
      <c r="CJ236" s="169"/>
      <c r="CK236" s="169"/>
      <c r="CL236" s="169"/>
      <c r="CM236" s="169"/>
      <c r="CN236" s="169"/>
      <c r="CO236" s="169"/>
      <c r="CP236" s="169"/>
      <c r="CQ236" s="169"/>
      <c r="CR236" s="169"/>
      <c r="CS236" s="169"/>
      <c r="CT236" s="169"/>
      <c r="CU236" s="169"/>
      <c r="CV236" s="169"/>
      <c r="CW236" s="169"/>
      <c r="CX236" s="169"/>
      <c r="CY236" s="169"/>
      <c r="CZ236" s="169"/>
      <c r="DA236" s="169"/>
      <c r="DB236" s="169"/>
      <c r="DC236" s="169"/>
      <c r="DD236" s="169"/>
      <c r="DE236" s="169"/>
      <c r="DF236" s="169"/>
      <c r="DG236" s="169"/>
      <c r="DH236" s="169"/>
      <c r="DI236" s="169"/>
      <c r="DJ236" s="169"/>
      <c r="DK236" s="169"/>
      <c r="DL236" s="169"/>
      <c r="DM236" s="169"/>
      <c r="DN236" s="169"/>
      <c r="DO236" s="169"/>
      <c r="DP236" s="169"/>
      <c r="DQ236" s="169"/>
      <c r="DR236" s="169"/>
      <c r="DS236" s="169"/>
      <c r="DT236" s="169"/>
      <c r="DU236" s="169"/>
      <c r="DV236" s="169"/>
      <c r="DW236" s="169"/>
      <c r="DX236" s="169"/>
      <c r="DY236" s="169"/>
      <c r="DZ236" s="169"/>
      <c r="EA236" s="169"/>
      <c r="EB236" s="169"/>
      <c r="EC236" s="169"/>
      <c r="ED236" s="169"/>
      <c r="EE236" s="169"/>
      <c r="EF236" s="169"/>
      <c r="EG236" s="169"/>
      <c r="EH236" s="169"/>
      <c r="EI236" s="169"/>
      <c r="EJ236" s="169"/>
      <c r="EK236" s="169"/>
      <c r="EL236" s="169"/>
      <c r="EM236" s="169"/>
      <c r="EN236" s="169"/>
      <c r="EO236" s="169"/>
      <c r="EP236" s="169"/>
      <c r="EQ236" s="169"/>
      <c r="ER236" s="169"/>
      <c r="ES236" s="169"/>
      <c r="ET236" s="169"/>
      <c r="EU236" s="169"/>
      <c r="EV236" s="169"/>
      <c r="EW236" s="169"/>
      <c r="EX236" s="169"/>
      <c r="EY236" s="169"/>
      <c r="EZ236" s="169"/>
      <c r="FA236" s="169"/>
      <c r="FB236" s="169"/>
      <c r="FC236" s="169"/>
      <c r="FD236" s="169"/>
      <c r="FE236" s="169"/>
      <c r="FF236" s="169"/>
      <c r="FG236" s="169"/>
      <c r="FH236" s="169"/>
      <c r="FI236" s="169"/>
      <c r="FJ236" s="169"/>
      <c r="FK236" s="169"/>
      <c r="FL236" s="169"/>
      <c r="FM236" s="169"/>
      <c r="FN236" s="169"/>
      <c r="FO236" s="169"/>
      <c r="FP236" s="169"/>
      <c r="FQ236" s="169"/>
      <c r="FR236" s="169"/>
      <c r="FS236" s="169"/>
      <c r="FT236" s="169"/>
      <c r="FU236" s="169"/>
      <c r="FV236" s="169"/>
      <c r="FW236" s="169"/>
      <c r="FX236" s="169"/>
      <c r="FY236" s="169"/>
      <c r="FZ236" s="169"/>
      <c r="GA236" s="169"/>
      <c r="GB236" s="169"/>
      <c r="GC236" s="169"/>
      <c r="GD236" s="169"/>
      <c r="GE236" s="169"/>
      <c r="GF236" s="169"/>
      <c r="GG236" s="169"/>
      <c r="GH236" s="169"/>
      <c r="GI236" s="169"/>
      <c r="GJ236" s="169"/>
      <c r="GK236" s="169"/>
      <c r="GL236" s="169"/>
      <c r="GM236" s="169"/>
      <c r="GN236" s="169"/>
      <c r="GO236" s="169"/>
      <c r="GP236" s="169"/>
      <c r="GQ236" s="169"/>
      <c r="GR236" s="169"/>
      <c r="GS236" s="169"/>
      <c r="GT236" s="169"/>
      <c r="GU236" s="169"/>
      <c r="GV236" s="169"/>
      <c r="GW236" s="169"/>
      <c r="GX236" s="169"/>
      <c r="GY236" s="169"/>
      <c r="GZ236" s="169"/>
      <c r="HA236" s="169"/>
      <c r="HB236" s="169"/>
      <c r="HC236" s="169"/>
      <c r="HD236" s="169"/>
      <c r="HE236" s="169"/>
      <c r="HF236" s="169"/>
      <c r="HG236" s="169"/>
      <c r="HH236" s="169"/>
      <c r="HI236" s="169"/>
      <c r="HJ236" s="169"/>
      <c r="HK236" s="169"/>
      <c r="HL236" s="169"/>
      <c r="HM236" s="169"/>
      <c r="HN236" s="169"/>
      <c r="HO236" s="169"/>
      <c r="HP236" s="169"/>
      <c r="HQ236" s="169"/>
      <c r="HR236" s="169"/>
      <c r="HS236" s="169"/>
      <c r="HT236" s="169"/>
      <c r="HU236" s="169"/>
      <c r="HV236" s="169"/>
      <c r="HW236" s="169"/>
      <c r="HX236" s="169"/>
      <c r="HY236" s="169"/>
      <c r="HZ236" s="169"/>
      <c r="IA236" s="169"/>
      <c r="IB236" s="169"/>
      <c r="IC236" s="169"/>
      <c r="ID236" s="169"/>
      <c r="IE236" s="169"/>
      <c r="IF236" s="169"/>
      <c r="IG236" s="169"/>
      <c r="IH236" s="169"/>
      <c r="II236" s="169"/>
      <c r="IJ236" s="169"/>
      <c r="IK236" s="169"/>
      <c r="IL236" s="169"/>
      <c r="IM236" s="169"/>
      <c r="IN236" s="169"/>
      <c r="IO236" s="169"/>
      <c r="IP236" s="169"/>
      <c r="IQ236" s="169"/>
      <c r="IR236" s="169"/>
      <c r="IS236" s="169"/>
      <c r="IT236" s="169"/>
      <c r="IU236" s="169"/>
      <c r="IV236" s="169"/>
      <c r="IW236" s="169"/>
      <c r="IX236" s="169"/>
    </row>
    <row r="237" spans="1:258" s="4" customFormat="1" ht="14.25" customHeight="1" thickBot="1" x14ac:dyDescent="0.25">
      <c r="A237" s="490">
        <v>16</v>
      </c>
      <c r="B237" s="166" t="s">
        <v>579</v>
      </c>
      <c r="C237" s="92" t="s">
        <v>1267</v>
      </c>
      <c r="D237" s="150"/>
      <c r="E237" s="150">
        <v>4</v>
      </c>
      <c r="F237" s="150">
        <v>1</v>
      </c>
      <c r="G237" s="150"/>
      <c r="H237" s="150"/>
      <c r="I237" s="150"/>
      <c r="J237" s="150"/>
      <c r="K237" s="133">
        <f t="shared" si="20"/>
        <v>5</v>
      </c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  <c r="IU237" s="2"/>
      <c r="IV237" s="2"/>
      <c r="IW237" s="2"/>
      <c r="IX237" s="2"/>
    </row>
    <row r="238" spans="1:258" s="4" customFormat="1" ht="16.5" customHeight="1" thickBot="1" x14ac:dyDescent="0.25">
      <c r="A238" s="84">
        <v>17</v>
      </c>
      <c r="B238" s="172" t="s">
        <v>450</v>
      </c>
      <c r="C238" s="168" t="s">
        <v>621</v>
      </c>
      <c r="D238" s="150"/>
      <c r="E238" s="150">
        <v>3</v>
      </c>
      <c r="F238" s="150">
        <v>2</v>
      </c>
      <c r="G238" s="150"/>
      <c r="H238" s="150"/>
      <c r="I238" s="150"/>
      <c r="J238" s="150"/>
      <c r="K238" s="133">
        <f t="shared" si="20"/>
        <v>5</v>
      </c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  <c r="IU238" s="2"/>
      <c r="IV238" s="2"/>
      <c r="IW238" s="2"/>
      <c r="IX238" s="2"/>
    </row>
    <row r="239" spans="1:258" ht="16.5" customHeight="1" thickBot="1" x14ac:dyDescent="0.25">
      <c r="A239" s="84">
        <v>18</v>
      </c>
      <c r="B239" s="10" t="s">
        <v>279</v>
      </c>
      <c r="C239" s="10" t="s">
        <v>280</v>
      </c>
      <c r="D239" s="89"/>
      <c r="E239" s="89">
        <v>1</v>
      </c>
      <c r="F239" s="89">
        <v>3</v>
      </c>
      <c r="G239" s="89"/>
      <c r="H239" s="89"/>
      <c r="I239" s="89"/>
      <c r="J239" s="89"/>
      <c r="K239" s="133">
        <f t="shared" si="20"/>
        <v>4</v>
      </c>
    </row>
    <row r="240" spans="1:258" s="4" customFormat="1" ht="16.5" customHeight="1" thickBot="1" x14ac:dyDescent="0.4">
      <c r="A240" s="126"/>
      <c r="B240" s="489" t="s">
        <v>224</v>
      </c>
      <c r="C240" s="127"/>
      <c r="D240" s="152">
        <f t="shared" ref="D240:K240" si="21">SUM(D223:D239)</f>
        <v>0</v>
      </c>
      <c r="E240" s="152">
        <f t="shared" si="21"/>
        <v>32</v>
      </c>
      <c r="F240" s="152">
        <f t="shared" si="21"/>
        <v>30</v>
      </c>
      <c r="G240" s="152">
        <f t="shared" si="21"/>
        <v>8</v>
      </c>
      <c r="H240" s="152">
        <f t="shared" si="21"/>
        <v>0</v>
      </c>
      <c r="I240" s="152">
        <f t="shared" si="21"/>
        <v>4</v>
      </c>
      <c r="J240" s="152">
        <f t="shared" si="21"/>
        <v>3</v>
      </c>
      <c r="K240" s="503">
        <f t="shared" si="21"/>
        <v>77</v>
      </c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  <c r="IU240" s="2"/>
      <c r="IV240" s="2"/>
      <c r="IW240" s="2"/>
      <c r="IX240" s="2"/>
    </row>
    <row r="241" spans="1:16384" s="4" customFormat="1" ht="36" customHeight="1" thickBot="1" x14ac:dyDescent="0.25">
      <c r="A241" s="655" t="s">
        <v>515</v>
      </c>
      <c r="B241" s="655"/>
      <c r="C241" s="655"/>
      <c r="D241" s="655"/>
      <c r="E241" s="655"/>
      <c r="F241" s="655"/>
      <c r="G241" s="655"/>
      <c r="H241" s="655"/>
      <c r="I241" s="655"/>
      <c r="J241" s="655"/>
      <c r="K241" s="672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  <c r="IT241" s="2"/>
      <c r="IU241" s="2"/>
      <c r="IV241" s="2"/>
      <c r="IW241" s="2"/>
      <c r="IX241" s="2"/>
    </row>
    <row r="242" spans="1:16384" s="4" customFormat="1" ht="16.5" customHeight="1" thickBot="1" x14ac:dyDescent="0.25">
      <c r="A242" s="134">
        <v>1</v>
      </c>
      <c r="B242" s="129" t="s">
        <v>249</v>
      </c>
      <c r="C242" s="129" t="s">
        <v>622</v>
      </c>
      <c r="D242" s="153"/>
      <c r="E242" s="153">
        <v>1</v>
      </c>
      <c r="F242" s="153"/>
      <c r="G242" s="153"/>
      <c r="H242" s="153"/>
      <c r="I242" s="153"/>
      <c r="J242" s="153"/>
      <c r="K242" s="133">
        <f t="shared" ref="K242:K251" si="22">SUM(D242:J242)</f>
        <v>1</v>
      </c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  <c r="IV242" s="2"/>
      <c r="IW242" s="2"/>
      <c r="IX242" s="2"/>
    </row>
    <row r="243" spans="1:16384" s="4" customFormat="1" ht="16.5" customHeight="1" thickBot="1" x14ac:dyDescent="0.25">
      <c r="A243" s="134">
        <v>2</v>
      </c>
      <c r="B243" s="129" t="s">
        <v>363</v>
      </c>
      <c r="C243" s="129" t="s">
        <v>611</v>
      </c>
      <c r="D243" s="153"/>
      <c r="E243" s="153"/>
      <c r="F243" s="153">
        <v>1</v>
      </c>
      <c r="G243" s="153"/>
      <c r="H243" s="153"/>
      <c r="I243" s="153"/>
      <c r="J243" s="153"/>
      <c r="K243" s="133">
        <f t="shared" si="22"/>
        <v>1</v>
      </c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  <c r="IT243" s="2"/>
      <c r="IU243" s="2"/>
      <c r="IV243" s="2"/>
      <c r="IW243" s="2"/>
      <c r="IX243" s="2"/>
    </row>
    <row r="244" spans="1:16384" s="4" customFormat="1" ht="16.5" customHeight="1" thickBot="1" x14ac:dyDescent="0.25">
      <c r="A244" s="134">
        <v>3</v>
      </c>
      <c r="B244" s="129" t="s">
        <v>267</v>
      </c>
      <c r="C244" s="129" t="s">
        <v>657</v>
      </c>
      <c r="D244" s="129"/>
      <c r="E244" s="129"/>
      <c r="F244" s="129">
        <v>3</v>
      </c>
      <c r="G244" s="129"/>
      <c r="H244" s="129"/>
      <c r="I244" s="129"/>
      <c r="J244" s="129"/>
      <c r="K244" s="133">
        <f t="shared" si="22"/>
        <v>3</v>
      </c>
      <c r="L244" s="184"/>
      <c r="M244" s="184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77"/>
      <c r="AA244" s="129"/>
      <c r="AB244" s="129"/>
      <c r="AC244" s="129"/>
      <c r="AD244" s="129"/>
      <c r="AE244" s="129"/>
      <c r="AF244" s="129"/>
      <c r="AG244" s="129"/>
      <c r="AH244" s="129"/>
      <c r="AI244" s="129"/>
      <c r="AJ244" s="129"/>
      <c r="AK244" s="129"/>
      <c r="AL244" s="129"/>
      <c r="AM244" s="129"/>
      <c r="AN244" s="129"/>
      <c r="AO244" s="129"/>
      <c r="AP244" s="129"/>
      <c r="AQ244" s="129"/>
      <c r="AR244" s="129"/>
      <c r="AS244" s="129"/>
      <c r="AT244" s="129"/>
      <c r="AU244" s="129"/>
      <c r="AV244" s="129"/>
      <c r="AW244" s="129"/>
      <c r="AX244" s="129"/>
      <c r="AY244" s="129"/>
      <c r="AZ244" s="129"/>
      <c r="BA244" s="129"/>
      <c r="BB244" s="129"/>
      <c r="BC244" s="129"/>
      <c r="BD244" s="129"/>
      <c r="BE244" s="129"/>
      <c r="BF244" s="129"/>
      <c r="BG244" s="129"/>
      <c r="BH244" s="129"/>
      <c r="BI244" s="129"/>
      <c r="BJ244" s="129"/>
      <c r="BK244" s="129"/>
      <c r="BL244" s="129"/>
      <c r="BM244" s="129"/>
      <c r="BN244" s="129"/>
      <c r="BO244" s="129"/>
      <c r="BP244" s="129"/>
      <c r="BQ244" s="129"/>
      <c r="BR244" s="129"/>
      <c r="BS244" s="129"/>
      <c r="BT244" s="129"/>
      <c r="BU244" s="129"/>
      <c r="BV244" s="129"/>
      <c r="BW244" s="129"/>
      <c r="BX244" s="129"/>
      <c r="BY244" s="129"/>
      <c r="BZ244" s="129"/>
      <c r="CA244" s="129"/>
      <c r="CB244" s="129"/>
      <c r="CC244" s="129"/>
      <c r="CD244" s="129"/>
      <c r="CE244" s="129"/>
      <c r="CF244" s="129"/>
      <c r="CG244" s="129"/>
      <c r="CH244" s="129"/>
      <c r="CI244" s="129"/>
      <c r="CJ244" s="129"/>
      <c r="CK244" s="129"/>
      <c r="CL244" s="129"/>
      <c r="CM244" s="129"/>
      <c r="CN244" s="129"/>
      <c r="CO244" s="129"/>
      <c r="CP244" s="129"/>
      <c r="CQ244" s="129"/>
      <c r="CR244" s="129"/>
      <c r="CS244" s="129"/>
      <c r="CT244" s="129"/>
      <c r="CU244" s="129"/>
      <c r="CV244" s="129"/>
      <c r="CW244" s="129"/>
      <c r="CX244" s="129"/>
      <c r="CY244" s="129"/>
      <c r="CZ244" s="129"/>
      <c r="DA244" s="129"/>
      <c r="DB244" s="129"/>
      <c r="DC244" s="129"/>
      <c r="DD244" s="129"/>
      <c r="DE244" s="129"/>
      <c r="DF244" s="129"/>
      <c r="DG244" s="129"/>
      <c r="DH244" s="129"/>
      <c r="DI244" s="129"/>
      <c r="DJ244" s="129"/>
      <c r="DK244" s="129"/>
      <c r="DL244" s="129"/>
      <c r="DM244" s="129"/>
      <c r="DN244" s="129"/>
      <c r="DO244" s="129"/>
      <c r="DP244" s="129"/>
      <c r="DQ244" s="129"/>
      <c r="DR244" s="129"/>
      <c r="DS244" s="129"/>
      <c r="DT244" s="129"/>
      <c r="DU244" s="129"/>
      <c r="DV244" s="129"/>
      <c r="DW244" s="129"/>
      <c r="DX244" s="129"/>
      <c r="DY244" s="129"/>
      <c r="DZ244" s="129"/>
      <c r="EA244" s="129"/>
      <c r="EB244" s="129"/>
      <c r="EC244" s="129"/>
      <c r="ED244" s="129"/>
      <c r="EE244" s="129"/>
      <c r="EF244" s="129"/>
      <c r="EG244" s="129"/>
      <c r="EH244" s="129"/>
      <c r="EI244" s="129"/>
      <c r="EJ244" s="129"/>
      <c r="EK244" s="129"/>
      <c r="EL244" s="129"/>
      <c r="EM244" s="129"/>
      <c r="EN244" s="129"/>
      <c r="EO244" s="129"/>
      <c r="EP244" s="129"/>
      <c r="EQ244" s="129"/>
      <c r="ER244" s="129"/>
      <c r="ES244" s="129"/>
      <c r="ET244" s="129"/>
      <c r="EU244" s="129"/>
      <c r="EV244" s="129"/>
      <c r="EW244" s="129"/>
      <c r="EX244" s="129"/>
      <c r="EY244" s="129"/>
      <c r="EZ244" s="129"/>
      <c r="FA244" s="129"/>
      <c r="FB244" s="129"/>
      <c r="FC244" s="129"/>
      <c r="FD244" s="129"/>
      <c r="FE244" s="129"/>
      <c r="FF244" s="129"/>
      <c r="FG244" s="129"/>
      <c r="FH244" s="129"/>
      <c r="FI244" s="129"/>
      <c r="FJ244" s="129"/>
      <c r="FK244" s="129"/>
      <c r="FL244" s="129"/>
      <c r="FM244" s="129"/>
      <c r="FN244" s="129"/>
      <c r="FO244" s="129"/>
      <c r="FP244" s="129"/>
      <c r="FQ244" s="129"/>
      <c r="FR244" s="129"/>
      <c r="FS244" s="129"/>
      <c r="FT244" s="129"/>
      <c r="FU244" s="129"/>
      <c r="FV244" s="129"/>
      <c r="FW244" s="129"/>
      <c r="FX244" s="129"/>
      <c r="FY244" s="129"/>
      <c r="FZ244" s="129"/>
      <c r="GA244" s="129"/>
      <c r="GB244" s="129"/>
      <c r="GC244" s="129"/>
      <c r="GD244" s="129"/>
      <c r="GE244" s="129"/>
      <c r="GF244" s="129"/>
      <c r="GG244" s="129"/>
      <c r="GH244" s="129"/>
      <c r="GI244" s="129"/>
      <c r="GJ244" s="129"/>
      <c r="GK244" s="129"/>
      <c r="GL244" s="129"/>
      <c r="GM244" s="129"/>
      <c r="GN244" s="129"/>
      <c r="GO244" s="129"/>
      <c r="GP244" s="129"/>
      <c r="GQ244" s="129"/>
      <c r="GR244" s="129"/>
      <c r="GS244" s="129"/>
      <c r="GT244" s="129"/>
      <c r="GU244" s="129"/>
      <c r="GV244" s="129"/>
      <c r="GW244" s="129"/>
      <c r="GX244" s="129"/>
      <c r="GY244" s="129"/>
      <c r="GZ244" s="129"/>
      <c r="HA244" s="129"/>
      <c r="HB244" s="129"/>
      <c r="HC244" s="129"/>
      <c r="HD244" s="129"/>
      <c r="HE244" s="129"/>
      <c r="HF244" s="129"/>
      <c r="HG244" s="129"/>
      <c r="HH244" s="129"/>
      <c r="HI244" s="129"/>
      <c r="HJ244" s="129"/>
      <c r="HK244" s="129"/>
      <c r="HL244" s="129"/>
      <c r="HM244" s="129"/>
      <c r="HN244" s="129"/>
      <c r="HO244" s="129"/>
      <c r="HP244" s="129"/>
      <c r="HQ244" s="129"/>
      <c r="HR244" s="129"/>
      <c r="HS244" s="129"/>
      <c r="HT244" s="129"/>
      <c r="HU244" s="129"/>
      <c r="HV244" s="129"/>
      <c r="HW244" s="129"/>
      <c r="HX244" s="129"/>
      <c r="HY244" s="129"/>
      <c r="HZ244" s="129"/>
      <c r="IA244" s="129"/>
      <c r="IB244" s="129"/>
      <c r="IC244" s="129"/>
      <c r="ID244" s="129"/>
      <c r="IE244" s="129"/>
      <c r="IF244" s="129"/>
      <c r="IG244" s="129"/>
      <c r="IH244" s="129"/>
      <c r="II244" s="129"/>
      <c r="IJ244" s="129"/>
      <c r="IK244" s="129"/>
      <c r="IL244" s="129"/>
      <c r="IM244" s="129"/>
      <c r="IN244" s="129"/>
      <c r="IO244" s="129"/>
      <c r="IP244" s="129"/>
      <c r="IQ244" s="129"/>
      <c r="IR244" s="129"/>
      <c r="IS244" s="129"/>
      <c r="IT244" s="129"/>
      <c r="IU244" s="129"/>
      <c r="IV244" s="129"/>
      <c r="IW244" s="129"/>
      <c r="IX244" s="129"/>
      <c r="IY244" s="129"/>
      <c r="IZ244" s="129"/>
      <c r="JA244" s="129"/>
      <c r="JB244" s="129"/>
      <c r="JC244" s="129"/>
      <c r="JD244" s="129"/>
      <c r="JE244" s="129"/>
      <c r="JF244" s="129"/>
      <c r="JG244" s="129"/>
      <c r="JH244" s="129"/>
      <c r="JI244" s="129"/>
      <c r="JJ244" s="129"/>
      <c r="JK244" s="129"/>
      <c r="JL244" s="129"/>
      <c r="JM244" s="129"/>
      <c r="JN244" s="129"/>
      <c r="JO244" s="129"/>
      <c r="JP244" s="129"/>
      <c r="JQ244" s="129"/>
      <c r="JR244" s="129"/>
      <c r="JS244" s="129"/>
      <c r="JT244" s="129"/>
      <c r="JU244" s="129"/>
      <c r="JV244" s="129"/>
      <c r="JW244" s="129"/>
      <c r="JX244" s="129"/>
      <c r="JY244" s="129"/>
      <c r="JZ244" s="129"/>
      <c r="KA244" s="129"/>
      <c r="KB244" s="129"/>
      <c r="KC244" s="129"/>
      <c r="KD244" s="129"/>
      <c r="KE244" s="129"/>
      <c r="KF244" s="129"/>
      <c r="KG244" s="129"/>
      <c r="KH244" s="129"/>
      <c r="KI244" s="129"/>
      <c r="KJ244" s="129"/>
      <c r="KK244" s="129"/>
      <c r="KL244" s="129"/>
      <c r="KM244" s="129"/>
      <c r="KN244" s="129"/>
      <c r="KO244" s="129"/>
      <c r="KP244" s="129"/>
      <c r="KQ244" s="129"/>
      <c r="KR244" s="129"/>
      <c r="KS244" s="129"/>
      <c r="KT244" s="129"/>
      <c r="KU244" s="129"/>
      <c r="KV244" s="129"/>
      <c r="KW244" s="129"/>
      <c r="KX244" s="129"/>
      <c r="KY244" s="129"/>
      <c r="KZ244" s="129"/>
      <c r="LA244" s="129"/>
      <c r="LB244" s="129"/>
      <c r="LC244" s="129"/>
      <c r="LD244" s="129"/>
      <c r="LE244" s="129"/>
      <c r="LF244" s="129"/>
      <c r="LG244" s="129"/>
      <c r="LH244" s="129"/>
      <c r="LI244" s="129"/>
      <c r="LJ244" s="129"/>
      <c r="LK244" s="129"/>
      <c r="LL244" s="129"/>
      <c r="LM244" s="129"/>
      <c r="LN244" s="129"/>
      <c r="LO244" s="129"/>
      <c r="LP244" s="129"/>
      <c r="LQ244" s="129"/>
      <c r="LR244" s="129"/>
      <c r="LS244" s="129"/>
      <c r="LT244" s="129"/>
      <c r="LU244" s="129"/>
      <c r="LV244" s="129"/>
      <c r="LW244" s="129"/>
      <c r="LX244" s="129"/>
      <c r="LY244" s="129"/>
      <c r="LZ244" s="129"/>
      <c r="MA244" s="129"/>
      <c r="MB244" s="129"/>
      <c r="MC244" s="129"/>
      <c r="MD244" s="129"/>
      <c r="ME244" s="129"/>
      <c r="MF244" s="129"/>
      <c r="MG244" s="129"/>
      <c r="MH244" s="129"/>
      <c r="MI244" s="129"/>
      <c r="MJ244" s="129"/>
      <c r="MK244" s="129"/>
      <c r="ML244" s="129"/>
      <c r="MM244" s="129"/>
      <c r="MN244" s="129"/>
      <c r="MO244" s="129"/>
      <c r="MP244" s="129"/>
      <c r="MQ244" s="129"/>
      <c r="MR244" s="129"/>
      <c r="MS244" s="129"/>
      <c r="MT244" s="129"/>
      <c r="MU244" s="129"/>
      <c r="MV244" s="129"/>
      <c r="MW244" s="129"/>
      <c r="MX244" s="129"/>
      <c r="MY244" s="129"/>
      <c r="MZ244" s="129"/>
      <c r="NA244" s="129"/>
      <c r="NB244" s="129"/>
      <c r="NC244" s="129"/>
      <c r="ND244" s="129"/>
      <c r="NE244" s="129"/>
      <c r="NF244" s="129"/>
      <c r="NG244" s="129"/>
      <c r="NH244" s="129"/>
      <c r="NI244" s="129"/>
      <c r="NJ244" s="129"/>
      <c r="NK244" s="129"/>
      <c r="NL244" s="129"/>
      <c r="NM244" s="129"/>
      <c r="NN244" s="129"/>
      <c r="NO244" s="129"/>
      <c r="NP244" s="129"/>
      <c r="NQ244" s="129"/>
      <c r="NR244" s="129"/>
      <c r="NS244" s="129"/>
      <c r="NT244" s="129"/>
      <c r="NU244" s="129"/>
      <c r="NV244" s="129"/>
      <c r="NW244" s="129"/>
      <c r="NX244" s="129"/>
      <c r="NY244" s="129"/>
      <c r="NZ244" s="129"/>
      <c r="OA244" s="129"/>
      <c r="OB244" s="129"/>
      <c r="OC244" s="129"/>
      <c r="OD244" s="129"/>
      <c r="OE244" s="129"/>
      <c r="OF244" s="129"/>
      <c r="OG244" s="129"/>
      <c r="OH244" s="129"/>
      <c r="OI244" s="129"/>
      <c r="OJ244" s="129"/>
      <c r="OK244" s="129"/>
      <c r="OL244" s="129"/>
      <c r="OM244" s="129"/>
      <c r="ON244" s="129"/>
      <c r="OO244" s="129"/>
      <c r="OP244" s="129"/>
      <c r="OQ244" s="129"/>
      <c r="OR244" s="129"/>
      <c r="OS244" s="129"/>
      <c r="OT244" s="129"/>
      <c r="OU244" s="129"/>
      <c r="OV244" s="129"/>
      <c r="OW244" s="129"/>
      <c r="OX244" s="129"/>
      <c r="OY244" s="129"/>
      <c r="OZ244" s="129"/>
      <c r="PA244" s="129"/>
      <c r="PB244" s="129"/>
      <c r="PC244" s="129"/>
      <c r="PD244" s="129"/>
      <c r="PE244" s="129"/>
      <c r="PF244" s="129"/>
      <c r="PG244" s="129"/>
      <c r="PH244" s="129"/>
      <c r="PI244" s="129"/>
      <c r="PJ244" s="129"/>
      <c r="PK244" s="129"/>
      <c r="PL244" s="129"/>
      <c r="PM244" s="129"/>
      <c r="PN244" s="129"/>
      <c r="PO244" s="129"/>
      <c r="PP244" s="129"/>
      <c r="PQ244" s="129"/>
      <c r="PR244" s="129"/>
      <c r="PS244" s="129"/>
      <c r="PT244" s="129"/>
      <c r="PU244" s="129"/>
      <c r="PV244" s="129"/>
      <c r="PW244" s="129"/>
      <c r="PX244" s="129"/>
      <c r="PY244" s="129"/>
      <c r="PZ244" s="129"/>
      <c r="QA244" s="129"/>
      <c r="QB244" s="129"/>
      <c r="QC244" s="129"/>
      <c r="QD244" s="129"/>
      <c r="QE244" s="129"/>
      <c r="QF244" s="129"/>
      <c r="QG244" s="129"/>
      <c r="QH244" s="129"/>
      <c r="QI244" s="129"/>
      <c r="QJ244" s="129"/>
      <c r="QK244" s="129"/>
      <c r="QL244" s="129"/>
      <c r="QM244" s="129"/>
      <c r="QN244" s="129"/>
      <c r="QO244" s="129"/>
      <c r="QP244" s="129"/>
      <c r="QQ244" s="129"/>
      <c r="QR244" s="129"/>
      <c r="QS244" s="129"/>
      <c r="QT244" s="129"/>
      <c r="QU244" s="129"/>
      <c r="QV244" s="129"/>
      <c r="QW244" s="129"/>
      <c r="QX244" s="129"/>
      <c r="QY244" s="129"/>
      <c r="QZ244" s="129"/>
      <c r="RA244" s="129"/>
      <c r="RB244" s="129"/>
      <c r="RC244" s="129"/>
      <c r="RD244" s="129"/>
      <c r="RE244" s="129"/>
      <c r="RF244" s="129"/>
      <c r="RG244" s="129"/>
      <c r="RH244" s="129"/>
      <c r="RI244" s="129"/>
      <c r="RJ244" s="129"/>
      <c r="RK244" s="129"/>
      <c r="RL244" s="129"/>
      <c r="RM244" s="129"/>
      <c r="RN244" s="129"/>
      <c r="RO244" s="129"/>
      <c r="RP244" s="129"/>
      <c r="RQ244" s="129"/>
      <c r="RR244" s="129"/>
      <c r="RS244" s="129"/>
      <c r="RT244" s="129"/>
      <c r="RU244" s="129"/>
      <c r="RV244" s="129"/>
      <c r="RW244" s="129"/>
      <c r="RX244" s="129"/>
      <c r="RY244" s="129"/>
      <c r="RZ244" s="129"/>
      <c r="SA244" s="129"/>
      <c r="SB244" s="129"/>
      <c r="SC244" s="129"/>
      <c r="SD244" s="129"/>
      <c r="SE244" s="129"/>
      <c r="SF244" s="129"/>
      <c r="SG244" s="129"/>
      <c r="SH244" s="129"/>
      <c r="SI244" s="129"/>
      <c r="SJ244" s="129"/>
      <c r="SK244" s="129"/>
      <c r="SL244" s="129"/>
      <c r="SM244" s="129"/>
      <c r="SN244" s="129"/>
      <c r="SO244" s="129"/>
      <c r="SP244" s="129"/>
      <c r="SQ244" s="129"/>
      <c r="SR244" s="129"/>
      <c r="SS244" s="129"/>
      <c r="ST244" s="129"/>
      <c r="SU244" s="129"/>
      <c r="SV244" s="129"/>
      <c r="SW244" s="129"/>
      <c r="SX244" s="129"/>
      <c r="SY244" s="129"/>
      <c r="SZ244" s="129"/>
      <c r="TA244" s="129"/>
      <c r="TB244" s="129"/>
      <c r="TC244" s="129"/>
      <c r="TD244" s="129"/>
      <c r="TE244" s="129"/>
      <c r="TF244" s="129"/>
      <c r="TG244" s="129"/>
      <c r="TH244" s="129"/>
      <c r="TI244" s="129"/>
      <c r="TJ244" s="129"/>
      <c r="TK244" s="129"/>
      <c r="TL244" s="129"/>
      <c r="TM244" s="129"/>
      <c r="TN244" s="129"/>
      <c r="TO244" s="129"/>
      <c r="TP244" s="129"/>
      <c r="TQ244" s="129"/>
      <c r="TR244" s="129"/>
      <c r="TS244" s="129"/>
      <c r="TT244" s="129"/>
      <c r="TU244" s="129"/>
      <c r="TV244" s="129"/>
      <c r="TW244" s="129"/>
      <c r="TX244" s="129"/>
      <c r="TY244" s="129"/>
      <c r="TZ244" s="129"/>
      <c r="UA244" s="129"/>
      <c r="UB244" s="129"/>
      <c r="UC244" s="129"/>
      <c r="UD244" s="129"/>
      <c r="UE244" s="129"/>
      <c r="UF244" s="129"/>
      <c r="UG244" s="129"/>
      <c r="UH244" s="129"/>
      <c r="UI244" s="129"/>
      <c r="UJ244" s="129"/>
      <c r="UK244" s="129"/>
      <c r="UL244" s="129"/>
      <c r="UM244" s="129"/>
      <c r="UN244" s="129"/>
      <c r="UO244" s="129"/>
      <c r="UP244" s="129"/>
      <c r="UQ244" s="129"/>
      <c r="UR244" s="129"/>
      <c r="US244" s="129"/>
      <c r="UT244" s="129"/>
      <c r="UU244" s="129"/>
      <c r="UV244" s="129"/>
      <c r="UW244" s="129"/>
      <c r="UX244" s="129"/>
      <c r="UY244" s="129"/>
      <c r="UZ244" s="129"/>
      <c r="VA244" s="129"/>
      <c r="VB244" s="129"/>
      <c r="VC244" s="129"/>
      <c r="VD244" s="129"/>
      <c r="VE244" s="129"/>
      <c r="VF244" s="129"/>
      <c r="VG244" s="129"/>
      <c r="VH244" s="129"/>
      <c r="VI244" s="129"/>
      <c r="VJ244" s="129"/>
      <c r="VK244" s="129"/>
      <c r="VL244" s="129"/>
      <c r="VM244" s="129"/>
      <c r="VN244" s="129"/>
      <c r="VO244" s="129"/>
      <c r="VP244" s="129"/>
      <c r="VQ244" s="129"/>
      <c r="VR244" s="129"/>
      <c r="VS244" s="129"/>
      <c r="VT244" s="129"/>
      <c r="VU244" s="129"/>
      <c r="VV244" s="129"/>
      <c r="VW244" s="129"/>
      <c r="VX244" s="129"/>
      <c r="VY244" s="129"/>
      <c r="VZ244" s="129"/>
      <c r="WA244" s="129"/>
      <c r="WB244" s="129"/>
      <c r="WC244" s="129"/>
      <c r="WD244" s="129"/>
      <c r="WE244" s="129"/>
      <c r="WF244" s="129"/>
      <c r="WG244" s="129"/>
      <c r="WH244" s="129"/>
      <c r="WI244" s="129"/>
      <c r="WJ244" s="129"/>
      <c r="WK244" s="129"/>
      <c r="WL244" s="129"/>
      <c r="WM244" s="129"/>
      <c r="WN244" s="129"/>
      <c r="WO244" s="129"/>
      <c r="WP244" s="129"/>
      <c r="WQ244" s="129"/>
      <c r="WR244" s="129"/>
      <c r="WS244" s="129"/>
      <c r="WT244" s="129"/>
      <c r="WU244" s="129"/>
      <c r="WV244" s="129"/>
      <c r="WW244" s="129"/>
      <c r="WX244" s="129"/>
      <c r="WY244" s="129"/>
      <c r="WZ244" s="129"/>
      <c r="XA244" s="129"/>
      <c r="XB244" s="129"/>
      <c r="XC244" s="129"/>
      <c r="XD244" s="129"/>
      <c r="XE244" s="129"/>
      <c r="XF244" s="129"/>
      <c r="XG244" s="129"/>
      <c r="XH244" s="129"/>
      <c r="XI244" s="129"/>
      <c r="XJ244" s="129"/>
      <c r="XK244" s="129"/>
      <c r="XL244" s="129"/>
      <c r="XM244" s="129"/>
      <c r="XN244" s="129"/>
      <c r="XO244" s="129"/>
      <c r="XP244" s="129"/>
      <c r="XQ244" s="129"/>
      <c r="XR244" s="129"/>
      <c r="XS244" s="129"/>
      <c r="XT244" s="129"/>
      <c r="XU244" s="129"/>
      <c r="XV244" s="129"/>
      <c r="XW244" s="129"/>
      <c r="XX244" s="129"/>
      <c r="XY244" s="129"/>
      <c r="XZ244" s="129"/>
      <c r="YA244" s="129"/>
      <c r="YB244" s="129"/>
      <c r="YC244" s="129"/>
      <c r="YD244" s="129"/>
      <c r="YE244" s="129"/>
      <c r="YF244" s="129"/>
      <c r="YG244" s="129"/>
      <c r="YH244" s="129"/>
      <c r="YI244" s="129"/>
      <c r="YJ244" s="129"/>
      <c r="YK244" s="129"/>
      <c r="YL244" s="129"/>
      <c r="YM244" s="129"/>
      <c r="YN244" s="129"/>
      <c r="YO244" s="129"/>
      <c r="YP244" s="129"/>
      <c r="YQ244" s="129"/>
      <c r="YR244" s="129"/>
      <c r="YS244" s="129"/>
      <c r="YT244" s="129"/>
      <c r="YU244" s="129"/>
      <c r="YV244" s="129"/>
      <c r="YW244" s="129"/>
      <c r="YX244" s="129"/>
      <c r="YY244" s="129"/>
      <c r="YZ244" s="129"/>
      <c r="ZA244" s="129"/>
      <c r="ZB244" s="129"/>
      <c r="ZC244" s="129"/>
      <c r="ZD244" s="129"/>
      <c r="ZE244" s="129"/>
      <c r="ZF244" s="129"/>
      <c r="ZG244" s="129"/>
      <c r="ZH244" s="129"/>
      <c r="ZI244" s="129"/>
      <c r="ZJ244" s="129"/>
      <c r="ZK244" s="129"/>
      <c r="ZL244" s="129"/>
      <c r="ZM244" s="129"/>
      <c r="ZN244" s="129"/>
      <c r="ZO244" s="129"/>
      <c r="ZP244" s="129"/>
      <c r="ZQ244" s="129"/>
      <c r="ZR244" s="129"/>
      <c r="ZS244" s="129"/>
      <c r="ZT244" s="129"/>
      <c r="ZU244" s="129"/>
      <c r="ZV244" s="129"/>
      <c r="ZW244" s="129"/>
      <c r="ZX244" s="129"/>
      <c r="ZY244" s="129"/>
      <c r="ZZ244" s="129"/>
      <c r="AAA244" s="129"/>
      <c r="AAB244" s="129"/>
      <c r="AAC244" s="129"/>
      <c r="AAD244" s="129"/>
      <c r="AAE244" s="129"/>
      <c r="AAF244" s="129"/>
      <c r="AAG244" s="129"/>
      <c r="AAH244" s="129"/>
      <c r="AAI244" s="129"/>
      <c r="AAJ244" s="129"/>
      <c r="AAK244" s="129"/>
      <c r="AAL244" s="129"/>
      <c r="AAM244" s="129"/>
      <c r="AAN244" s="129"/>
      <c r="AAO244" s="129"/>
      <c r="AAP244" s="129"/>
      <c r="AAQ244" s="129"/>
      <c r="AAR244" s="129"/>
      <c r="AAS244" s="129"/>
      <c r="AAT244" s="129"/>
      <c r="AAU244" s="129"/>
      <c r="AAV244" s="129"/>
      <c r="AAW244" s="129"/>
      <c r="AAX244" s="129"/>
      <c r="AAY244" s="129"/>
      <c r="AAZ244" s="129"/>
      <c r="ABA244" s="129"/>
      <c r="ABB244" s="129"/>
      <c r="ABC244" s="129"/>
      <c r="ABD244" s="129"/>
      <c r="ABE244" s="129"/>
      <c r="ABF244" s="129"/>
      <c r="ABG244" s="129"/>
      <c r="ABH244" s="129"/>
      <c r="ABI244" s="129"/>
      <c r="ABJ244" s="129"/>
      <c r="ABK244" s="129"/>
      <c r="ABL244" s="129"/>
      <c r="ABM244" s="129"/>
      <c r="ABN244" s="129"/>
      <c r="ABO244" s="129"/>
      <c r="ABP244" s="129"/>
      <c r="ABQ244" s="129"/>
      <c r="ABR244" s="129"/>
      <c r="ABS244" s="129"/>
      <c r="ABT244" s="129"/>
      <c r="ABU244" s="129"/>
      <c r="ABV244" s="129"/>
      <c r="ABW244" s="129"/>
      <c r="ABX244" s="129"/>
      <c r="ABY244" s="129"/>
      <c r="ABZ244" s="129"/>
      <c r="ACA244" s="129"/>
      <c r="ACB244" s="129"/>
      <c r="ACC244" s="129"/>
      <c r="ACD244" s="129"/>
      <c r="ACE244" s="129"/>
      <c r="ACF244" s="129"/>
      <c r="ACG244" s="129"/>
      <c r="ACH244" s="129"/>
      <c r="ACI244" s="129"/>
      <c r="ACJ244" s="129"/>
      <c r="ACK244" s="129"/>
      <c r="ACL244" s="129"/>
      <c r="ACM244" s="129"/>
      <c r="ACN244" s="129"/>
      <c r="ACO244" s="129"/>
      <c r="ACP244" s="129"/>
      <c r="ACQ244" s="129"/>
      <c r="ACR244" s="129"/>
      <c r="ACS244" s="129"/>
      <c r="ACT244" s="129"/>
      <c r="ACU244" s="129"/>
      <c r="ACV244" s="129"/>
      <c r="ACW244" s="129"/>
      <c r="ACX244" s="129"/>
      <c r="ACY244" s="129"/>
      <c r="ACZ244" s="129"/>
      <c r="ADA244" s="129"/>
      <c r="ADB244" s="129"/>
      <c r="ADC244" s="129"/>
      <c r="ADD244" s="129"/>
      <c r="ADE244" s="129"/>
      <c r="ADF244" s="129"/>
      <c r="ADG244" s="129"/>
      <c r="ADH244" s="129"/>
      <c r="ADI244" s="129"/>
      <c r="ADJ244" s="129"/>
      <c r="ADK244" s="129"/>
      <c r="ADL244" s="129"/>
      <c r="ADM244" s="129"/>
      <c r="ADN244" s="129"/>
      <c r="ADO244" s="129"/>
      <c r="ADP244" s="129"/>
      <c r="ADQ244" s="129"/>
      <c r="ADR244" s="129"/>
      <c r="ADS244" s="129"/>
      <c r="ADT244" s="129"/>
      <c r="ADU244" s="129"/>
      <c r="ADV244" s="129"/>
      <c r="ADW244" s="129"/>
      <c r="ADX244" s="129"/>
      <c r="ADY244" s="129"/>
      <c r="ADZ244" s="129"/>
      <c r="AEA244" s="129"/>
      <c r="AEB244" s="129"/>
      <c r="AEC244" s="129"/>
      <c r="AED244" s="129"/>
      <c r="AEE244" s="129"/>
      <c r="AEF244" s="129"/>
      <c r="AEG244" s="129"/>
      <c r="AEH244" s="129"/>
      <c r="AEI244" s="129"/>
      <c r="AEJ244" s="129"/>
      <c r="AEK244" s="129"/>
      <c r="AEL244" s="129"/>
      <c r="AEM244" s="129"/>
      <c r="AEN244" s="129"/>
      <c r="AEO244" s="129"/>
      <c r="AEP244" s="129"/>
      <c r="AEQ244" s="129"/>
      <c r="AER244" s="129"/>
      <c r="AES244" s="129"/>
      <c r="AET244" s="129"/>
      <c r="AEU244" s="129"/>
      <c r="AEV244" s="129"/>
      <c r="AEW244" s="129"/>
      <c r="AEX244" s="129"/>
      <c r="AEY244" s="129"/>
      <c r="AEZ244" s="129"/>
      <c r="AFA244" s="129"/>
      <c r="AFB244" s="129"/>
      <c r="AFC244" s="129"/>
      <c r="AFD244" s="129"/>
      <c r="AFE244" s="129"/>
      <c r="AFF244" s="129"/>
      <c r="AFG244" s="129"/>
      <c r="AFH244" s="129"/>
      <c r="AFI244" s="129"/>
      <c r="AFJ244" s="129"/>
      <c r="AFK244" s="129"/>
      <c r="AFL244" s="129"/>
      <c r="AFM244" s="129"/>
      <c r="AFN244" s="129"/>
      <c r="AFO244" s="129"/>
      <c r="AFP244" s="129"/>
      <c r="AFQ244" s="129"/>
      <c r="AFR244" s="129"/>
      <c r="AFS244" s="129"/>
      <c r="AFT244" s="129"/>
      <c r="AFU244" s="129"/>
      <c r="AFV244" s="129"/>
      <c r="AFW244" s="129"/>
      <c r="AFX244" s="129"/>
      <c r="AFY244" s="129"/>
      <c r="AFZ244" s="129"/>
      <c r="AGA244" s="129"/>
      <c r="AGB244" s="129"/>
      <c r="AGC244" s="129"/>
      <c r="AGD244" s="129"/>
      <c r="AGE244" s="129"/>
      <c r="AGF244" s="129"/>
      <c r="AGG244" s="129"/>
      <c r="AGH244" s="129"/>
      <c r="AGI244" s="129"/>
      <c r="AGJ244" s="129"/>
      <c r="AGK244" s="129"/>
      <c r="AGL244" s="129"/>
      <c r="AGM244" s="129"/>
      <c r="AGN244" s="129"/>
      <c r="AGO244" s="129"/>
      <c r="AGP244" s="129"/>
      <c r="AGQ244" s="129"/>
      <c r="AGR244" s="129"/>
      <c r="AGS244" s="129"/>
      <c r="AGT244" s="129"/>
      <c r="AGU244" s="129"/>
      <c r="AGV244" s="129"/>
      <c r="AGW244" s="129"/>
      <c r="AGX244" s="129"/>
      <c r="AGY244" s="129"/>
      <c r="AGZ244" s="129"/>
      <c r="AHA244" s="129"/>
      <c r="AHB244" s="129"/>
      <c r="AHC244" s="129"/>
      <c r="AHD244" s="129"/>
      <c r="AHE244" s="129"/>
      <c r="AHF244" s="129"/>
      <c r="AHG244" s="129"/>
      <c r="AHH244" s="129"/>
      <c r="AHI244" s="129"/>
      <c r="AHJ244" s="129"/>
      <c r="AHK244" s="129"/>
      <c r="AHL244" s="129"/>
      <c r="AHM244" s="129"/>
      <c r="AHN244" s="129"/>
      <c r="AHO244" s="129"/>
      <c r="AHP244" s="129"/>
      <c r="AHQ244" s="129"/>
      <c r="AHR244" s="129"/>
      <c r="AHS244" s="129"/>
      <c r="AHT244" s="129"/>
      <c r="AHU244" s="129"/>
      <c r="AHV244" s="129"/>
      <c r="AHW244" s="129"/>
      <c r="AHX244" s="129"/>
      <c r="AHY244" s="129"/>
      <c r="AHZ244" s="129"/>
      <c r="AIA244" s="129"/>
      <c r="AIB244" s="129"/>
      <c r="AIC244" s="129"/>
      <c r="AID244" s="129"/>
      <c r="AIE244" s="129"/>
      <c r="AIF244" s="129"/>
      <c r="AIG244" s="129"/>
      <c r="AIH244" s="129"/>
      <c r="AII244" s="129"/>
      <c r="AIJ244" s="129"/>
      <c r="AIK244" s="129"/>
      <c r="AIL244" s="129"/>
      <c r="AIM244" s="129"/>
      <c r="AIN244" s="129"/>
      <c r="AIO244" s="129"/>
      <c r="AIP244" s="129"/>
      <c r="AIQ244" s="129"/>
      <c r="AIR244" s="129"/>
      <c r="AIS244" s="129"/>
      <c r="AIT244" s="129"/>
      <c r="AIU244" s="129"/>
      <c r="AIV244" s="129"/>
      <c r="AIW244" s="129"/>
      <c r="AIX244" s="129"/>
      <c r="AIY244" s="129"/>
      <c r="AIZ244" s="129"/>
      <c r="AJA244" s="129"/>
      <c r="AJB244" s="129"/>
      <c r="AJC244" s="129"/>
      <c r="AJD244" s="129"/>
      <c r="AJE244" s="129"/>
      <c r="AJF244" s="129"/>
      <c r="AJG244" s="129"/>
      <c r="AJH244" s="129"/>
      <c r="AJI244" s="129"/>
      <c r="AJJ244" s="129"/>
      <c r="AJK244" s="129"/>
      <c r="AJL244" s="129"/>
      <c r="AJM244" s="129"/>
      <c r="AJN244" s="129"/>
      <c r="AJO244" s="129"/>
      <c r="AJP244" s="129"/>
      <c r="AJQ244" s="129"/>
      <c r="AJR244" s="129"/>
      <c r="AJS244" s="129"/>
      <c r="AJT244" s="129"/>
      <c r="AJU244" s="129"/>
      <c r="AJV244" s="129"/>
      <c r="AJW244" s="129"/>
      <c r="AJX244" s="129"/>
      <c r="AJY244" s="129"/>
      <c r="AJZ244" s="129"/>
      <c r="AKA244" s="129"/>
      <c r="AKB244" s="129"/>
      <c r="AKC244" s="129"/>
      <c r="AKD244" s="129"/>
      <c r="AKE244" s="129"/>
      <c r="AKF244" s="129"/>
      <c r="AKG244" s="129"/>
      <c r="AKH244" s="129"/>
      <c r="AKI244" s="129"/>
      <c r="AKJ244" s="129"/>
      <c r="AKK244" s="129"/>
      <c r="AKL244" s="129"/>
      <c r="AKM244" s="129"/>
      <c r="AKN244" s="129"/>
      <c r="AKO244" s="129"/>
      <c r="AKP244" s="129"/>
      <c r="AKQ244" s="129"/>
      <c r="AKR244" s="129"/>
      <c r="AKS244" s="129"/>
      <c r="AKT244" s="129"/>
      <c r="AKU244" s="129"/>
      <c r="AKV244" s="129"/>
      <c r="AKW244" s="129"/>
      <c r="AKX244" s="129"/>
      <c r="AKY244" s="129"/>
      <c r="AKZ244" s="129"/>
      <c r="ALA244" s="129"/>
      <c r="ALB244" s="129"/>
      <c r="ALC244" s="129"/>
      <c r="ALD244" s="129"/>
      <c r="ALE244" s="129"/>
      <c r="ALF244" s="129"/>
      <c r="ALG244" s="129"/>
      <c r="ALH244" s="129"/>
      <c r="ALI244" s="129"/>
      <c r="ALJ244" s="129"/>
      <c r="ALK244" s="129"/>
      <c r="ALL244" s="129"/>
      <c r="ALM244" s="129"/>
      <c r="ALN244" s="129"/>
      <c r="ALO244" s="129"/>
      <c r="ALP244" s="129"/>
      <c r="ALQ244" s="129"/>
      <c r="ALR244" s="129"/>
      <c r="ALS244" s="129"/>
      <c r="ALT244" s="129"/>
      <c r="ALU244" s="129"/>
      <c r="ALV244" s="129"/>
      <c r="ALW244" s="129"/>
      <c r="ALX244" s="129"/>
      <c r="ALY244" s="129"/>
      <c r="ALZ244" s="129"/>
      <c r="AMA244" s="129"/>
      <c r="AMB244" s="129"/>
      <c r="AMC244" s="129"/>
      <c r="AMD244" s="129"/>
      <c r="AME244" s="129"/>
      <c r="AMF244" s="129"/>
      <c r="AMG244" s="129"/>
      <c r="AMH244" s="129"/>
      <c r="AMI244" s="129"/>
      <c r="AMJ244" s="129"/>
      <c r="AMK244" s="129"/>
      <c r="AML244" s="129"/>
      <c r="AMM244" s="129"/>
      <c r="AMN244" s="129"/>
      <c r="AMO244" s="129"/>
      <c r="AMP244" s="129"/>
      <c r="AMQ244" s="129"/>
      <c r="AMR244" s="129"/>
      <c r="AMS244" s="129"/>
      <c r="AMT244" s="129"/>
      <c r="AMU244" s="129"/>
      <c r="AMV244" s="129"/>
      <c r="AMW244" s="129"/>
      <c r="AMX244" s="129"/>
      <c r="AMY244" s="129"/>
      <c r="AMZ244" s="129"/>
      <c r="ANA244" s="129"/>
      <c r="ANB244" s="129"/>
      <c r="ANC244" s="129"/>
      <c r="AND244" s="129"/>
      <c r="ANE244" s="129"/>
      <c r="ANF244" s="129"/>
      <c r="ANG244" s="129"/>
      <c r="ANH244" s="129"/>
      <c r="ANI244" s="129"/>
      <c r="ANJ244" s="129"/>
      <c r="ANK244" s="129"/>
      <c r="ANL244" s="129"/>
      <c r="ANM244" s="129"/>
      <c r="ANN244" s="129"/>
      <c r="ANO244" s="129"/>
      <c r="ANP244" s="129"/>
      <c r="ANQ244" s="129"/>
      <c r="ANR244" s="129"/>
      <c r="ANS244" s="129"/>
      <c r="ANT244" s="129"/>
      <c r="ANU244" s="129"/>
      <c r="ANV244" s="129"/>
      <c r="ANW244" s="129"/>
      <c r="ANX244" s="129"/>
      <c r="ANY244" s="129"/>
      <c r="ANZ244" s="129"/>
      <c r="AOA244" s="129"/>
      <c r="AOB244" s="129"/>
      <c r="AOC244" s="129"/>
      <c r="AOD244" s="129"/>
      <c r="AOE244" s="129"/>
      <c r="AOF244" s="129"/>
      <c r="AOG244" s="129"/>
      <c r="AOH244" s="129"/>
      <c r="AOI244" s="129"/>
      <c r="AOJ244" s="129"/>
      <c r="AOK244" s="129"/>
      <c r="AOL244" s="129"/>
      <c r="AOM244" s="129"/>
      <c r="AON244" s="129"/>
      <c r="AOO244" s="129"/>
      <c r="AOP244" s="129"/>
      <c r="AOQ244" s="129"/>
      <c r="AOR244" s="129"/>
      <c r="AOS244" s="129"/>
      <c r="AOT244" s="129"/>
      <c r="AOU244" s="129"/>
      <c r="AOV244" s="129"/>
      <c r="AOW244" s="129"/>
      <c r="AOX244" s="129"/>
      <c r="AOY244" s="129"/>
      <c r="AOZ244" s="129"/>
      <c r="APA244" s="129"/>
      <c r="APB244" s="129"/>
      <c r="APC244" s="129"/>
      <c r="APD244" s="129"/>
      <c r="APE244" s="129"/>
      <c r="APF244" s="129"/>
      <c r="APG244" s="129"/>
      <c r="APH244" s="129"/>
      <c r="API244" s="129"/>
      <c r="APJ244" s="129"/>
      <c r="APK244" s="129"/>
      <c r="APL244" s="129"/>
      <c r="APM244" s="129"/>
      <c r="APN244" s="129"/>
      <c r="APO244" s="129"/>
      <c r="APP244" s="129"/>
      <c r="APQ244" s="129"/>
      <c r="APR244" s="129"/>
      <c r="APS244" s="129"/>
      <c r="APT244" s="129"/>
      <c r="APU244" s="129"/>
      <c r="APV244" s="129"/>
      <c r="APW244" s="129"/>
      <c r="APX244" s="129"/>
      <c r="APY244" s="129"/>
      <c r="APZ244" s="129"/>
      <c r="AQA244" s="129"/>
      <c r="AQB244" s="129"/>
      <c r="AQC244" s="129"/>
      <c r="AQD244" s="129"/>
      <c r="AQE244" s="129"/>
      <c r="AQF244" s="129"/>
      <c r="AQG244" s="129"/>
      <c r="AQH244" s="129"/>
      <c r="AQI244" s="129"/>
      <c r="AQJ244" s="129"/>
      <c r="AQK244" s="129"/>
      <c r="AQL244" s="129"/>
      <c r="AQM244" s="129"/>
      <c r="AQN244" s="129"/>
      <c r="AQO244" s="129"/>
      <c r="AQP244" s="129"/>
      <c r="AQQ244" s="129"/>
      <c r="AQR244" s="129"/>
      <c r="AQS244" s="129"/>
      <c r="AQT244" s="129"/>
      <c r="AQU244" s="129"/>
      <c r="AQV244" s="129"/>
      <c r="AQW244" s="129"/>
      <c r="AQX244" s="129"/>
      <c r="AQY244" s="129"/>
      <c r="AQZ244" s="129"/>
      <c r="ARA244" s="129"/>
      <c r="ARB244" s="129"/>
      <c r="ARC244" s="129"/>
      <c r="ARD244" s="129"/>
      <c r="ARE244" s="129"/>
      <c r="ARF244" s="129"/>
      <c r="ARG244" s="129"/>
      <c r="ARH244" s="129"/>
      <c r="ARI244" s="129"/>
      <c r="ARJ244" s="129"/>
      <c r="ARK244" s="129"/>
      <c r="ARL244" s="129"/>
      <c r="ARM244" s="129"/>
      <c r="ARN244" s="129"/>
      <c r="ARO244" s="129"/>
      <c r="ARP244" s="129"/>
      <c r="ARQ244" s="129"/>
      <c r="ARR244" s="129"/>
      <c r="ARS244" s="129"/>
      <c r="ART244" s="129"/>
      <c r="ARU244" s="129"/>
      <c r="ARV244" s="129"/>
      <c r="ARW244" s="129"/>
      <c r="ARX244" s="129"/>
      <c r="ARY244" s="129"/>
      <c r="ARZ244" s="129"/>
      <c r="ASA244" s="129"/>
      <c r="ASB244" s="129"/>
      <c r="ASC244" s="129"/>
      <c r="ASD244" s="129"/>
      <c r="ASE244" s="129"/>
      <c r="ASF244" s="129"/>
      <c r="ASG244" s="129"/>
      <c r="ASH244" s="129"/>
      <c r="ASI244" s="129"/>
      <c r="ASJ244" s="129"/>
      <c r="ASK244" s="129"/>
      <c r="ASL244" s="129"/>
      <c r="ASM244" s="129"/>
      <c r="ASN244" s="129"/>
      <c r="ASO244" s="129"/>
      <c r="ASP244" s="129"/>
      <c r="ASQ244" s="129"/>
      <c r="ASR244" s="129"/>
      <c r="ASS244" s="129"/>
      <c r="AST244" s="129"/>
      <c r="ASU244" s="129"/>
      <c r="ASV244" s="129"/>
      <c r="ASW244" s="129"/>
      <c r="ASX244" s="129"/>
      <c r="ASY244" s="129"/>
      <c r="ASZ244" s="129"/>
      <c r="ATA244" s="129"/>
      <c r="ATB244" s="129"/>
      <c r="ATC244" s="129"/>
      <c r="ATD244" s="129"/>
      <c r="ATE244" s="129"/>
      <c r="ATF244" s="129"/>
      <c r="ATG244" s="129"/>
      <c r="ATH244" s="129"/>
      <c r="ATI244" s="129"/>
      <c r="ATJ244" s="129"/>
      <c r="ATK244" s="129"/>
      <c r="ATL244" s="129"/>
      <c r="ATM244" s="129"/>
      <c r="ATN244" s="129"/>
      <c r="ATO244" s="129"/>
      <c r="ATP244" s="129"/>
      <c r="ATQ244" s="129"/>
      <c r="ATR244" s="129"/>
      <c r="ATS244" s="129"/>
      <c r="ATT244" s="129"/>
      <c r="ATU244" s="129"/>
      <c r="ATV244" s="129"/>
      <c r="ATW244" s="129"/>
      <c r="ATX244" s="129"/>
      <c r="ATY244" s="129"/>
      <c r="ATZ244" s="129"/>
      <c r="AUA244" s="129"/>
      <c r="AUB244" s="129"/>
      <c r="AUC244" s="129"/>
      <c r="AUD244" s="129"/>
      <c r="AUE244" s="129"/>
      <c r="AUF244" s="129"/>
      <c r="AUG244" s="129"/>
      <c r="AUH244" s="129"/>
      <c r="AUI244" s="129"/>
      <c r="AUJ244" s="129"/>
      <c r="AUK244" s="129"/>
      <c r="AUL244" s="129"/>
      <c r="AUM244" s="129"/>
      <c r="AUN244" s="129"/>
      <c r="AUO244" s="129"/>
      <c r="AUP244" s="129"/>
      <c r="AUQ244" s="129"/>
      <c r="AUR244" s="129"/>
      <c r="AUS244" s="129"/>
      <c r="AUT244" s="129"/>
      <c r="AUU244" s="129"/>
      <c r="AUV244" s="129"/>
      <c r="AUW244" s="129"/>
      <c r="AUX244" s="129"/>
      <c r="AUY244" s="129"/>
      <c r="AUZ244" s="129"/>
      <c r="AVA244" s="129"/>
      <c r="AVB244" s="129"/>
      <c r="AVC244" s="129"/>
      <c r="AVD244" s="129"/>
      <c r="AVE244" s="129"/>
      <c r="AVF244" s="129"/>
      <c r="AVG244" s="129"/>
      <c r="AVH244" s="129"/>
      <c r="AVI244" s="129"/>
      <c r="AVJ244" s="129"/>
      <c r="AVK244" s="129"/>
      <c r="AVL244" s="129"/>
      <c r="AVM244" s="129"/>
      <c r="AVN244" s="129"/>
      <c r="AVO244" s="129"/>
      <c r="AVP244" s="129"/>
      <c r="AVQ244" s="129"/>
      <c r="AVR244" s="129"/>
      <c r="AVS244" s="129"/>
      <c r="AVT244" s="129"/>
      <c r="AVU244" s="129"/>
      <c r="AVV244" s="129"/>
      <c r="AVW244" s="129"/>
      <c r="AVX244" s="129"/>
      <c r="AVY244" s="129"/>
      <c r="AVZ244" s="129"/>
      <c r="AWA244" s="129"/>
      <c r="AWB244" s="129"/>
      <c r="AWC244" s="129"/>
      <c r="AWD244" s="129"/>
      <c r="AWE244" s="129"/>
      <c r="AWF244" s="129"/>
      <c r="AWG244" s="129"/>
      <c r="AWH244" s="129"/>
      <c r="AWI244" s="129"/>
      <c r="AWJ244" s="129"/>
      <c r="AWK244" s="129"/>
      <c r="AWL244" s="129"/>
      <c r="AWM244" s="129"/>
      <c r="AWN244" s="129"/>
      <c r="AWO244" s="129"/>
      <c r="AWP244" s="129"/>
      <c r="AWQ244" s="129"/>
      <c r="AWR244" s="129"/>
      <c r="AWS244" s="129"/>
      <c r="AWT244" s="129"/>
      <c r="AWU244" s="129"/>
      <c r="AWV244" s="129"/>
      <c r="AWW244" s="129"/>
      <c r="AWX244" s="129"/>
      <c r="AWY244" s="129"/>
      <c r="AWZ244" s="129"/>
      <c r="AXA244" s="129"/>
      <c r="AXB244" s="129"/>
      <c r="AXC244" s="129"/>
      <c r="AXD244" s="129"/>
      <c r="AXE244" s="129"/>
      <c r="AXF244" s="129"/>
      <c r="AXG244" s="129"/>
      <c r="AXH244" s="129"/>
      <c r="AXI244" s="129"/>
      <c r="AXJ244" s="129"/>
      <c r="AXK244" s="129"/>
      <c r="AXL244" s="129"/>
      <c r="AXM244" s="129"/>
      <c r="AXN244" s="129"/>
      <c r="AXO244" s="129"/>
      <c r="AXP244" s="129"/>
      <c r="AXQ244" s="129"/>
      <c r="AXR244" s="129"/>
      <c r="AXS244" s="129"/>
      <c r="AXT244" s="129"/>
      <c r="AXU244" s="129"/>
      <c r="AXV244" s="129"/>
      <c r="AXW244" s="129"/>
      <c r="AXX244" s="129"/>
      <c r="AXY244" s="129"/>
      <c r="AXZ244" s="129"/>
      <c r="AYA244" s="129"/>
      <c r="AYB244" s="129"/>
      <c r="AYC244" s="129"/>
      <c r="AYD244" s="129"/>
      <c r="AYE244" s="129"/>
      <c r="AYF244" s="129"/>
      <c r="AYG244" s="129"/>
      <c r="AYH244" s="129"/>
      <c r="AYI244" s="129"/>
      <c r="AYJ244" s="129"/>
      <c r="AYK244" s="129"/>
      <c r="AYL244" s="129"/>
      <c r="AYM244" s="129"/>
      <c r="AYN244" s="129"/>
      <c r="AYO244" s="129"/>
      <c r="AYP244" s="129"/>
      <c r="AYQ244" s="129"/>
      <c r="AYR244" s="129"/>
      <c r="AYS244" s="129"/>
      <c r="AYT244" s="129"/>
      <c r="AYU244" s="129"/>
      <c r="AYV244" s="129"/>
      <c r="AYW244" s="129"/>
      <c r="AYX244" s="129"/>
      <c r="AYY244" s="129"/>
      <c r="AYZ244" s="129"/>
      <c r="AZA244" s="129"/>
      <c r="AZB244" s="129"/>
      <c r="AZC244" s="129"/>
      <c r="AZD244" s="129"/>
      <c r="AZE244" s="129"/>
      <c r="AZF244" s="129"/>
      <c r="AZG244" s="129"/>
      <c r="AZH244" s="129"/>
      <c r="AZI244" s="129"/>
      <c r="AZJ244" s="129"/>
      <c r="AZK244" s="129"/>
      <c r="AZL244" s="129"/>
      <c r="AZM244" s="129"/>
      <c r="AZN244" s="129"/>
      <c r="AZO244" s="129"/>
      <c r="AZP244" s="129"/>
      <c r="AZQ244" s="129"/>
      <c r="AZR244" s="129"/>
      <c r="AZS244" s="129"/>
      <c r="AZT244" s="129"/>
      <c r="AZU244" s="129"/>
      <c r="AZV244" s="129"/>
      <c r="AZW244" s="129"/>
      <c r="AZX244" s="129"/>
      <c r="AZY244" s="129"/>
      <c r="AZZ244" s="129"/>
      <c r="BAA244" s="129"/>
      <c r="BAB244" s="129"/>
      <c r="BAC244" s="129"/>
      <c r="BAD244" s="129"/>
      <c r="BAE244" s="129"/>
      <c r="BAF244" s="129"/>
      <c r="BAG244" s="129"/>
      <c r="BAH244" s="129"/>
      <c r="BAI244" s="129"/>
      <c r="BAJ244" s="129"/>
      <c r="BAK244" s="129"/>
      <c r="BAL244" s="129"/>
      <c r="BAM244" s="129"/>
      <c r="BAN244" s="129"/>
      <c r="BAO244" s="129"/>
      <c r="BAP244" s="129"/>
      <c r="BAQ244" s="129"/>
      <c r="BAR244" s="129"/>
      <c r="BAS244" s="129"/>
      <c r="BAT244" s="129"/>
      <c r="BAU244" s="129"/>
      <c r="BAV244" s="129"/>
      <c r="BAW244" s="129"/>
      <c r="BAX244" s="129"/>
      <c r="BAY244" s="129"/>
      <c r="BAZ244" s="129"/>
      <c r="BBA244" s="129"/>
      <c r="BBB244" s="129"/>
      <c r="BBC244" s="129"/>
      <c r="BBD244" s="129"/>
      <c r="BBE244" s="129"/>
      <c r="BBF244" s="129"/>
      <c r="BBG244" s="129"/>
      <c r="BBH244" s="129"/>
      <c r="BBI244" s="129"/>
      <c r="BBJ244" s="129"/>
      <c r="BBK244" s="129"/>
      <c r="BBL244" s="129"/>
      <c r="BBM244" s="129"/>
      <c r="BBN244" s="129"/>
      <c r="BBO244" s="129"/>
      <c r="BBP244" s="129"/>
      <c r="BBQ244" s="129"/>
      <c r="BBR244" s="129"/>
      <c r="BBS244" s="129"/>
      <c r="BBT244" s="129"/>
      <c r="BBU244" s="129"/>
      <c r="BBV244" s="129"/>
      <c r="BBW244" s="129"/>
      <c r="BBX244" s="129"/>
      <c r="BBY244" s="129"/>
      <c r="BBZ244" s="129"/>
      <c r="BCA244" s="129"/>
      <c r="BCB244" s="129"/>
      <c r="BCC244" s="129"/>
      <c r="BCD244" s="129"/>
      <c r="BCE244" s="129"/>
      <c r="BCF244" s="129"/>
      <c r="BCG244" s="129"/>
      <c r="BCH244" s="129"/>
      <c r="BCI244" s="129"/>
      <c r="BCJ244" s="129"/>
      <c r="BCK244" s="129"/>
      <c r="BCL244" s="129"/>
      <c r="BCM244" s="129"/>
      <c r="BCN244" s="129"/>
      <c r="BCO244" s="129"/>
      <c r="BCP244" s="129"/>
      <c r="BCQ244" s="129"/>
      <c r="BCR244" s="129"/>
      <c r="BCS244" s="129"/>
      <c r="BCT244" s="129"/>
      <c r="BCU244" s="129"/>
      <c r="BCV244" s="129"/>
      <c r="BCW244" s="129"/>
      <c r="BCX244" s="129"/>
      <c r="BCY244" s="129"/>
      <c r="BCZ244" s="129"/>
      <c r="BDA244" s="129"/>
      <c r="BDB244" s="129"/>
      <c r="BDC244" s="129"/>
      <c r="BDD244" s="129"/>
      <c r="BDE244" s="129"/>
      <c r="BDF244" s="129"/>
      <c r="BDG244" s="129"/>
      <c r="BDH244" s="129"/>
      <c r="BDI244" s="129"/>
      <c r="BDJ244" s="129"/>
      <c r="BDK244" s="129"/>
      <c r="BDL244" s="129"/>
      <c r="BDM244" s="129"/>
      <c r="BDN244" s="129"/>
      <c r="BDO244" s="129"/>
      <c r="BDP244" s="129"/>
      <c r="BDQ244" s="129"/>
      <c r="BDR244" s="129"/>
      <c r="BDS244" s="129"/>
      <c r="BDT244" s="129"/>
      <c r="BDU244" s="129"/>
      <c r="BDV244" s="129"/>
      <c r="BDW244" s="129"/>
      <c r="BDX244" s="129"/>
      <c r="BDY244" s="129"/>
      <c r="BDZ244" s="129"/>
      <c r="BEA244" s="129"/>
      <c r="BEB244" s="129"/>
      <c r="BEC244" s="129"/>
      <c r="BED244" s="129"/>
      <c r="BEE244" s="129"/>
      <c r="BEF244" s="129"/>
      <c r="BEG244" s="129"/>
      <c r="BEH244" s="129"/>
      <c r="BEI244" s="129"/>
      <c r="BEJ244" s="129"/>
      <c r="BEK244" s="129"/>
      <c r="BEL244" s="129"/>
      <c r="BEM244" s="129"/>
      <c r="BEN244" s="129"/>
      <c r="BEO244" s="129"/>
      <c r="BEP244" s="129"/>
      <c r="BEQ244" s="129"/>
      <c r="BER244" s="129"/>
      <c r="BES244" s="129"/>
      <c r="BET244" s="129"/>
      <c r="BEU244" s="129"/>
      <c r="BEV244" s="129"/>
      <c r="BEW244" s="129"/>
      <c r="BEX244" s="129"/>
      <c r="BEY244" s="129"/>
      <c r="BEZ244" s="129"/>
      <c r="BFA244" s="129"/>
      <c r="BFB244" s="129"/>
      <c r="BFC244" s="129"/>
      <c r="BFD244" s="129"/>
      <c r="BFE244" s="129"/>
      <c r="BFF244" s="129"/>
      <c r="BFG244" s="129"/>
      <c r="BFH244" s="129"/>
      <c r="BFI244" s="129"/>
      <c r="BFJ244" s="129"/>
      <c r="BFK244" s="129"/>
      <c r="BFL244" s="129"/>
      <c r="BFM244" s="129"/>
      <c r="BFN244" s="129"/>
      <c r="BFO244" s="129"/>
      <c r="BFP244" s="129"/>
      <c r="BFQ244" s="129"/>
      <c r="BFR244" s="129"/>
      <c r="BFS244" s="129"/>
      <c r="BFT244" s="129"/>
      <c r="BFU244" s="129"/>
      <c r="BFV244" s="129"/>
      <c r="BFW244" s="129"/>
      <c r="BFX244" s="129"/>
      <c r="BFY244" s="129"/>
      <c r="BFZ244" s="129"/>
      <c r="BGA244" s="129"/>
      <c r="BGB244" s="129"/>
      <c r="BGC244" s="129"/>
      <c r="BGD244" s="129"/>
      <c r="BGE244" s="129"/>
      <c r="BGF244" s="129"/>
      <c r="BGG244" s="129"/>
      <c r="BGH244" s="129"/>
      <c r="BGI244" s="129"/>
      <c r="BGJ244" s="129"/>
      <c r="BGK244" s="129"/>
      <c r="BGL244" s="129"/>
      <c r="BGM244" s="129"/>
      <c r="BGN244" s="129"/>
      <c r="BGO244" s="129"/>
      <c r="BGP244" s="129"/>
      <c r="BGQ244" s="129"/>
      <c r="BGR244" s="129"/>
      <c r="BGS244" s="129"/>
      <c r="BGT244" s="129"/>
      <c r="BGU244" s="129"/>
      <c r="BGV244" s="129"/>
      <c r="BGW244" s="129"/>
      <c r="BGX244" s="129"/>
      <c r="BGY244" s="129"/>
      <c r="BGZ244" s="129"/>
      <c r="BHA244" s="129"/>
      <c r="BHB244" s="129"/>
      <c r="BHC244" s="129"/>
      <c r="BHD244" s="129"/>
      <c r="BHE244" s="129"/>
      <c r="BHF244" s="129"/>
      <c r="BHG244" s="129"/>
      <c r="BHH244" s="129"/>
      <c r="BHI244" s="129"/>
      <c r="BHJ244" s="129"/>
      <c r="BHK244" s="129"/>
      <c r="BHL244" s="129"/>
      <c r="BHM244" s="129"/>
      <c r="BHN244" s="129"/>
      <c r="BHO244" s="129"/>
      <c r="BHP244" s="129"/>
      <c r="BHQ244" s="129"/>
      <c r="BHR244" s="129"/>
      <c r="BHS244" s="129"/>
      <c r="BHT244" s="129"/>
      <c r="BHU244" s="129"/>
      <c r="BHV244" s="129"/>
      <c r="BHW244" s="129"/>
      <c r="BHX244" s="129"/>
      <c r="BHY244" s="129"/>
      <c r="BHZ244" s="129"/>
      <c r="BIA244" s="129"/>
      <c r="BIB244" s="129"/>
      <c r="BIC244" s="129"/>
      <c r="BID244" s="129"/>
      <c r="BIE244" s="129"/>
      <c r="BIF244" s="129"/>
      <c r="BIG244" s="129"/>
      <c r="BIH244" s="129"/>
      <c r="BII244" s="129"/>
      <c r="BIJ244" s="129"/>
      <c r="BIK244" s="129"/>
      <c r="BIL244" s="129"/>
      <c r="BIM244" s="129"/>
      <c r="BIN244" s="129"/>
      <c r="BIO244" s="129"/>
      <c r="BIP244" s="129"/>
      <c r="BIQ244" s="129"/>
      <c r="BIR244" s="129"/>
      <c r="BIS244" s="129"/>
      <c r="BIT244" s="129"/>
      <c r="BIU244" s="129"/>
      <c r="BIV244" s="129"/>
      <c r="BIW244" s="129"/>
      <c r="BIX244" s="129"/>
      <c r="BIY244" s="129"/>
      <c r="BIZ244" s="129"/>
      <c r="BJA244" s="129"/>
      <c r="BJB244" s="129"/>
      <c r="BJC244" s="129"/>
      <c r="BJD244" s="129"/>
      <c r="BJE244" s="129"/>
      <c r="BJF244" s="129"/>
      <c r="BJG244" s="129"/>
      <c r="BJH244" s="129"/>
      <c r="BJI244" s="129"/>
      <c r="BJJ244" s="129"/>
      <c r="BJK244" s="129"/>
      <c r="BJL244" s="129"/>
      <c r="BJM244" s="129"/>
      <c r="BJN244" s="129"/>
      <c r="BJO244" s="129"/>
      <c r="BJP244" s="129"/>
      <c r="BJQ244" s="129"/>
      <c r="BJR244" s="129"/>
      <c r="BJS244" s="129"/>
      <c r="BJT244" s="129"/>
      <c r="BJU244" s="129"/>
      <c r="BJV244" s="129"/>
      <c r="BJW244" s="129"/>
      <c r="BJX244" s="129"/>
      <c r="BJY244" s="129"/>
      <c r="BJZ244" s="129"/>
      <c r="BKA244" s="129"/>
      <c r="BKB244" s="129"/>
      <c r="BKC244" s="129"/>
      <c r="BKD244" s="129"/>
      <c r="BKE244" s="129"/>
      <c r="BKF244" s="129"/>
      <c r="BKG244" s="129"/>
      <c r="BKH244" s="129"/>
      <c r="BKI244" s="129"/>
      <c r="BKJ244" s="129"/>
      <c r="BKK244" s="129"/>
      <c r="BKL244" s="129"/>
      <c r="BKM244" s="129"/>
      <c r="BKN244" s="129"/>
      <c r="BKO244" s="129"/>
      <c r="BKP244" s="129"/>
      <c r="BKQ244" s="129"/>
      <c r="BKR244" s="129"/>
      <c r="BKS244" s="129"/>
      <c r="BKT244" s="129"/>
      <c r="BKU244" s="129"/>
      <c r="BKV244" s="129"/>
      <c r="BKW244" s="129"/>
      <c r="BKX244" s="129"/>
      <c r="BKY244" s="129"/>
      <c r="BKZ244" s="129"/>
      <c r="BLA244" s="129"/>
      <c r="BLB244" s="129"/>
      <c r="BLC244" s="129"/>
      <c r="BLD244" s="129"/>
      <c r="BLE244" s="129"/>
      <c r="BLF244" s="129"/>
      <c r="BLG244" s="129"/>
      <c r="BLH244" s="129"/>
      <c r="BLI244" s="129"/>
      <c r="BLJ244" s="129"/>
      <c r="BLK244" s="129"/>
      <c r="BLL244" s="129"/>
      <c r="BLM244" s="129"/>
      <c r="BLN244" s="129"/>
      <c r="BLO244" s="129"/>
      <c r="BLP244" s="129"/>
      <c r="BLQ244" s="129"/>
      <c r="BLR244" s="129"/>
      <c r="BLS244" s="129"/>
      <c r="BLT244" s="129"/>
      <c r="BLU244" s="129"/>
      <c r="BLV244" s="129"/>
      <c r="BLW244" s="129"/>
      <c r="BLX244" s="129"/>
      <c r="BLY244" s="129"/>
      <c r="BLZ244" s="129"/>
      <c r="BMA244" s="129"/>
      <c r="BMB244" s="129"/>
      <c r="BMC244" s="129"/>
      <c r="BMD244" s="129"/>
      <c r="BME244" s="129"/>
      <c r="BMF244" s="129"/>
      <c r="BMG244" s="129"/>
      <c r="BMH244" s="129"/>
      <c r="BMI244" s="129"/>
      <c r="BMJ244" s="129"/>
      <c r="BMK244" s="129"/>
      <c r="BML244" s="129"/>
      <c r="BMM244" s="129"/>
      <c r="BMN244" s="129"/>
      <c r="BMO244" s="129"/>
      <c r="BMP244" s="129"/>
      <c r="BMQ244" s="129"/>
      <c r="BMR244" s="129"/>
      <c r="BMS244" s="129"/>
      <c r="BMT244" s="129"/>
      <c r="BMU244" s="129"/>
      <c r="BMV244" s="129"/>
      <c r="BMW244" s="129"/>
      <c r="BMX244" s="129"/>
      <c r="BMY244" s="129"/>
      <c r="BMZ244" s="129"/>
      <c r="BNA244" s="129"/>
      <c r="BNB244" s="129"/>
      <c r="BNC244" s="129"/>
      <c r="BND244" s="129"/>
      <c r="BNE244" s="129"/>
      <c r="BNF244" s="129"/>
      <c r="BNG244" s="129"/>
      <c r="BNH244" s="129"/>
      <c r="BNI244" s="129"/>
      <c r="BNJ244" s="129"/>
      <c r="BNK244" s="129"/>
      <c r="BNL244" s="129"/>
      <c r="BNM244" s="129"/>
      <c r="BNN244" s="129"/>
      <c r="BNO244" s="129"/>
      <c r="BNP244" s="129"/>
      <c r="BNQ244" s="129"/>
      <c r="BNR244" s="129"/>
      <c r="BNS244" s="129"/>
      <c r="BNT244" s="129"/>
      <c r="BNU244" s="129"/>
      <c r="BNV244" s="129"/>
      <c r="BNW244" s="129"/>
      <c r="BNX244" s="129"/>
      <c r="BNY244" s="129"/>
      <c r="BNZ244" s="129"/>
      <c r="BOA244" s="129"/>
      <c r="BOB244" s="129"/>
      <c r="BOC244" s="129"/>
      <c r="BOD244" s="129"/>
      <c r="BOE244" s="129"/>
      <c r="BOF244" s="129"/>
      <c r="BOG244" s="129"/>
      <c r="BOH244" s="129"/>
      <c r="BOI244" s="129"/>
      <c r="BOJ244" s="129"/>
      <c r="BOK244" s="129"/>
      <c r="BOL244" s="129"/>
      <c r="BOM244" s="129"/>
      <c r="BON244" s="129"/>
      <c r="BOO244" s="129"/>
      <c r="BOP244" s="129"/>
      <c r="BOQ244" s="129"/>
      <c r="BOR244" s="129"/>
      <c r="BOS244" s="129"/>
      <c r="BOT244" s="129"/>
      <c r="BOU244" s="129"/>
      <c r="BOV244" s="129"/>
      <c r="BOW244" s="129"/>
      <c r="BOX244" s="129"/>
      <c r="BOY244" s="129"/>
      <c r="BOZ244" s="129"/>
      <c r="BPA244" s="129"/>
      <c r="BPB244" s="129"/>
      <c r="BPC244" s="129"/>
      <c r="BPD244" s="129"/>
      <c r="BPE244" s="129"/>
      <c r="BPF244" s="129"/>
      <c r="BPG244" s="129"/>
      <c r="BPH244" s="129"/>
      <c r="BPI244" s="129"/>
      <c r="BPJ244" s="129"/>
      <c r="BPK244" s="129"/>
      <c r="BPL244" s="129"/>
      <c r="BPM244" s="129"/>
      <c r="BPN244" s="129"/>
      <c r="BPO244" s="129"/>
      <c r="BPP244" s="129"/>
      <c r="BPQ244" s="129"/>
      <c r="BPR244" s="129"/>
      <c r="BPS244" s="129"/>
      <c r="BPT244" s="129"/>
      <c r="BPU244" s="129"/>
      <c r="BPV244" s="129"/>
      <c r="BPW244" s="129"/>
      <c r="BPX244" s="129"/>
      <c r="BPY244" s="129"/>
      <c r="BPZ244" s="129"/>
      <c r="BQA244" s="129"/>
      <c r="BQB244" s="129"/>
      <c r="BQC244" s="129"/>
      <c r="BQD244" s="129"/>
      <c r="BQE244" s="129"/>
      <c r="BQF244" s="129"/>
      <c r="BQG244" s="129"/>
      <c r="BQH244" s="129"/>
      <c r="BQI244" s="129"/>
      <c r="BQJ244" s="129"/>
      <c r="BQK244" s="129"/>
      <c r="BQL244" s="129"/>
      <c r="BQM244" s="129"/>
      <c r="BQN244" s="129"/>
      <c r="BQO244" s="129"/>
      <c r="BQP244" s="129"/>
      <c r="BQQ244" s="129"/>
      <c r="BQR244" s="129"/>
      <c r="BQS244" s="129"/>
      <c r="BQT244" s="129"/>
      <c r="BQU244" s="129"/>
      <c r="BQV244" s="129"/>
      <c r="BQW244" s="129"/>
      <c r="BQX244" s="129"/>
      <c r="BQY244" s="129"/>
      <c r="BQZ244" s="129"/>
      <c r="BRA244" s="129"/>
      <c r="BRB244" s="129"/>
      <c r="BRC244" s="129"/>
      <c r="BRD244" s="129"/>
      <c r="BRE244" s="129"/>
      <c r="BRF244" s="129"/>
      <c r="BRG244" s="129"/>
      <c r="BRH244" s="129"/>
      <c r="BRI244" s="129"/>
      <c r="BRJ244" s="129"/>
      <c r="BRK244" s="129"/>
      <c r="BRL244" s="129"/>
      <c r="BRM244" s="129"/>
      <c r="BRN244" s="129"/>
      <c r="BRO244" s="129"/>
      <c r="BRP244" s="129"/>
      <c r="BRQ244" s="129"/>
      <c r="BRR244" s="129"/>
      <c r="BRS244" s="129"/>
      <c r="BRT244" s="129"/>
      <c r="BRU244" s="129"/>
      <c r="BRV244" s="129"/>
      <c r="BRW244" s="129"/>
      <c r="BRX244" s="129"/>
      <c r="BRY244" s="129"/>
      <c r="BRZ244" s="129"/>
      <c r="BSA244" s="129"/>
      <c r="BSB244" s="129"/>
      <c r="BSC244" s="129"/>
      <c r="BSD244" s="129"/>
      <c r="BSE244" s="129"/>
      <c r="BSF244" s="129"/>
      <c r="BSG244" s="129"/>
      <c r="BSH244" s="129"/>
      <c r="BSI244" s="129"/>
      <c r="BSJ244" s="129"/>
      <c r="BSK244" s="129"/>
      <c r="BSL244" s="129"/>
      <c r="BSM244" s="129"/>
      <c r="BSN244" s="129"/>
      <c r="BSO244" s="129"/>
      <c r="BSP244" s="129"/>
      <c r="BSQ244" s="129"/>
      <c r="BSR244" s="129"/>
      <c r="BSS244" s="129"/>
      <c r="BST244" s="129"/>
      <c r="BSU244" s="129"/>
      <c r="BSV244" s="129"/>
      <c r="BSW244" s="129"/>
      <c r="BSX244" s="129"/>
      <c r="BSY244" s="129"/>
      <c r="BSZ244" s="129"/>
      <c r="BTA244" s="129"/>
      <c r="BTB244" s="129"/>
      <c r="BTC244" s="129"/>
      <c r="BTD244" s="129"/>
      <c r="BTE244" s="129"/>
      <c r="BTF244" s="129"/>
      <c r="BTG244" s="129"/>
      <c r="BTH244" s="129"/>
      <c r="BTI244" s="129"/>
      <c r="BTJ244" s="129"/>
      <c r="BTK244" s="129"/>
      <c r="BTL244" s="129"/>
      <c r="BTM244" s="129"/>
      <c r="BTN244" s="129"/>
      <c r="BTO244" s="129"/>
      <c r="BTP244" s="129"/>
      <c r="BTQ244" s="129"/>
      <c r="BTR244" s="129"/>
      <c r="BTS244" s="129"/>
      <c r="BTT244" s="129"/>
      <c r="BTU244" s="129"/>
      <c r="BTV244" s="129"/>
      <c r="BTW244" s="129"/>
      <c r="BTX244" s="129"/>
      <c r="BTY244" s="129"/>
      <c r="BTZ244" s="129"/>
      <c r="BUA244" s="129"/>
      <c r="BUB244" s="129"/>
      <c r="BUC244" s="129"/>
      <c r="BUD244" s="129"/>
      <c r="BUE244" s="129"/>
      <c r="BUF244" s="129"/>
      <c r="BUG244" s="129"/>
      <c r="BUH244" s="129"/>
      <c r="BUI244" s="129"/>
      <c r="BUJ244" s="129"/>
      <c r="BUK244" s="129"/>
      <c r="BUL244" s="129"/>
      <c r="BUM244" s="129"/>
      <c r="BUN244" s="129"/>
      <c r="BUO244" s="129"/>
      <c r="BUP244" s="129"/>
      <c r="BUQ244" s="129"/>
      <c r="BUR244" s="129"/>
      <c r="BUS244" s="129"/>
      <c r="BUT244" s="129"/>
      <c r="BUU244" s="129"/>
      <c r="BUV244" s="129"/>
      <c r="BUW244" s="129"/>
      <c r="BUX244" s="129"/>
      <c r="BUY244" s="129"/>
      <c r="BUZ244" s="129"/>
      <c r="BVA244" s="129"/>
      <c r="BVB244" s="129"/>
      <c r="BVC244" s="129"/>
      <c r="BVD244" s="129"/>
      <c r="BVE244" s="129"/>
      <c r="BVF244" s="129"/>
      <c r="BVG244" s="129"/>
      <c r="BVH244" s="129"/>
      <c r="BVI244" s="129"/>
      <c r="BVJ244" s="129"/>
      <c r="BVK244" s="129"/>
      <c r="BVL244" s="129"/>
      <c r="BVM244" s="129"/>
      <c r="BVN244" s="129"/>
      <c r="BVO244" s="129"/>
      <c r="BVP244" s="129"/>
      <c r="BVQ244" s="129"/>
      <c r="BVR244" s="129"/>
      <c r="BVS244" s="129"/>
      <c r="BVT244" s="129"/>
      <c r="BVU244" s="129"/>
      <c r="BVV244" s="129"/>
      <c r="BVW244" s="129"/>
      <c r="BVX244" s="129"/>
      <c r="BVY244" s="129"/>
      <c r="BVZ244" s="129"/>
      <c r="BWA244" s="129"/>
      <c r="BWB244" s="129"/>
      <c r="BWC244" s="129"/>
      <c r="BWD244" s="129"/>
      <c r="BWE244" s="129"/>
      <c r="BWF244" s="129"/>
      <c r="BWG244" s="129"/>
      <c r="BWH244" s="129"/>
      <c r="BWI244" s="129"/>
      <c r="BWJ244" s="129"/>
      <c r="BWK244" s="129"/>
      <c r="BWL244" s="129"/>
      <c r="BWM244" s="129"/>
      <c r="BWN244" s="129"/>
      <c r="BWO244" s="129"/>
      <c r="BWP244" s="129"/>
      <c r="BWQ244" s="129"/>
      <c r="BWR244" s="129"/>
      <c r="BWS244" s="129"/>
      <c r="BWT244" s="129"/>
      <c r="BWU244" s="129"/>
      <c r="BWV244" s="129"/>
      <c r="BWW244" s="129"/>
      <c r="BWX244" s="129"/>
      <c r="BWY244" s="129"/>
      <c r="BWZ244" s="129"/>
      <c r="BXA244" s="129"/>
      <c r="BXB244" s="129"/>
      <c r="BXC244" s="129"/>
      <c r="BXD244" s="129"/>
      <c r="BXE244" s="129"/>
      <c r="BXF244" s="129"/>
      <c r="BXG244" s="129"/>
      <c r="BXH244" s="129"/>
      <c r="BXI244" s="129"/>
      <c r="BXJ244" s="129"/>
      <c r="BXK244" s="129"/>
      <c r="BXL244" s="129"/>
      <c r="BXM244" s="129"/>
      <c r="BXN244" s="129"/>
      <c r="BXO244" s="129"/>
      <c r="BXP244" s="129"/>
      <c r="BXQ244" s="129"/>
      <c r="BXR244" s="129"/>
      <c r="BXS244" s="129"/>
      <c r="BXT244" s="129"/>
      <c r="BXU244" s="129"/>
      <c r="BXV244" s="129"/>
      <c r="BXW244" s="129"/>
      <c r="BXX244" s="129"/>
      <c r="BXY244" s="129"/>
      <c r="BXZ244" s="129"/>
      <c r="BYA244" s="129"/>
      <c r="BYB244" s="129"/>
      <c r="BYC244" s="129"/>
      <c r="BYD244" s="129"/>
      <c r="BYE244" s="129"/>
      <c r="BYF244" s="129"/>
      <c r="BYG244" s="129"/>
      <c r="BYH244" s="129"/>
      <c r="BYI244" s="129"/>
      <c r="BYJ244" s="129"/>
      <c r="BYK244" s="129"/>
      <c r="BYL244" s="129"/>
      <c r="BYM244" s="129"/>
      <c r="BYN244" s="129"/>
      <c r="BYO244" s="129"/>
      <c r="BYP244" s="129"/>
      <c r="BYQ244" s="129"/>
      <c r="BYR244" s="129"/>
      <c r="BYS244" s="129"/>
      <c r="BYT244" s="129"/>
      <c r="BYU244" s="129"/>
      <c r="BYV244" s="129"/>
      <c r="BYW244" s="129"/>
      <c r="BYX244" s="129"/>
      <c r="BYY244" s="129"/>
      <c r="BYZ244" s="129"/>
      <c r="BZA244" s="129"/>
      <c r="BZB244" s="129"/>
      <c r="BZC244" s="129"/>
      <c r="BZD244" s="129"/>
      <c r="BZE244" s="129"/>
      <c r="BZF244" s="129"/>
      <c r="BZG244" s="129"/>
      <c r="BZH244" s="129"/>
      <c r="BZI244" s="129"/>
      <c r="BZJ244" s="129"/>
      <c r="BZK244" s="129"/>
      <c r="BZL244" s="129"/>
      <c r="BZM244" s="129"/>
      <c r="BZN244" s="129"/>
      <c r="BZO244" s="129"/>
      <c r="BZP244" s="129"/>
      <c r="BZQ244" s="129"/>
      <c r="BZR244" s="129"/>
      <c r="BZS244" s="129"/>
      <c r="BZT244" s="129"/>
      <c r="BZU244" s="129"/>
      <c r="BZV244" s="129"/>
      <c r="BZW244" s="129"/>
      <c r="BZX244" s="129"/>
      <c r="BZY244" s="129"/>
      <c r="BZZ244" s="129"/>
      <c r="CAA244" s="129"/>
      <c r="CAB244" s="129"/>
      <c r="CAC244" s="129"/>
      <c r="CAD244" s="129"/>
      <c r="CAE244" s="129"/>
      <c r="CAF244" s="129"/>
      <c r="CAG244" s="129"/>
      <c r="CAH244" s="129"/>
      <c r="CAI244" s="129"/>
      <c r="CAJ244" s="129"/>
      <c r="CAK244" s="129"/>
      <c r="CAL244" s="129"/>
      <c r="CAM244" s="129"/>
      <c r="CAN244" s="129"/>
      <c r="CAO244" s="129"/>
      <c r="CAP244" s="129"/>
      <c r="CAQ244" s="129"/>
      <c r="CAR244" s="129"/>
      <c r="CAS244" s="129"/>
      <c r="CAT244" s="129"/>
      <c r="CAU244" s="129"/>
      <c r="CAV244" s="129"/>
      <c r="CAW244" s="129"/>
      <c r="CAX244" s="129"/>
      <c r="CAY244" s="129"/>
      <c r="CAZ244" s="129"/>
      <c r="CBA244" s="129"/>
      <c r="CBB244" s="129"/>
      <c r="CBC244" s="129"/>
      <c r="CBD244" s="129"/>
      <c r="CBE244" s="129"/>
      <c r="CBF244" s="129"/>
      <c r="CBG244" s="129"/>
      <c r="CBH244" s="129"/>
      <c r="CBI244" s="129"/>
      <c r="CBJ244" s="129"/>
      <c r="CBK244" s="129"/>
      <c r="CBL244" s="129"/>
      <c r="CBM244" s="129"/>
      <c r="CBN244" s="129"/>
      <c r="CBO244" s="129"/>
      <c r="CBP244" s="129"/>
      <c r="CBQ244" s="129"/>
      <c r="CBR244" s="129"/>
      <c r="CBS244" s="129"/>
      <c r="CBT244" s="129"/>
      <c r="CBU244" s="129"/>
      <c r="CBV244" s="129"/>
      <c r="CBW244" s="129"/>
      <c r="CBX244" s="129"/>
      <c r="CBY244" s="129"/>
      <c r="CBZ244" s="129"/>
      <c r="CCA244" s="129"/>
      <c r="CCB244" s="129"/>
      <c r="CCC244" s="129"/>
      <c r="CCD244" s="129"/>
      <c r="CCE244" s="129"/>
      <c r="CCF244" s="129"/>
      <c r="CCG244" s="129"/>
      <c r="CCH244" s="129"/>
      <c r="CCI244" s="129"/>
      <c r="CCJ244" s="129"/>
      <c r="CCK244" s="129"/>
      <c r="CCL244" s="129"/>
      <c r="CCM244" s="129"/>
      <c r="CCN244" s="129"/>
      <c r="CCO244" s="129"/>
      <c r="CCP244" s="129"/>
      <c r="CCQ244" s="129"/>
      <c r="CCR244" s="129"/>
      <c r="CCS244" s="129"/>
      <c r="CCT244" s="129"/>
      <c r="CCU244" s="129"/>
      <c r="CCV244" s="129"/>
      <c r="CCW244" s="129"/>
      <c r="CCX244" s="129"/>
      <c r="CCY244" s="129"/>
      <c r="CCZ244" s="129"/>
      <c r="CDA244" s="129"/>
      <c r="CDB244" s="129"/>
      <c r="CDC244" s="129"/>
      <c r="CDD244" s="129"/>
      <c r="CDE244" s="129"/>
      <c r="CDF244" s="129"/>
      <c r="CDG244" s="129"/>
      <c r="CDH244" s="129"/>
      <c r="CDI244" s="129"/>
      <c r="CDJ244" s="129"/>
      <c r="CDK244" s="129"/>
      <c r="CDL244" s="129"/>
      <c r="CDM244" s="129"/>
      <c r="CDN244" s="129"/>
      <c r="CDO244" s="129"/>
      <c r="CDP244" s="129"/>
      <c r="CDQ244" s="129"/>
      <c r="CDR244" s="129"/>
      <c r="CDS244" s="129"/>
      <c r="CDT244" s="129"/>
      <c r="CDU244" s="129"/>
      <c r="CDV244" s="129"/>
      <c r="CDW244" s="129"/>
      <c r="CDX244" s="129"/>
      <c r="CDY244" s="129"/>
      <c r="CDZ244" s="129"/>
      <c r="CEA244" s="129"/>
      <c r="CEB244" s="129"/>
      <c r="CEC244" s="129"/>
      <c r="CED244" s="129"/>
      <c r="CEE244" s="129"/>
      <c r="CEF244" s="129"/>
      <c r="CEG244" s="129"/>
      <c r="CEH244" s="129"/>
      <c r="CEI244" s="129"/>
      <c r="CEJ244" s="129"/>
      <c r="CEK244" s="129"/>
      <c r="CEL244" s="129"/>
      <c r="CEM244" s="129"/>
      <c r="CEN244" s="129"/>
      <c r="CEO244" s="129"/>
      <c r="CEP244" s="129"/>
      <c r="CEQ244" s="129"/>
      <c r="CER244" s="129"/>
      <c r="CES244" s="129"/>
      <c r="CET244" s="129"/>
      <c r="CEU244" s="129"/>
      <c r="CEV244" s="129"/>
      <c r="CEW244" s="129"/>
      <c r="CEX244" s="129"/>
      <c r="CEY244" s="129"/>
      <c r="CEZ244" s="129"/>
      <c r="CFA244" s="129"/>
      <c r="CFB244" s="129"/>
      <c r="CFC244" s="129"/>
      <c r="CFD244" s="129"/>
      <c r="CFE244" s="129"/>
      <c r="CFF244" s="129"/>
      <c r="CFG244" s="129"/>
      <c r="CFH244" s="129"/>
      <c r="CFI244" s="129"/>
      <c r="CFJ244" s="129"/>
      <c r="CFK244" s="129"/>
      <c r="CFL244" s="129"/>
      <c r="CFM244" s="129"/>
      <c r="CFN244" s="129"/>
      <c r="CFO244" s="129"/>
      <c r="CFP244" s="129"/>
      <c r="CFQ244" s="129"/>
      <c r="CFR244" s="129"/>
      <c r="CFS244" s="129"/>
      <c r="CFT244" s="129"/>
      <c r="CFU244" s="129"/>
      <c r="CFV244" s="129"/>
      <c r="CFW244" s="129"/>
      <c r="CFX244" s="129"/>
      <c r="CFY244" s="129"/>
      <c r="CFZ244" s="129"/>
      <c r="CGA244" s="129"/>
      <c r="CGB244" s="129"/>
      <c r="CGC244" s="129"/>
      <c r="CGD244" s="129"/>
      <c r="CGE244" s="129"/>
      <c r="CGF244" s="129"/>
      <c r="CGG244" s="129"/>
      <c r="CGH244" s="129"/>
      <c r="CGI244" s="129"/>
      <c r="CGJ244" s="129"/>
      <c r="CGK244" s="129"/>
      <c r="CGL244" s="129"/>
      <c r="CGM244" s="129"/>
      <c r="CGN244" s="129"/>
      <c r="CGO244" s="129"/>
      <c r="CGP244" s="129"/>
      <c r="CGQ244" s="129"/>
      <c r="CGR244" s="129"/>
      <c r="CGS244" s="129"/>
      <c r="CGT244" s="129"/>
      <c r="CGU244" s="129"/>
      <c r="CGV244" s="129"/>
      <c r="CGW244" s="129"/>
      <c r="CGX244" s="129"/>
      <c r="CGY244" s="129"/>
      <c r="CGZ244" s="129"/>
      <c r="CHA244" s="129"/>
      <c r="CHB244" s="129"/>
      <c r="CHC244" s="129"/>
      <c r="CHD244" s="129"/>
      <c r="CHE244" s="129"/>
      <c r="CHF244" s="129"/>
      <c r="CHG244" s="129"/>
      <c r="CHH244" s="129"/>
      <c r="CHI244" s="129"/>
      <c r="CHJ244" s="129"/>
      <c r="CHK244" s="129"/>
      <c r="CHL244" s="129"/>
      <c r="CHM244" s="129"/>
      <c r="CHN244" s="129"/>
      <c r="CHO244" s="129"/>
      <c r="CHP244" s="129"/>
      <c r="CHQ244" s="129"/>
      <c r="CHR244" s="129"/>
      <c r="CHS244" s="129"/>
      <c r="CHT244" s="129"/>
      <c r="CHU244" s="129"/>
      <c r="CHV244" s="129"/>
      <c r="CHW244" s="129"/>
      <c r="CHX244" s="129"/>
      <c r="CHY244" s="129"/>
      <c r="CHZ244" s="129"/>
      <c r="CIA244" s="129"/>
      <c r="CIB244" s="129"/>
      <c r="CIC244" s="129"/>
      <c r="CID244" s="129"/>
      <c r="CIE244" s="129"/>
      <c r="CIF244" s="129"/>
      <c r="CIG244" s="129"/>
      <c r="CIH244" s="129"/>
      <c r="CII244" s="129"/>
      <c r="CIJ244" s="129"/>
      <c r="CIK244" s="129"/>
      <c r="CIL244" s="129"/>
      <c r="CIM244" s="129"/>
      <c r="CIN244" s="129"/>
      <c r="CIO244" s="129"/>
      <c r="CIP244" s="129"/>
      <c r="CIQ244" s="129"/>
      <c r="CIR244" s="129"/>
      <c r="CIS244" s="129"/>
      <c r="CIT244" s="129"/>
      <c r="CIU244" s="129"/>
      <c r="CIV244" s="129"/>
      <c r="CIW244" s="129"/>
      <c r="CIX244" s="129"/>
      <c r="CIY244" s="129"/>
      <c r="CIZ244" s="129"/>
      <c r="CJA244" s="129"/>
      <c r="CJB244" s="129"/>
      <c r="CJC244" s="129"/>
      <c r="CJD244" s="129"/>
      <c r="CJE244" s="129"/>
      <c r="CJF244" s="129"/>
      <c r="CJG244" s="129"/>
      <c r="CJH244" s="129"/>
      <c r="CJI244" s="129"/>
      <c r="CJJ244" s="129"/>
      <c r="CJK244" s="129"/>
      <c r="CJL244" s="129"/>
      <c r="CJM244" s="129"/>
      <c r="CJN244" s="129"/>
      <c r="CJO244" s="129"/>
      <c r="CJP244" s="129"/>
      <c r="CJQ244" s="129"/>
      <c r="CJR244" s="129"/>
      <c r="CJS244" s="129"/>
      <c r="CJT244" s="129"/>
      <c r="CJU244" s="129"/>
      <c r="CJV244" s="129"/>
      <c r="CJW244" s="129"/>
      <c r="CJX244" s="129"/>
      <c r="CJY244" s="129"/>
      <c r="CJZ244" s="129"/>
      <c r="CKA244" s="129"/>
      <c r="CKB244" s="129"/>
      <c r="CKC244" s="129"/>
      <c r="CKD244" s="129"/>
      <c r="CKE244" s="129"/>
      <c r="CKF244" s="129"/>
      <c r="CKG244" s="129"/>
      <c r="CKH244" s="129"/>
      <c r="CKI244" s="129"/>
      <c r="CKJ244" s="129"/>
      <c r="CKK244" s="129"/>
      <c r="CKL244" s="129"/>
      <c r="CKM244" s="129"/>
      <c r="CKN244" s="129"/>
      <c r="CKO244" s="129"/>
      <c r="CKP244" s="129"/>
      <c r="CKQ244" s="129"/>
      <c r="CKR244" s="129"/>
      <c r="CKS244" s="129"/>
      <c r="CKT244" s="129"/>
      <c r="CKU244" s="129"/>
      <c r="CKV244" s="129"/>
      <c r="CKW244" s="129"/>
      <c r="CKX244" s="129"/>
      <c r="CKY244" s="129"/>
      <c r="CKZ244" s="129"/>
      <c r="CLA244" s="129"/>
      <c r="CLB244" s="129"/>
      <c r="CLC244" s="129"/>
      <c r="CLD244" s="129"/>
      <c r="CLE244" s="129"/>
      <c r="CLF244" s="129"/>
      <c r="CLG244" s="129"/>
      <c r="CLH244" s="129"/>
      <c r="CLI244" s="129"/>
      <c r="CLJ244" s="129"/>
      <c r="CLK244" s="129"/>
      <c r="CLL244" s="129"/>
      <c r="CLM244" s="129"/>
      <c r="CLN244" s="129"/>
      <c r="CLO244" s="129"/>
      <c r="CLP244" s="129"/>
      <c r="CLQ244" s="129"/>
      <c r="CLR244" s="129"/>
      <c r="CLS244" s="129"/>
      <c r="CLT244" s="129"/>
      <c r="CLU244" s="129"/>
      <c r="CLV244" s="129"/>
      <c r="CLW244" s="129"/>
      <c r="CLX244" s="129"/>
      <c r="CLY244" s="129"/>
      <c r="CLZ244" s="129"/>
      <c r="CMA244" s="129"/>
      <c r="CMB244" s="129"/>
      <c r="CMC244" s="129"/>
      <c r="CMD244" s="129"/>
      <c r="CME244" s="129"/>
      <c r="CMF244" s="129"/>
      <c r="CMG244" s="129"/>
      <c r="CMH244" s="129"/>
      <c r="CMI244" s="129"/>
      <c r="CMJ244" s="129"/>
      <c r="CMK244" s="129"/>
      <c r="CML244" s="129"/>
      <c r="CMM244" s="129"/>
      <c r="CMN244" s="129"/>
      <c r="CMO244" s="129"/>
      <c r="CMP244" s="129"/>
      <c r="CMQ244" s="129"/>
      <c r="CMR244" s="129"/>
      <c r="CMS244" s="129"/>
      <c r="CMT244" s="129"/>
      <c r="CMU244" s="129"/>
      <c r="CMV244" s="129"/>
      <c r="CMW244" s="129"/>
      <c r="CMX244" s="129"/>
      <c r="CMY244" s="129"/>
      <c r="CMZ244" s="129"/>
      <c r="CNA244" s="129"/>
      <c r="CNB244" s="129"/>
      <c r="CNC244" s="129"/>
      <c r="CND244" s="129"/>
      <c r="CNE244" s="129"/>
      <c r="CNF244" s="129"/>
      <c r="CNG244" s="129"/>
      <c r="CNH244" s="129"/>
      <c r="CNI244" s="129"/>
      <c r="CNJ244" s="129"/>
      <c r="CNK244" s="129"/>
      <c r="CNL244" s="129"/>
      <c r="CNM244" s="129"/>
      <c r="CNN244" s="129"/>
      <c r="CNO244" s="129"/>
      <c r="CNP244" s="129"/>
      <c r="CNQ244" s="129"/>
      <c r="CNR244" s="129"/>
      <c r="CNS244" s="129"/>
      <c r="CNT244" s="129"/>
      <c r="CNU244" s="129"/>
      <c r="CNV244" s="129"/>
      <c r="CNW244" s="129"/>
      <c r="CNX244" s="129"/>
      <c r="CNY244" s="129"/>
      <c r="CNZ244" s="129"/>
      <c r="COA244" s="129"/>
      <c r="COB244" s="129"/>
      <c r="COC244" s="129"/>
      <c r="COD244" s="129"/>
      <c r="COE244" s="129"/>
      <c r="COF244" s="129"/>
      <c r="COG244" s="129"/>
      <c r="COH244" s="129"/>
      <c r="COI244" s="129"/>
      <c r="COJ244" s="129"/>
      <c r="COK244" s="129"/>
      <c r="COL244" s="129"/>
      <c r="COM244" s="129"/>
      <c r="CON244" s="129"/>
      <c r="COO244" s="129"/>
      <c r="COP244" s="129"/>
      <c r="COQ244" s="129"/>
      <c r="COR244" s="129"/>
      <c r="COS244" s="129"/>
      <c r="COT244" s="129"/>
      <c r="COU244" s="129"/>
      <c r="COV244" s="129"/>
      <c r="COW244" s="129"/>
      <c r="COX244" s="129"/>
      <c r="COY244" s="129"/>
      <c r="COZ244" s="129"/>
      <c r="CPA244" s="129"/>
      <c r="CPB244" s="129"/>
      <c r="CPC244" s="129"/>
      <c r="CPD244" s="129"/>
      <c r="CPE244" s="129"/>
      <c r="CPF244" s="129"/>
      <c r="CPG244" s="129"/>
      <c r="CPH244" s="129"/>
      <c r="CPI244" s="129"/>
      <c r="CPJ244" s="129"/>
      <c r="CPK244" s="129"/>
      <c r="CPL244" s="129"/>
      <c r="CPM244" s="129"/>
      <c r="CPN244" s="129"/>
      <c r="CPO244" s="129"/>
      <c r="CPP244" s="129"/>
      <c r="CPQ244" s="129"/>
      <c r="CPR244" s="129"/>
      <c r="CPS244" s="129"/>
      <c r="CPT244" s="129"/>
      <c r="CPU244" s="129"/>
      <c r="CPV244" s="129"/>
      <c r="CPW244" s="129"/>
      <c r="CPX244" s="129"/>
      <c r="CPY244" s="129"/>
      <c r="CPZ244" s="129"/>
      <c r="CQA244" s="129"/>
      <c r="CQB244" s="129"/>
      <c r="CQC244" s="129"/>
      <c r="CQD244" s="129"/>
      <c r="CQE244" s="129"/>
      <c r="CQF244" s="129"/>
      <c r="CQG244" s="129"/>
      <c r="CQH244" s="129"/>
      <c r="CQI244" s="129"/>
      <c r="CQJ244" s="129"/>
      <c r="CQK244" s="129"/>
      <c r="CQL244" s="129"/>
      <c r="CQM244" s="129"/>
      <c r="CQN244" s="129"/>
      <c r="CQO244" s="129"/>
      <c r="CQP244" s="129"/>
      <c r="CQQ244" s="129"/>
      <c r="CQR244" s="129"/>
      <c r="CQS244" s="129"/>
      <c r="CQT244" s="129"/>
      <c r="CQU244" s="129"/>
      <c r="CQV244" s="129"/>
      <c r="CQW244" s="129"/>
      <c r="CQX244" s="129"/>
      <c r="CQY244" s="129"/>
      <c r="CQZ244" s="129"/>
      <c r="CRA244" s="129"/>
      <c r="CRB244" s="129"/>
      <c r="CRC244" s="129"/>
      <c r="CRD244" s="129"/>
      <c r="CRE244" s="129"/>
      <c r="CRF244" s="129"/>
      <c r="CRG244" s="129"/>
      <c r="CRH244" s="129"/>
      <c r="CRI244" s="129"/>
      <c r="CRJ244" s="129"/>
      <c r="CRK244" s="129"/>
      <c r="CRL244" s="129"/>
      <c r="CRM244" s="129"/>
      <c r="CRN244" s="129"/>
      <c r="CRO244" s="129"/>
      <c r="CRP244" s="129"/>
      <c r="CRQ244" s="129"/>
      <c r="CRR244" s="129"/>
      <c r="CRS244" s="129"/>
      <c r="CRT244" s="129"/>
      <c r="CRU244" s="129"/>
      <c r="CRV244" s="129"/>
      <c r="CRW244" s="129"/>
      <c r="CRX244" s="129"/>
      <c r="CRY244" s="129"/>
      <c r="CRZ244" s="129"/>
      <c r="CSA244" s="129"/>
      <c r="CSB244" s="129"/>
      <c r="CSC244" s="129"/>
      <c r="CSD244" s="129"/>
      <c r="CSE244" s="129"/>
      <c r="CSF244" s="129"/>
      <c r="CSG244" s="129"/>
      <c r="CSH244" s="129"/>
      <c r="CSI244" s="129"/>
      <c r="CSJ244" s="129"/>
      <c r="CSK244" s="129"/>
      <c r="CSL244" s="129"/>
      <c r="CSM244" s="129"/>
      <c r="CSN244" s="129"/>
      <c r="CSO244" s="129"/>
      <c r="CSP244" s="129"/>
      <c r="CSQ244" s="129"/>
      <c r="CSR244" s="129"/>
      <c r="CSS244" s="129"/>
      <c r="CST244" s="129"/>
      <c r="CSU244" s="129"/>
      <c r="CSV244" s="129"/>
      <c r="CSW244" s="129"/>
      <c r="CSX244" s="129"/>
      <c r="CSY244" s="129"/>
      <c r="CSZ244" s="129"/>
      <c r="CTA244" s="129"/>
      <c r="CTB244" s="129"/>
      <c r="CTC244" s="129"/>
      <c r="CTD244" s="129"/>
      <c r="CTE244" s="129"/>
      <c r="CTF244" s="129"/>
      <c r="CTG244" s="129"/>
      <c r="CTH244" s="129"/>
      <c r="CTI244" s="129"/>
      <c r="CTJ244" s="129"/>
      <c r="CTK244" s="129"/>
      <c r="CTL244" s="129"/>
      <c r="CTM244" s="129"/>
      <c r="CTN244" s="129"/>
      <c r="CTO244" s="129"/>
      <c r="CTP244" s="129"/>
      <c r="CTQ244" s="129"/>
      <c r="CTR244" s="129"/>
      <c r="CTS244" s="129"/>
      <c r="CTT244" s="129"/>
      <c r="CTU244" s="129"/>
      <c r="CTV244" s="129"/>
      <c r="CTW244" s="129"/>
      <c r="CTX244" s="129"/>
      <c r="CTY244" s="129"/>
      <c r="CTZ244" s="129"/>
      <c r="CUA244" s="129"/>
      <c r="CUB244" s="129"/>
      <c r="CUC244" s="129"/>
      <c r="CUD244" s="129"/>
      <c r="CUE244" s="129"/>
      <c r="CUF244" s="129"/>
      <c r="CUG244" s="129"/>
      <c r="CUH244" s="129"/>
      <c r="CUI244" s="129"/>
      <c r="CUJ244" s="129"/>
      <c r="CUK244" s="129"/>
      <c r="CUL244" s="129"/>
      <c r="CUM244" s="129"/>
      <c r="CUN244" s="129"/>
      <c r="CUO244" s="129"/>
      <c r="CUP244" s="129"/>
      <c r="CUQ244" s="129"/>
      <c r="CUR244" s="129"/>
      <c r="CUS244" s="129"/>
      <c r="CUT244" s="129"/>
      <c r="CUU244" s="129"/>
      <c r="CUV244" s="129"/>
      <c r="CUW244" s="129"/>
      <c r="CUX244" s="129"/>
      <c r="CUY244" s="129"/>
      <c r="CUZ244" s="129"/>
      <c r="CVA244" s="129"/>
      <c r="CVB244" s="129"/>
      <c r="CVC244" s="129"/>
      <c r="CVD244" s="129"/>
      <c r="CVE244" s="129"/>
      <c r="CVF244" s="129"/>
      <c r="CVG244" s="129"/>
      <c r="CVH244" s="129"/>
      <c r="CVI244" s="129"/>
      <c r="CVJ244" s="129"/>
      <c r="CVK244" s="129"/>
      <c r="CVL244" s="129"/>
      <c r="CVM244" s="129"/>
      <c r="CVN244" s="129"/>
      <c r="CVO244" s="129"/>
      <c r="CVP244" s="129"/>
      <c r="CVQ244" s="129"/>
      <c r="CVR244" s="129"/>
      <c r="CVS244" s="129"/>
      <c r="CVT244" s="129"/>
      <c r="CVU244" s="129"/>
      <c r="CVV244" s="129"/>
      <c r="CVW244" s="129"/>
      <c r="CVX244" s="129"/>
      <c r="CVY244" s="129"/>
      <c r="CVZ244" s="129"/>
      <c r="CWA244" s="129"/>
      <c r="CWB244" s="129"/>
      <c r="CWC244" s="129"/>
      <c r="CWD244" s="129"/>
      <c r="CWE244" s="129"/>
      <c r="CWF244" s="129"/>
      <c r="CWG244" s="129"/>
      <c r="CWH244" s="129"/>
      <c r="CWI244" s="129"/>
      <c r="CWJ244" s="129"/>
      <c r="CWK244" s="129"/>
      <c r="CWL244" s="129"/>
      <c r="CWM244" s="129"/>
      <c r="CWN244" s="129"/>
      <c r="CWO244" s="129"/>
      <c r="CWP244" s="129"/>
      <c r="CWQ244" s="129"/>
      <c r="CWR244" s="129"/>
      <c r="CWS244" s="129"/>
      <c r="CWT244" s="129"/>
      <c r="CWU244" s="129"/>
      <c r="CWV244" s="129"/>
      <c r="CWW244" s="129"/>
      <c r="CWX244" s="129"/>
      <c r="CWY244" s="129"/>
      <c r="CWZ244" s="129"/>
      <c r="CXA244" s="129"/>
      <c r="CXB244" s="129"/>
      <c r="CXC244" s="129"/>
      <c r="CXD244" s="129"/>
      <c r="CXE244" s="129"/>
      <c r="CXF244" s="129"/>
      <c r="CXG244" s="129"/>
      <c r="CXH244" s="129"/>
      <c r="CXI244" s="129"/>
      <c r="CXJ244" s="129"/>
      <c r="CXK244" s="129"/>
      <c r="CXL244" s="129"/>
      <c r="CXM244" s="129"/>
      <c r="CXN244" s="129"/>
      <c r="CXO244" s="129"/>
      <c r="CXP244" s="129"/>
      <c r="CXQ244" s="129"/>
      <c r="CXR244" s="129"/>
      <c r="CXS244" s="129"/>
      <c r="CXT244" s="129"/>
      <c r="CXU244" s="129"/>
      <c r="CXV244" s="129"/>
      <c r="CXW244" s="129"/>
      <c r="CXX244" s="129"/>
      <c r="CXY244" s="129"/>
      <c r="CXZ244" s="129"/>
      <c r="CYA244" s="129"/>
      <c r="CYB244" s="129"/>
      <c r="CYC244" s="129"/>
      <c r="CYD244" s="129"/>
      <c r="CYE244" s="129"/>
      <c r="CYF244" s="129"/>
      <c r="CYG244" s="129"/>
      <c r="CYH244" s="129"/>
      <c r="CYI244" s="129"/>
      <c r="CYJ244" s="129"/>
      <c r="CYK244" s="129"/>
      <c r="CYL244" s="129"/>
      <c r="CYM244" s="129"/>
      <c r="CYN244" s="129"/>
      <c r="CYO244" s="129"/>
      <c r="CYP244" s="129"/>
      <c r="CYQ244" s="129"/>
      <c r="CYR244" s="129"/>
      <c r="CYS244" s="129"/>
      <c r="CYT244" s="129"/>
      <c r="CYU244" s="129"/>
      <c r="CYV244" s="129"/>
      <c r="CYW244" s="129"/>
      <c r="CYX244" s="129"/>
      <c r="CYY244" s="129"/>
      <c r="CYZ244" s="129"/>
      <c r="CZA244" s="129"/>
      <c r="CZB244" s="129"/>
      <c r="CZC244" s="129"/>
      <c r="CZD244" s="129"/>
      <c r="CZE244" s="129"/>
      <c r="CZF244" s="129"/>
      <c r="CZG244" s="129"/>
      <c r="CZH244" s="129"/>
      <c r="CZI244" s="129"/>
      <c r="CZJ244" s="129"/>
      <c r="CZK244" s="129"/>
      <c r="CZL244" s="129"/>
      <c r="CZM244" s="129"/>
      <c r="CZN244" s="129"/>
      <c r="CZO244" s="129"/>
      <c r="CZP244" s="129"/>
      <c r="CZQ244" s="129"/>
      <c r="CZR244" s="129"/>
      <c r="CZS244" s="129"/>
      <c r="CZT244" s="129"/>
      <c r="CZU244" s="129"/>
      <c r="CZV244" s="129"/>
      <c r="CZW244" s="129"/>
      <c r="CZX244" s="129"/>
      <c r="CZY244" s="129"/>
      <c r="CZZ244" s="129"/>
      <c r="DAA244" s="129"/>
      <c r="DAB244" s="129"/>
      <c r="DAC244" s="129"/>
      <c r="DAD244" s="129"/>
      <c r="DAE244" s="129"/>
      <c r="DAF244" s="129"/>
      <c r="DAG244" s="129"/>
      <c r="DAH244" s="129"/>
      <c r="DAI244" s="129"/>
      <c r="DAJ244" s="129"/>
      <c r="DAK244" s="129"/>
      <c r="DAL244" s="129"/>
      <c r="DAM244" s="129"/>
      <c r="DAN244" s="129"/>
      <c r="DAO244" s="129"/>
      <c r="DAP244" s="129"/>
      <c r="DAQ244" s="129"/>
      <c r="DAR244" s="129"/>
      <c r="DAS244" s="129"/>
      <c r="DAT244" s="129"/>
      <c r="DAU244" s="129"/>
      <c r="DAV244" s="129"/>
      <c r="DAW244" s="129"/>
      <c r="DAX244" s="129"/>
      <c r="DAY244" s="129"/>
      <c r="DAZ244" s="129"/>
      <c r="DBA244" s="129"/>
      <c r="DBB244" s="129"/>
      <c r="DBC244" s="129"/>
      <c r="DBD244" s="129"/>
      <c r="DBE244" s="129"/>
      <c r="DBF244" s="129"/>
      <c r="DBG244" s="129"/>
      <c r="DBH244" s="129"/>
      <c r="DBI244" s="129"/>
      <c r="DBJ244" s="129"/>
      <c r="DBK244" s="129"/>
      <c r="DBL244" s="129"/>
      <c r="DBM244" s="129"/>
      <c r="DBN244" s="129"/>
      <c r="DBO244" s="129"/>
      <c r="DBP244" s="129"/>
      <c r="DBQ244" s="129"/>
      <c r="DBR244" s="129"/>
      <c r="DBS244" s="129"/>
      <c r="DBT244" s="129"/>
      <c r="DBU244" s="129"/>
      <c r="DBV244" s="129"/>
      <c r="DBW244" s="129"/>
      <c r="DBX244" s="129"/>
      <c r="DBY244" s="129"/>
      <c r="DBZ244" s="129"/>
      <c r="DCA244" s="129"/>
      <c r="DCB244" s="129"/>
      <c r="DCC244" s="129"/>
      <c r="DCD244" s="129"/>
      <c r="DCE244" s="129"/>
      <c r="DCF244" s="129"/>
      <c r="DCG244" s="129"/>
      <c r="DCH244" s="129"/>
      <c r="DCI244" s="129"/>
      <c r="DCJ244" s="129"/>
      <c r="DCK244" s="129"/>
      <c r="DCL244" s="129"/>
      <c r="DCM244" s="129"/>
      <c r="DCN244" s="129"/>
      <c r="DCO244" s="129"/>
      <c r="DCP244" s="129"/>
      <c r="DCQ244" s="129"/>
      <c r="DCR244" s="129"/>
      <c r="DCS244" s="129"/>
      <c r="DCT244" s="129"/>
      <c r="DCU244" s="129"/>
      <c r="DCV244" s="129"/>
      <c r="DCW244" s="129"/>
      <c r="DCX244" s="129"/>
      <c r="DCY244" s="129"/>
      <c r="DCZ244" s="129"/>
      <c r="DDA244" s="129"/>
      <c r="DDB244" s="129"/>
      <c r="DDC244" s="129"/>
      <c r="DDD244" s="129"/>
      <c r="DDE244" s="129"/>
      <c r="DDF244" s="129"/>
      <c r="DDG244" s="129"/>
      <c r="DDH244" s="129"/>
      <c r="DDI244" s="129"/>
      <c r="DDJ244" s="129"/>
      <c r="DDK244" s="129"/>
      <c r="DDL244" s="129"/>
      <c r="DDM244" s="129"/>
      <c r="DDN244" s="129"/>
      <c r="DDO244" s="129"/>
      <c r="DDP244" s="129"/>
      <c r="DDQ244" s="129"/>
      <c r="DDR244" s="129"/>
      <c r="DDS244" s="129"/>
      <c r="DDT244" s="129"/>
      <c r="DDU244" s="129"/>
      <c r="DDV244" s="129"/>
      <c r="DDW244" s="129"/>
      <c r="DDX244" s="129"/>
      <c r="DDY244" s="129"/>
      <c r="DDZ244" s="129"/>
      <c r="DEA244" s="129"/>
      <c r="DEB244" s="129"/>
      <c r="DEC244" s="129"/>
      <c r="DED244" s="129"/>
      <c r="DEE244" s="129"/>
      <c r="DEF244" s="129"/>
      <c r="DEG244" s="129"/>
      <c r="DEH244" s="129"/>
      <c r="DEI244" s="129"/>
      <c r="DEJ244" s="129"/>
      <c r="DEK244" s="129"/>
      <c r="DEL244" s="129"/>
      <c r="DEM244" s="129"/>
      <c r="DEN244" s="129"/>
      <c r="DEO244" s="129"/>
      <c r="DEP244" s="129"/>
      <c r="DEQ244" s="129"/>
      <c r="DER244" s="129"/>
      <c r="DES244" s="129"/>
      <c r="DET244" s="129"/>
      <c r="DEU244" s="129"/>
      <c r="DEV244" s="129"/>
      <c r="DEW244" s="129"/>
      <c r="DEX244" s="129"/>
      <c r="DEY244" s="129"/>
      <c r="DEZ244" s="129"/>
      <c r="DFA244" s="129"/>
      <c r="DFB244" s="129"/>
      <c r="DFC244" s="129"/>
      <c r="DFD244" s="129"/>
      <c r="DFE244" s="129"/>
      <c r="DFF244" s="129"/>
      <c r="DFG244" s="129"/>
      <c r="DFH244" s="129"/>
      <c r="DFI244" s="129"/>
      <c r="DFJ244" s="129"/>
      <c r="DFK244" s="129"/>
      <c r="DFL244" s="129"/>
      <c r="DFM244" s="129"/>
      <c r="DFN244" s="129"/>
      <c r="DFO244" s="129"/>
      <c r="DFP244" s="129"/>
      <c r="DFQ244" s="129"/>
      <c r="DFR244" s="129"/>
      <c r="DFS244" s="129"/>
      <c r="DFT244" s="129"/>
      <c r="DFU244" s="129"/>
      <c r="DFV244" s="129"/>
      <c r="DFW244" s="129"/>
      <c r="DFX244" s="129"/>
      <c r="DFY244" s="129"/>
      <c r="DFZ244" s="129"/>
      <c r="DGA244" s="129"/>
      <c r="DGB244" s="129"/>
      <c r="DGC244" s="129"/>
      <c r="DGD244" s="129"/>
      <c r="DGE244" s="129"/>
      <c r="DGF244" s="129"/>
      <c r="DGG244" s="129"/>
      <c r="DGH244" s="129"/>
      <c r="DGI244" s="129"/>
      <c r="DGJ244" s="129"/>
      <c r="DGK244" s="129"/>
      <c r="DGL244" s="129"/>
      <c r="DGM244" s="129"/>
      <c r="DGN244" s="129"/>
      <c r="DGO244" s="129"/>
      <c r="DGP244" s="129"/>
      <c r="DGQ244" s="129"/>
      <c r="DGR244" s="129"/>
      <c r="DGS244" s="129"/>
      <c r="DGT244" s="129"/>
      <c r="DGU244" s="129"/>
      <c r="DGV244" s="129"/>
      <c r="DGW244" s="129"/>
      <c r="DGX244" s="129"/>
      <c r="DGY244" s="129"/>
      <c r="DGZ244" s="129"/>
      <c r="DHA244" s="129"/>
      <c r="DHB244" s="129"/>
      <c r="DHC244" s="129"/>
      <c r="DHD244" s="129"/>
      <c r="DHE244" s="129"/>
      <c r="DHF244" s="129"/>
      <c r="DHG244" s="129"/>
      <c r="DHH244" s="129"/>
      <c r="DHI244" s="129"/>
      <c r="DHJ244" s="129"/>
      <c r="DHK244" s="129"/>
      <c r="DHL244" s="129"/>
      <c r="DHM244" s="129"/>
      <c r="DHN244" s="129"/>
      <c r="DHO244" s="129"/>
      <c r="DHP244" s="129"/>
      <c r="DHQ244" s="129"/>
      <c r="DHR244" s="129"/>
      <c r="DHS244" s="129"/>
      <c r="DHT244" s="129"/>
      <c r="DHU244" s="129"/>
      <c r="DHV244" s="129"/>
      <c r="DHW244" s="129"/>
      <c r="DHX244" s="129"/>
      <c r="DHY244" s="129"/>
      <c r="DHZ244" s="129"/>
      <c r="DIA244" s="129"/>
      <c r="DIB244" s="129"/>
      <c r="DIC244" s="129"/>
      <c r="DID244" s="129"/>
      <c r="DIE244" s="129"/>
      <c r="DIF244" s="129"/>
      <c r="DIG244" s="129"/>
      <c r="DIH244" s="129"/>
      <c r="DII244" s="129"/>
      <c r="DIJ244" s="129"/>
      <c r="DIK244" s="129"/>
      <c r="DIL244" s="129"/>
      <c r="DIM244" s="129"/>
      <c r="DIN244" s="129"/>
      <c r="DIO244" s="129"/>
      <c r="DIP244" s="129"/>
      <c r="DIQ244" s="129"/>
      <c r="DIR244" s="129"/>
      <c r="DIS244" s="129"/>
      <c r="DIT244" s="129"/>
      <c r="DIU244" s="129"/>
      <c r="DIV244" s="129"/>
      <c r="DIW244" s="129"/>
      <c r="DIX244" s="129"/>
      <c r="DIY244" s="129"/>
      <c r="DIZ244" s="129"/>
      <c r="DJA244" s="129"/>
      <c r="DJB244" s="129"/>
      <c r="DJC244" s="129"/>
      <c r="DJD244" s="129"/>
      <c r="DJE244" s="129"/>
      <c r="DJF244" s="129"/>
      <c r="DJG244" s="129"/>
      <c r="DJH244" s="129"/>
      <c r="DJI244" s="129"/>
      <c r="DJJ244" s="129"/>
      <c r="DJK244" s="129"/>
      <c r="DJL244" s="129"/>
      <c r="DJM244" s="129"/>
      <c r="DJN244" s="129"/>
      <c r="DJO244" s="129"/>
      <c r="DJP244" s="129"/>
      <c r="DJQ244" s="129"/>
      <c r="DJR244" s="129"/>
      <c r="DJS244" s="129"/>
      <c r="DJT244" s="129"/>
      <c r="DJU244" s="129"/>
      <c r="DJV244" s="129"/>
      <c r="DJW244" s="129"/>
      <c r="DJX244" s="129"/>
      <c r="DJY244" s="129"/>
      <c r="DJZ244" s="129"/>
      <c r="DKA244" s="129"/>
      <c r="DKB244" s="129"/>
      <c r="DKC244" s="129"/>
      <c r="DKD244" s="129"/>
      <c r="DKE244" s="129"/>
      <c r="DKF244" s="129"/>
      <c r="DKG244" s="129"/>
      <c r="DKH244" s="129"/>
      <c r="DKI244" s="129"/>
      <c r="DKJ244" s="129"/>
      <c r="DKK244" s="129"/>
      <c r="DKL244" s="129"/>
      <c r="DKM244" s="129"/>
      <c r="DKN244" s="129"/>
      <c r="DKO244" s="129"/>
      <c r="DKP244" s="129"/>
      <c r="DKQ244" s="129"/>
      <c r="DKR244" s="129"/>
      <c r="DKS244" s="129"/>
      <c r="DKT244" s="129"/>
      <c r="DKU244" s="129"/>
      <c r="DKV244" s="129"/>
      <c r="DKW244" s="129"/>
      <c r="DKX244" s="129"/>
      <c r="DKY244" s="129"/>
      <c r="DKZ244" s="129"/>
      <c r="DLA244" s="129"/>
      <c r="DLB244" s="129"/>
      <c r="DLC244" s="129"/>
      <c r="DLD244" s="129"/>
      <c r="DLE244" s="129"/>
      <c r="DLF244" s="129"/>
      <c r="DLG244" s="129"/>
      <c r="DLH244" s="129"/>
      <c r="DLI244" s="129"/>
      <c r="DLJ244" s="129"/>
      <c r="DLK244" s="129"/>
      <c r="DLL244" s="129"/>
      <c r="DLM244" s="129"/>
      <c r="DLN244" s="129"/>
      <c r="DLO244" s="129"/>
      <c r="DLP244" s="129"/>
      <c r="DLQ244" s="129"/>
      <c r="DLR244" s="129"/>
      <c r="DLS244" s="129"/>
      <c r="DLT244" s="129"/>
      <c r="DLU244" s="129"/>
      <c r="DLV244" s="129"/>
      <c r="DLW244" s="129"/>
      <c r="DLX244" s="129"/>
      <c r="DLY244" s="129"/>
      <c r="DLZ244" s="129"/>
      <c r="DMA244" s="129"/>
      <c r="DMB244" s="129"/>
      <c r="DMC244" s="129"/>
      <c r="DMD244" s="129"/>
      <c r="DME244" s="129"/>
      <c r="DMF244" s="129"/>
      <c r="DMG244" s="129"/>
      <c r="DMH244" s="129"/>
      <c r="DMI244" s="129"/>
      <c r="DMJ244" s="129"/>
      <c r="DMK244" s="129"/>
      <c r="DML244" s="129"/>
      <c r="DMM244" s="129"/>
      <c r="DMN244" s="129"/>
      <c r="DMO244" s="129"/>
      <c r="DMP244" s="129"/>
      <c r="DMQ244" s="129"/>
      <c r="DMR244" s="129"/>
      <c r="DMS244" s="129"/>
      <c r="DMT244" s="129"/>
      <c r="DMU244" s="129"/>
      <c r="DMV244" s="129"/>
      <c r="DMW244" s="129"/>
      <c r="DMX244" s="129"/>
      <c r="DMY244" s="129"/>
      <c r="DMZ244" s="129"/>
      <c r="DNA244" s="129"/>
      <c r="DNB244" s="129"/>
      <c r="DNC244" s="129"/>
      <c r="DND244" s="129"/>
      <c r="DNE244" s="129"/>
      <c r="DNF244" s="129"/>
      <c r="DNG244" s="129"/>
      <c r="DNH244" s="129"/>
      <c r="DNI244" s="129"/>
      <c r="DNJ244" s="129"/>
      <c r="DNK244" s="129"/>
      <c r="DNL244" s="129"/>
      <c r="DNM244" s="129"/>
      <c r="DNN244" s="129"/>
      <c r="DNO244" s="129"/>
      <c r="DNP244" s="129"/>
      <c r="DNQ244" s="129"/>
      <c r="DNR244" s="129"/>
      <c r="DNS244" s="129"/>
      <c r="DNT244" s="129"/>
      <c r="DNU244" s="129"/>
      <c r="DNV244" s="129"/>
      <c r="DNW244" s="129"/>
      <c r="DNX244" s="129"/>
      <c r="DNY244" s="129"/>
      <c r="DNZ244" s="129"/>
      <c r="DOA244" s="129"/>
      <c r="DOB244" s="129"/>
      <c r="DOC244" s="129"/>
      <c r="DOD244" s="129"/>
      <c r="DOE244" s="129"/>
      <c r="DOF244" s="129"/>
      <c r="DOG244" s="129"/>
      <c r="DOH244" s="129"/>
      <c r="DOI244" s="129"/>
      <c r="DOJ244" s="129"/>
      <c r="DOK244" s="129"/>
      <c r="DOL244" s="129"/>
      <c r="DOM244" s="129"/>
      <c r="DON244" s="129"/>
      <c r="DOO244" s="129"/>
      <c r="DOP244" s="129"/>
      <c r="DOQ244" s="129"/>
      <c r="DOR244" s="129"/>
      <c r="DOS244" s="129"/>
      <c r="DOT244" s="129"/>
      <c r="DOU244" s="129"/>
      <c r="DOV244" s="129"/>
      <c r="DOW244" s="129"/>
      <c r="DOX244" s="129"/>
      <c r="DOY244" s="129"/>
      <c r="DOZ244" s="129"/>
      <c r="DPA244" s="129"/>
      <c r="DPB244" s="129"/>
      <c r="DPC244" s="129"/>
      <c r="DPD244" s="129"/>
      <c r="DPE244" s="129"/>
      <c r="DPF244" s="129"/>
      <c r="DPG244" s="129"/>
      <c r="DPH244" s="129"/>
      <c r="DPI244" s="129"/>
      <c r="DPJ244" s="129"/>
      <c r="DPK244" s="129"/>
      <c r="DPL244" s="129"/>
      <c r="DPM244" s="129"/>
      <c r="DPN244" s="129"/>
      <c r="DPO244" s="129"/>
      <c r="DPP244" s="129"/>
      <c r="DPQ244" s="129"/>
      <c r="DPR244" s="129"/>
      <c r="DPS244" s="129"/>
      <c r="DPT244" s="129"/>
      <c r="DPU244" s="129"/>
      <c r="DPV244" s="129"/>
      <c r="DPW244" s="129"/>
      <c r="DPX244" s="129"/>
      <c r="DPY244" s="129"/>
      <c r="DPZ244" s="129"/>
      <c r="DQA244" s="129"/>
      <c r="DQB244" s="129"/>
      <c r="DQC244" s="129"/>
      <c r="DQD244" s="129"/>
      <c r="DQE244" s="129"/>
      <c r="DQF244" s="129"/>
      <c r="DQG244" s="129"/>
      <c r="DQH244" s="129"/>
      <c r="DQI244" s="129"/>
      <c r="DQJ244" s="129"/>
      <c r="DQK244" s="129"/>
      <c r="DQL244" s="129"/>
      <c r="DQM244" s="129"/>
      <c r="DQN244" s="129"/>
      <c r="DQO244" s="129"/>
      <c r="DQP244" s="129"/>
      <c r="DQQ244" s="129"/>
      <c r="DQR244" s="129"/>
      <c r="DQS244" s="129"/>
      <c r="DQT244" s="129"/>
      <c r="DQU244" s="129"/>
      <c r="DQV244" s="129"/>
      <c r="DQW244" s="129"/>
      <c r="DQX244" s="129"/>
      <c r="DQY244" s="129"/>
      <c r="DQZ244" s="129"/>
      <c r="DRA244" s="129"/>
      <c r="DRB244" s="129"/>
      <c r="DRC244" s="129"/>
      <c r="DRD244" s="129"/>
      <c r="DRE244" s="129"/>
      <c r="DRF244" s="129"/>
      <c r="DRG244" s="129"/>
      <c r="DRH244" s="129"/>
      <c r="DRI244" s="129"/>
      <c r="DRJ244" s="129"/>
      <c r="DRK244" s="129"/>
      <c r="DRL244" s="129"/>
      <c r="DRM244" s="129"/>
      <c r="DRN244" s="129"/>
      <c r="DRO244" s="129"/>
      <c r="DRP244" s="129"/>
      <c r="DRQ244" s="129"/>
      <c r="DRR244" s="129"/>
      <c r="DRS244" s="129"/>
      <c r="DRT244" s="129"/>
      <c r="DRU244" s="129"/>
      <c r="DRV244" s="129"/>
      <c r="DRW244" s="129"/>
      <c r="DRX244" s="129"/>
      <c r="DRY244" s="129"/>
      <c r="DRZ244" s="129"/>
      <c r="DSA244" s="129"/>
      <c r="DSB244" s="129"/>
      <c r="DSC244" s="129"/>
      <c r="DSD244" s="129"/>
      <c r="DSE244" s="129"/>
      <c r="DSF244" s="129"/>
      <c r="DSG244" s="129"/>
      <c r="DSH244" s="129"/>
      <c r="DSI244" s="129"/>
      <c r="DSJ244" s="129"/>
      <c r="DSK244" s="129"/>
      <c r="DSL244" s="129"/>
      <c r="DSM244" s="129"/>
      <c r="DSN244" s="129"/>
      <c r="DSO244" s="129"/>
      <c r="DSP244" s="129"/>
      <c r="DSQ244" s="129"/>
      <c r="DSR244" s="129"/>
      <c r="DSS244" s="129"/>
      <c r="DST244" s="129"/>
      <c r="DSU244" s="129"/>
      <c r="DSV244" s="129"/>
      <c r="DSW244" s="129"/>
      <c r="DSX244" s="129"/>
      <c r="DSY244" s="129"/>
      <c r="DSZ244" s="129"/>
      <c r="DTA244" s="129"/>
      <c r="DTB244" s="129"/>
      <c r="DTC244" s="129"/>
      <c r="DTD244" s="129"/>
      <c r="DTE244" s="129"/>
      <c r="DTF244" s="129"/>
      <c r="DTG244" s="129"/>
      <c r="DTH244" s="129"/>
      <c r="DTI244" s="129"/>
      <c r="DTJ244" s="129"/>
      <c r="DTK244" s="129"/>
      <c r="DTL244" s="129"/>
      <c r="DTM244" s="129"/>
      <c r="DTN244" s="129"/>
      <c r="DTO244" s="129"/>
      <c r="DTP244" s="129"/>
      <c r="DTQ244" s="129"/>
      <c r="DTR244" s="129"/>
      <c r="DTS244" s="129"/>
      <c r="DTT244" s="129"/>
      <c r="DTU244" s="129"/>
      <c r="DTV244" s="129"/>
      <c r="DTW244" s="129"/>
      <c r="DTX244" s="129"/>
      <c r="DTY244" s="129"/>
      <c r="DTZ244" s="129"/>
      <c r="DUA244" s="129"/>
      <c r="DUB244" s="129"/>
      <c r="DUC244" s="129"/>
      <c r="DUD244" s="129"/>
      <c r="DUE244" s="129"/>
      <c r="DUF244" s="129"/>
      <c r="DUG244" s="129"/>
      <c r="DUH244" s="129"/>
      <c r="DUI244" s="129"/>
      <c r="DUJ244" s="129"/>
      <c r="DUK244" s="129"/>
      <c r="DUL244" s="129"/>
      <c r="DUM244" s="129"/>
      <c r="DUN244" s="129"/>
      <c r="DUO244" s="129"/>
      <c r="DUP244" s="129"/>
      <c r="DUQ244" s="129"/>
      <c r="DUR244" s="129"/>
      <c r="DUS244" s="129"/>
      <c r="DUT244" s="129"/>
      <c r="DUU244" s="129"/>
      <c r="DUV244" s="129"/>
      <c r="DUW244" s="129"/>
      <c r="DUX244" s="129"/>
      <c r="DUY244" s="129"/>
      <c r="DUZ244" s="129"/>
      <c r="DVA244" s="129"/>
      <c r="DVB244" s="129"/>
      <c r="DVC244" s="129"/>
      <c r="DVD244" s="129"/>
      <c r="DVE244" s="129"/>
      <c r="DVF244" s="129"/>
      <c r="DVG244" s="129"/>
      <c r="DVH244" s="129"/>
      <c r="DVI244" s="129"/>
      <c r="DVJ244" s="129"/>
      <c r="DVK244" s="129"/>
      <c r="DVL244" s="129"/>
      <c r="DVM244" s="129"/>
      <c r="DVN244" s="129"/>
      <c r="DVO244" s="129"/>
      <c r="DVP244" s="129"/>
      <c r="DVQ244" s="129"/>
      <c r="DVR244" s="129"/>
      <c r="DVS244" s="129"/>
      <c r="DVT244" s="129"/>
      <c r="DVU244" s="129"/>
      <c r="DVV244" s="129"/>
      <c r="DVW244" s="129"/>
      <c r="DVX244" s="129"/>
      <c r="DVY244" s="129"/>
      <c r="DVZ244" s="129"/>
      <c r="DWA244" s="129"/>
      <c r="DWB244" s="129"/>
      <c r="DWC244" s="129"/>
      <c r="DWD244" s="129"/>
      <c r="DWE244" s="129"/>
      <c r="DWF244" s="129"/>
      <c r="DWG244" s="129"/>
      <c r="DWH244" s="129"/>
      <c r="DWI244" s="129"/>
      <c r="DWJ244" s="129"/>
      <c r="DWK244" s="129"/>
      <c r="DWL244" s="129"/>
      <c r="DWM244" s="129"/>
      <c r="DWN244" s="129"/>
      <c r="DWO244" s="129"/>
      <c r="DWP244" s="129"/>
      <c r="DWQ244" s="129"/>
      <c r="DWR244" s="129"/>
      <c r="DWS244" s="129"/>
      <c r="DWT244" s="129"/>
      <c r="DWU244" s="129"/>
      <c r="DWV244" s="129"/>
      <c r="DWW244" s="129"/>
      <c r="DWX244" s="129"/>
      <c r="DWY244" s="129"/>
      <c r="DWZ244" s="129"/>
      <c r="DXA244" s="129"/>
      <c r="DXB244" s="129"/>
      <c r="DXC244" s="129"/>
      <c r="DXD244" s="129"/>
      <c r="DXE244" s="129"/>
      <c r="DXF244" s="129"/>
      <c r="DXG244" s="129"/>
      <c r="DXH244" s="129"/>
      <c r="DXI244" s="129"/>
      <c r="DXJ244" s="129"/>
      <c r="DXK244" s="129"/>
      <c r="DXL244" s="129"/>
      <c r="DXM244" s="129"/>
      <c r="DXN244" s="129"/>
      <c r="DXO244" s="129"/>
      <c r="DXP244" s="129"/>
      <c r="DXQ244" s="129"/>
      <c r="DXR244" s="129"/>
      <c r="DXS244" s="129"/>
      <c r="DXT244" s="129"/>
      <c r="DXU244" s="129"/>
      <c r="DXV244" s="129"/>
      <c r="DXW244" s="129"/>
      <c r="DXX244" s="129"/>
      <c r="DXY244" s="129"/>
      <c r="DXZ244" s="129"/>
      <c r="DYA244" s="129"/>
      <c r="DYB244" s="129"/>
      <c r="DYC244" s="129"/>
      <c r="DYD244" s="129"/>
      <c r="DYE244" s="129"/>
      <c r="DYF244" s="129"/>
      <c r="DYG244" s="129"/>
      <c r="DYH244" s="129"/>
      <c r="DYI244" s="129"/>
      <c r="DYJ244" s="129"/>
      <c r="DYK244" s="129"/>
      <c r="DYL244" s="129"/>
      <c r="DYM244" s="129"/>
      <c r="DYN244" s="129"/>
      <c r="DYO244" s="129"/>
      <c r="DYP244" s="129"/>
      <c r="DYQ244" s="129"/>
      <c r="DYR244" s="129"/>
      <c r="DYS244" s="129"/>
      <c r="DYT244" s="129"/>
      <c r="DYU244" s="129"/>
      <c r="DYV244" s="129"/>
      <c r="DYW244" s="129"/>
      <c r="DYX244" s="129"/>
      <c r="DYY244" s="129"/>
      <c r="DYZ244" s="129"/>
      <c r="DZA244" s="129"/>
      <c r="DZB244" s="129"/>
      <c r="DZC244" s="129"/>
      <c r="DZD244" s="129"/>
      <c r="DZE244" s="129"/>
      <c r="DZF244" s="129"/>
      <c r="DZG244" s="129"/>
      <c r="DZH244" s="129"/>
      <c r="DZI244" s="129"/>
      <c r="DZJ244" s="129"/>
      <c r="DZK244" s="129"/>
      <c r="DZL244" s="129"/>
      <c r="DZM244" s="129"/>
      <c r="DZN244" s="129"/>
      <c r="DZO244" s="129"/>
      <c r="DZP244" s="129"/>
      <c r="DZQ244" s="129"/>
      <c r="DZR244" s="129"/>
      <c r="DZS244" s="129"/>
      <c r="DZT244" s="129"/>
      <c r="DZU244" s="129"/>
      <c r="DZV244" s="129"/>
      <c r="DZW244" s="129"/>
      <c r="DZX244" s="129"/>
      <c r="DZY244" s="129"/>
      <c r="DZZ244" s="129"/>
      <c r="EAA244" s="129"/>
      <c r="EAB244" s="129"/>
      <c r="EAC244" s="129"/>
      <c r="EAD244" s="129"/>
      <c r="EAE244" s="129"/>
      <c r="EAF244" s="129"/>
      <c r="EAG244" s="129"/>
      <c r="EAH244" s="129"/>
      <c r="EAI244" s="129"/>
      <c r="EAJ244" s="129"/>
      <c r="EAK244" s="129"/>
      <c r="EAL244" s="129"/>
      <c r="EAM244" s="129"/>
      <c r="EAN244" s="129"/>
      <c r="EAO244" s="129"/>
      <c r="EAP244" s="129"/>
      <c r="EAQ244" s="129"/>
      <c r="EAR244" s="129"/>
      <c r="EAS244" s="129"/>
      <c r="EAT244" s="129"/>
      <c r="EAU244" s="129"/>
      <c r="EAV244" s="129"/>
      <c r="EAW244" s="129"/>
      <c r="EAX244" s="129"/>
      <c r="EAY244" s="129"/>
      <c r="EAZ244" s="129"/>
      <c r="EBA244" s="129"/>
      <c r="EBB244" s="129"/>
      <c r="EBC244" s="129"/>
      <c r="EBD244" s="129"/>
      <c r="EBE244" s="129"/>
      <c r="EBF244" s="129"/>
      <c r="EBG244" s="129"/>
      <c r="EBH244" s="129"/>
      <c r="EBI244" s="129"/>
      <c r="EBJ244" s="129"/>
      <c r="EBK244" s="129"/>
      <c r="EBL244" s="129"/>
      <c r="EBM244" s="129"/>
      <c r="EBN244" s="129"/>
      <c r="EBO244" s="129"/>
      <c r="EBP244" s="129"/>
      <c r="EBQ244" s="129"/>
      <c r="EBR244" s="129"/>
      <c r="EBS244" s="129"/>
      <c r="EBT244" s="129"/>
      <c r="EBU244" s="129"/>
      <c r="EBV244" s="129"/>
      <c r="EBW244" s="129"/>
      <c r="EBX244" s="129"/>
      <c r="EBY244" s="129"/>
      <c r="EBZ244" s="129"/>
      <c r="ECA244" s="129"/>
      <c r="ECB244" s="129"/>
      <c r="ECC244" s="129"/>
      <c r="ECD244" s="129"/>
      <c r="ECE244" s="129"/>
      <c r="ECF244" s="129"/>
      <c r="ECG244" s="129"/>
      <c r="ECH244" s="129"/>
      <c r="ECI244" s="129"/>
      <c r="ECJ244" s="129"/>
      <c r="ECK244" s="129"/>
      <c r="ECL244" s="129"/>
      <c r="ECM244" s="129"/>
      <c r="ECN244" s="129"/>
      <c r="ECO244" s="129"/>
      <c r="ECP244" s="129"/>
      <c r="ECQ244" s="129"/>
      <c r="ECR244" s="129"/>
      <c r="ECS244" s="129"/>
      <c r="ECT244" s="129"/>
      <c r="ECU244" s="129"/>
      <c r="ECV244" s="129"/>
      <c r="ECW244" s="129"/>
      <c r="ECX244" s="129"/>
      <c r="ECY244" s="129"/>
      <c r="ECZ244" s="129"/>
      <c r="EDA244" s="129"/>
      <c r="EDB244" s="129"/>
      <c r="EDC244" s="129"/>
      <c r="EDD244" s="129"/>
      <c r="EDE244" s="129"/>
      <c r="EDF244" s="129"/>
      <c r="EDG244" s="129"/>
      <c r="EDH244" s="129"/>
      <c r="EDI244" s="129"/>
      <c r="EDJ244" s="129"/>
      <c r="EDK244" s="129"/>
      <c r="EDL244" s="129"/>
      <c r="EDM244" s="129"/>
      <c r="EDN244" s="129"/>
      <c r="EDO244" s="129"/>
      <c r="EDP244" s="129"/>
      <c r="EDQ244" s="129"/>
      <c r="EDR244" s="129"/>
      <c r="EDS244" s="129"/>
      <c r="EDT244" s="129"/>
      <c r="EDU244" s="129"/>
      <c r="EDV244" s="129"/>
      <c r="EDW244" s="129"/>
      <c r="EDX244" s="129"/>
      <c r="EDY244" s="129"/>
      <c r="EDZ244" s="129"/>
      <c r="EEA244" s="129"/>
      <c r="EEB244" s="129"/>
      <c r="EEC244" s="129"/>
      <c r="EED244" s="129"/>
      <c r="EEE244" s="129"/>
      <c r="EEF244" s="129"/>
      <c r="EEG244" s="129"/>
      <c r="EEH244" s="129"/>
      <c r="EEI244" s="129"/>
      <c r="EEJ244" s="129"/>
      <c r="EEK244" s="129"/>
      <c r="EEL244" s="129"/>
      <c r="EEM244" s="129"/>
      <c r="EEN244" s="129"/>
      <c r="EEO244" s="129"/>
      <c r="EEP244" s="129"/>
      <c r="EEQ244" s="129"/>
      <c r="EER244" s="129"/>
      <c r="EES244" s="129"/>
      <c r="EET244" s="129"/>
      <c r="EEU244" s="129"/>
      <c r="EEV244" s="129"/>
      <c r="EEW244" s="129"/>
      <c r="EEX244" s="129"/>
      <c r="EEY244" s="129"/>
      <c r="EEZ244" s="129"/>
      <c r="EFA244" s="129"/>
      <c r="EFB244" s="129"/>
      <c r="EFC244" s="129"/>
      <c r="EFD244" s="129"/>
      <c r="EFE244" s="129"/>
      <c r="EFF244" s="129"/>
      <c r="EFG244" s="129"/>
      <c r="EFH244" s="129"/>
      <c r="EFI244" s="129"/>
      <c r="EFJ244" s="129"/>
      <c r="EFK244" s="129"/>
      <c r="EFL244" s="129"/>
      <c r="EFM244" s="129"/>
      <c r="EFN244" s="129"/>
      <c r="EFO244" s="129"/>
      <c r="EFP244" s="129"/>
      <c r="EFQ244" s="129"/>
      <c r="EFR244" s="129"/>
      <c r="EFS244" s="129"/>
      <c r="EFT244" s="129"/>
      <c r="EFU244" s="129"/>
      <c r="EFV244" s="129"/>
      <c r="EFW244" s="129"/>
      <c r="EFX244" s="129"/>
      <c r="EFY244" s="129"/>
      <c r="EFZ244" s="129"/>
      <c r="EGA244" s="129"/>
      <c r="EGB244" s="129"/>
      <c r="EGC244" s="129"/>
      <c r="EGD244" s="129"/>
      <c r="EGE244" s="129"/>
      <c r="EGF244" s="129"/>
      <c r="EGG244" s="129"/>
      <c r="EGH244" s="129"/>
      <c r="EGI244" s="129"/>
      <c r="EGJ244" s="129"/>
      <c r="EGK244" s="129"/>
      <c r="EGL244" s="129"/>
      <c r="EGM244" s="129"/>
      <c r="EGN244" s="129"/>
      <c r="EGO244" s="129"/>
      <c r="EGP244" s="129"/>
      <c r="EGQ244" s="129"/>
      <c r="EGR244" s="129"/>
      <c r="EGS244" s="129"/>
      <c r="EGT244" s="129"/>
      <c r="EGU244" s="129"/>
      <c r="EGV244" s="129"/>
      <c r="EGW244" s="129"/>
      <c r="EGX244" s="129"/>
      <c r="EGY244" s="129"/>
      <c r="EGZ244" s="129"/>
      <c r="EHA244" s="129"/>
      <c r="EHB244" s="129"/>
      <c r="EHC244" s="129"/>
      <c r="EHD244" s="129"/>
      <c r="EHE244" s="129"/>
      <c r="EHF244" s="129"/>
      <c r="EHG244" s="129"/>
      <c r="EHH244" s="129"/>
      <c r="EHI244" s="129"/>
      <c r="EHJ244" s="129"/>
      <c r="EHK244" s="129"/>
      <c r="EHL244" s="129"/>
      <c r="EHM244" s="129"/>
      <c r="EHN244" s="129"/>
      <c r="EHO244" s="129"/>
      <c r="EHP244" s="129"/>
      <c r="EHQ244" s="129"/>
      <c r="EHR244" s="129"/>
      <c r="EHS244" s="129"/>
      <c r="EHT244" s="129"/>
      <c r="EHU244" s="129"/>
      <c r="EHV244" s="129"/>
      <c r="EHW244" s="129"/>
      <c r="EHX244" s="129"/>
      <c r="EHY244" s="129"/>
      <c r="EHZ244" s="129"/>
      <c r="EIA244" s="129"/>
      <c r="EIB244" s="129"/>
      <c r="EIC244" s="129"/>
      <c r="EID244" s="129"/>
      <c r="EIE244" s="129"/>
      <c r="EIF244" s="129"/>
      <c r="EIG244" s="129"/>
      <c r="EIH244" s="129"/>
      <c r="EII244" s="129"/>
      <c r="EIJ244" s="129"/>
      <c r="EIK244" s="129"/>
      <c r="EIL244" s="129"/>
      <c r="EIM244" s="129"/>
      <c r="EIN244" s="129"/>
      <c r="EIO244" s="129"/>
      <c r="EIP244" s="129"/>
      <c r="EIQ244" s="129"/>
      <c r="EIR244" s="129"/>
      <c r="EIS244" s="129"/>
      <c r="EIT244" s="129"/>
      <c r="EIU244" s="129"/>
      <c r="EIV244" s="129"/>
      <c r="EIW244" s="129"/>
      <c r="EIX244" s="129"/>
      <c r="EIY244" s="129"/>
      <c r="EIZ244" s="129"/>
      <c r="EJA244" s="129"/>
      <c r="EJB244" s="129"/>
      <c r="EJC244" s="129"/>
      <c r="EJD244" s="129"/>
      <c r="EJE244" s="129"/>
      <c r="EJF244" s="129"/>
      <c r="EJG244" s="129"/>
      <c r="EJH244" s="129"/>
      <c r="EJI244" s="129"/>
      <c r="EJJ244" s="129"/>
      <c r="EJK244" s="129"/>
      <c r="EJL244" s="129"/>
      <c r="EJM244" s="129"/>
      <c r="EJN244" s="129"/>
      <c r="EJO244" s="129"/>
      <c r="EJP244" s="129"/>
      <c r="EJQ244" s="129"/>
      <c r="EJR244" s="129"/>
      <c r="EJS244" s="129"/>
      <c r="EJT244" s="129"/>
      <c r="EJU244" s="129"/>
      <c r="EJV244" s="129"/>
      <c r="EJW244" s="129"/>
      <c r="EJX244" s="129"/>
      <c r="EJY244" s="129"/>
      <c r="EJZ244" s="129"/>
      <c r="EKA244" s="129"/>
      <c r="EKB244" s="129"/>
      <c r="EKC244" s="129"/>
      <c r="EKD244" s="129"/>
      <c r="EKE244" s="129"/>
      <c r="EKF244" s="129"/>
      <c r="EKG244" s="129"/>
      <c r="EKH244" s="129"/>
      <c r="EKI244" s="129"/>
      <c r="EKJ244" s="129"/>
      <c r="EKK244" s="129"/>
      <c r="EKL244" s="129"/>
      <c r="EKM244" s="129"/>
      <c r="EKN244" s="129"/>
      <c r="EKO244" s="129"/>
      <c r="EKP244" s="129"/>
      <c r="EKQ244" s="129"/>
      <c r="EKR244" s="129"/>
      <c r="EKS244" s="129"/>
      <c r="EKT244" s="129"/>
      <c r="EKU244" s="129"/>
      <c r="EKV244" s="129"/>
      <c r="EKW244" s="129"/>
      <c r="EKX244" s="129"/>
      <c r="EKY244" s="129"/>
      <c r="EKZ244" s="129"/>
      <c r="ELA244" s="129"/>
      <c r="ELB244" s="129"/>
      <c r="ELC244" s="129"/>
      <c r="ELD244" s="129"/>
      <c r="ELE244" s="129"/>
      <c r="ELF244" s="129"/>
      <c r="ELG244" s="129"/>
      <c r="ELH244" s="129"/>
      <c r="ELI244" s="129"/>
      <c r="ELJ244" s="129"/>
      <c r="ELK244" s="129"/>
      <c r="ELL244" s="129"/>
      <c r="ELM244" s="129"/>
      <c r="ELN244" s="129"/>
      <c r="ELO244" s="129"/>
      <c r="ELP244" s="129"/>
      <c r="ELQ244" s="129"/>
      <c r="ELR244" s="129"/>
      <c r="ELS244" s="129"/>
      <c r="ELT244" s="129"/>
      <c r="ELU244" s="129"/>
      <c r="ELV244" s="129"/>
      <c r="ELW244" s="129"/>
      <c r="ELX244" s="129"/>
      <c r="ELY244" s="129"/>
      <c r="ELZ244" s="129"/>
      <c r="EMA244" s="129"/>
      <c r="EMB244" s="129"/>
      <c r="EMC244" s="129"/>
      <c r="EMD244" s="129"/>
      <c r="EME244" s="129"/>
      <c r="EMF244" s="129"/>
      <c r="EMG244" s="129"/>
      <c r="EMH244" s="129"/>
      <c r="EMI244" s="129"/>
      <c r="EMJ244" s="129"/>
      <c r="EMK244" s="129"/>
      <c r="EML244" s="129"/>
      <c r="EMM244" s="129"/>
      <c r="EMN244" s="129"/>
      <c r="EMO244" s="129"/>
      <c r="EMP244" s="129"/>
      <c r="EMQ244" s="129"/>
      <c r="EMR244" s="129"/>
      <c r="EMS244" s="129"/>
      <c r="EMT244" s="129"/>
      <c r="EMU244" s="129"/>
      <c r="EMV244" s="129"/>
      <c r="EMW244" s="129"/>
      <c r="EMX244" s="129"/>
      <c r="EMY244" s="129"/>
      <c r="EMZ244" s="129"/>
      <c r="ENA244" s="129"/>
      <c r="ENB244" s="129"/>
      <c r="ENC244" s="129"/>
      <c r="END244" s="129"/>
      <c r="ENE244" s="129"/>
      <c r="ENF244" s="129"/>
      <c r="ENG244" s="129"/>
      <c r="ENH244" s="129"/>
      <c r="ENI244" s="129"/>
      <c r="ENJ244" s="129"/>
      <c r="ENK244" s="129"/>
      <c r="ENL244" s="129"/>
      <c r="ENM244" s="129"/>
      <c r="ENN244" s="129"/>
      <c r="ENO244" s="129"/>
      <c r="ENP244" s="129"/>
      <c r="ENQ244" s="129"/>
      <c r="ENR244" s="129"/>
      <c r="ENS244" s="129"/>
      <c r="ENT244" s="129"/>
      <c r="ENU244" s="129"/>
      <c r="ENV244" s="129"/>
      <c r="ENW244" s="129"/>
      <c r="ENX244" s="129"/>
      <c r="ENY244" s="129"/>
      <c r="ENZ244" s="129"/>
      <c r="EOA244" s="129"/>
      <c r="EOB244" s="129"/>
      <c r="EOC244" s="129"/>
      <c r="EOD244" s="129"/>
      <c r="EOE244" s="129"/>
      <c r="EOF244" s="129"/>
      <c r="EOG244" s="129"/>
      <c r="EOH244" s="129"/>
      <c r="EOI244" s="129"/>
      <c r="EOJ244" s="129"/>
      <c r="EOK244" s="129"/>
      <c r="EOL244" s="129"/>
      <c r="EOM244" s="129"/>
      <c r="EON244" s="129"/>
      <c r="EOO244" s="129"/>
      <c r="EOP244" s="129"/>
      <c r="EOQ244" s="129"/>
      <c r="EOR244" s="129"/>
      <c r="EOS244" s="129"/>
      <c r="EOT244" s="129"/>
      <c r="EOU244" s="129"/>
      <c r="EOV244" s="129"/>
      <c r="EOW244" s="129"/>
      <c r="EOX244" s="129"/>
      <c r="EOY244" s="129"/>
      <c r="EOZ244" s="129"/>
      <c r="EPA244" s="129"/>
      <c r="EPB244" s="129"/>
      <c r="EPC244" s="129"/>
      <c r="EPD244" s="129"/>
      <c r="EPE244" s="129"/>
      <c r="EPF244" s="129"/>
      <c r="EPG244" s="129"/>
      <c r="EPH244" s="129"/>
      <c r="EPI244" s="129"/>
      <c r="EPJ244" s="129"/>
      <c r="EPK244" s="129"/>
      <c r="EPL244" s="129"/>
      <c r="EPM244" s="129"/>
      <c r="EPN244" s="129"/>
      <c r="EPO244" s="129"/>
      <c r="EPP244" s="129"/>
      <c r="EPQ244" s="129"/>
      <c r="EPR244" s="129"/>
      <c r="EPS244" s="129"/>
      <c r="EPT244" s="129"/>
      <c r="EPU244" s="129"/>
      <c r="EPV244" s="129"/>
      <c r="EPW244" s="129"/>
      <c r="EPX244" s="129"/>
      <c r="EPY244" s="129"/>
      <c r="EPZ244" s="129"/>
      <c r="EQA244" s="129"/>
      <c r="EQB244" s="129"/>
      <c r="EQC244" s="129"/>
      <c r="EQD244" s="129"/>
      <c r="EQE244" s="129"/>
      <c r="EQF244" s="129"/>
      <c r="EQG244" s="129"/>
      <c r="EQH244" s="129"/>
      <c r="EQI244" s="129"/>
      <c r="EQJ244" s="129"/>
      <c r="EQK244" s="129"/>
      <c r="EQL244" s="129"/>
      <c r="EQM244" s="129"/>
      <c r="EQN244" s="129"/>
      <c r="EQO244" s="129"/>
      <c r="EQP244" s="129"/>
      <c r="EQQ244" s="129"/>
      <c r="EQR244" s="129"/>
      <c r="EQS244" s="129"/>
      <c r="EQT244" s="129"/>
      <c r="EQU244" s="129"/>
      <c r="EQV244" s="129"/>
      <c r="EQW244" s="129"/>
      <c r="EQX244" s="129"/>
      <c r="EQY244" s="129"/>
      <c r="EQZ244" s="129"/>
      <c r="ERA244" s="129"/>
      <c r="ERB244" s="129"/>
      <c r="ERC244" s="129"/>
      <c r="ERD244" s="129"/>
      <c r="ERE244" s="129"/>
      <c r="ERF244" s="129"/>
      <c r="ERG244" s="129"/>
      <c r="ERH244" s="129"/>
      <c r="ERI244" s="129"/>
      <c r="ERJ244" s="129"/>
      <c r="ERK244" s="129"/>
      <c r="ERL244" s="129"/>
      <c r="ERM244" s="129"/>
      <c r="ERN244" s="129"/>
      <c r="ERO244" s="129"/>
      <c r="ERP244" s="129"/>
      <c r="ERQ244" s="129"/>
      <c r="ERR244" s="129"/>
      <c r="ERS244" s="129"/>
      <c r="ERT244" s="129"/>
      <c r="ERU244" s="129"/>
      <c r="ERV244" s="129"/>
      <c r="ERW244" s="129"/>
      <c r="ERX244" s="129"/>
      <c r="ERY244" s="129"/>
      <c r="ERZ244" s="129"/>
      <c r="ESA244" s="129"/>
      <c r="ESB244" s="129"/>
      <c r="ESC244" s="129"/>
      <c r="ESD244" s="129"/>
      <c r="ESE244" s="129"/>
      <c r="ESF244" s="129"/>
      <c r="ESG244" s="129"/>
      <c r="ESH244" s="129"/>
      <c r="ESI244" s="129"/>
      <c r="ESJ244" s="129"/>
      <c r="ESK244" s="129"/>
      <c r="ESL244" s="129"/>
      <c r="ESM244" s="129"/>
      <c r="ESN244" s="129"/>
      <c r="ESO244" s="129"/>
      <c r="ESP244" s="129"/>
      <c r="ESQ244" s="129"/>
      <c r="ESR244" s="129"/>
      <c r="ESS244" s="129"/>
      <c r="EST244" s="129"/>
      <c r="ESU244" s="129"/>
      <c r="ESV244" s="129"/>
      <c r="ESW244" s="129"/>
      <c r="ESX244" s="129"/>
      <c r="ESY244" s="129"/>
      <c r="ESZ244" s="129"/>
      <c r="ETA244" s="129"/>
      <c r="ETB244" s="129"/>
      <c r="ETC244" s="129"/>
      <c r="ETD244" s="129"/>
      <c r="ETE244" s="129"/>
      <c r="ETF244" s="129"/>
      <c r="ETG244" s="129"/>
      <c r="ETH244" s="129"/>
      <c r="ETI244" s="129"/>
      <c r="ETJ244" s="129"/>
      <c r="ETK244" s="129"/>
      <c r="ETL244" s="129"/>
      <c r="ETM244" s="129"/>
      <c r="ETN244" s="129"/>
      <c r="ETO244" s="129"/>
      <c r="ETP244" s="129"/>
      <c r="ETQ244" s="129"/>
      <c r="ETR244" s="129"/>
      <c r="ETS244" s="129"/>
      <c r="ETT244" s="129"/>
      <c r="ETU244" s="129"/>
      <c r="ETV244" s="129"/>
      <c r="ETW244" s="129"/>
      <c r="ETX244" s="129"/>
      <c r="ETY244" s="129"/>
      <c r="ETZ244" s="129"/>
      <c r="EUA244" s="129"/>
      <c r="EUB244" s="129"/>
      <c r="EUC244" s="129"/>
      <c r="EUD244" s="129"/>
      <c r="EUE244" s="129"/>
      <c r="EUF244" s="129"/>
      <c r="EUG244" s="129"/>
      <c r="EUH244" s="129"/>
      <c r="EUI244" s="129"/>
      <c r="EUJ244" s="129"/>
      <c r="EUK244" s="129"/>
      <c r="EUL244" s="129"/>
      <c r="EUM244" s="129"/>
      <c r="EUN244" s="129"/>
      <c r="EUO244" s="129"/>
      <c r="EUP244" s="129"/>
      <c r="EUQ244" s="129"/>
      <c r="EUR244" s="129"/>
      <c r="EUS244" s="129"/>
      <c r="EUT244" s="129"/>
      <c r="EUU244" s="129"/>
      <c r="EUV244" s="129"/>
      <c r="EUW244" s="129"/>
      <c r="EUX244" s="129"/>
      <c r="EUY244" s="129"/>
      <c r="EUZ244" s="129"/>
      <c r="EVA244" s="129"/>
      <c r="EVB244" s="129"/>
      <c r="EVC244" s="129"/>
      <c r="EVD244" s="129"/>
      <c r="EVE244" s="129"/>
      <c r="EVF244" s="129"/>
      <c r="EVG244" s="129"/>
      <c r="EVH244" s="129"/>
      <c r="EVI244" s="129"/>
      <c r="EVJ244" s="129"/>
      <c r="EVK244" s="129"/>
      <c r="EVL244" s="129"/>
      <c r="EVM244" s="129"/>
      <c r="EVN244" s="129"/>
      <c r="EVO244" s="129"/>
      <c r="EVP244" s="129"/>
      <c r="EVQ244" s="129"/>
      <c r="EVR244" s="129"/>
      <c r="EVS244" s="129"/>
      <c r="EVT244" s="129"/>
      <c r="EVU244" s="129"/>
      <c r="EVV244" s="129"/>
      <c r="EVW244" s="129"/>
      <c r="EVX244" s="129"/>
      <c r="EVY244" s="129"/>
      <c r="EVZ244" s="129"/>
      <c r="EWA244" s="129"/>
      <c r="EWB244" s="129"/>
      <c r="EWC244" s="129"/>
      <c r="EWD244" s="129"/>
      <c r="EWE244" s="129"/>
      <c r="EWF244" s="129"/>
      <c r="EWG244" s="129"/>
      <c r="EWH244" s="129"/>
      <c r="EWI244" s="129"/>
      <c r="EWJ244" s="129"/>
      <c r="EWK244" s="129"/>
      <c r="EWL244" s="129"/>
      <c r="EWM244" s="129"/>
      <c r="EWN244" s="129"/>
      <c r="EWO244" s="129"/>
      <c r="EWP244" s="129"/>
      <c r="EWQ244" s="129"/>
      <c r="EWR244" s="129"/>
      <c r="EWS244" s="129"/>
      <c r="EWT244" s="129"/>
      <c r="EWU244" s="129"/>
      <c r="EWV244" s="129"/>
      <c r="EWW244" s="129"/>
      <c r="EWX244" s="129"/>
      <c r="EWY244" s="129"/>
      <c r="EWZ244" s="129"/>
      <c r="EXA244" s="129"/>
      <c r="EXB244" s="129"/>
      <c r="EXC244" s="129"/>
      <c r="EXD244" s="129"/>
      <c r="EXE244" s="129"/>
      <c r="EXF244" s="129"/>
      <c r="EXG244" s="129"/>
      <c r="EXH244" s="129"/>
      <c r="EXI244" s="129"/>
      <c r="EXJ244" s="129"/>
      <c r="EXK244" s="129"/>
      <c r="EXL244" s="129"/>
      <c r="EXM244" s="129"/>
      <c r="EXN244" s="129"/>
      <c r="EXO244" s="129"/>
      <c r="EXP244" s="129"/>
      <c r="EXQ244" s="129"/>
      <c r="EXR244" s="129"/>
      <c r="EXS244" s="129"/>
      <c r="EXT244" s="129"/>
      <c r="EXU244" s="129"/>
      <c r="EXV244" s="129"/>
      <c r="EXW244" s="129"/>
      <c r="EXX244" s="129"/>
      <c r="EXY244" s="129"/>
      <c r="EXZ244" s="129"/>
      <c r="EYA244" s="129"/>
      <c r="EYB244" s="129"/>
      <c r="EYC244" s="129"/>
      <c r="EYD244" s="129"/>
      <c r="EYE244" s="129"/>
      <c r="EYF244" s="129"/>
      <c r="EYG244" s="129"/>
      <c r="EYH244" s="129"/>
      <c r="EYI244" s="129"/>
      <c r="EYJ244" s="129"/>
      <c r="EYK244" s="129"/>
      <c r="EYL244" s="129"/>
      <c r="EYM244" s="129"/>
      <c r="EYN244" s="129"/>
      <c r="EYO244" s="129"/>
      <c r="EYP244" s="129"/>
      <c r="EYQ244" s="129"/>
      <c r="EYR244" s="129"/>
      <c r="EYS244" s="129"/>
      <c r="EYT244" s="129"/>
      <c r="EYU244" s="129"/>
      <c r="EYV244" s="129"/>
      <c r="EYW244" s="129"/>
      <c r="EYX244" s="129"/>
      <c r="EYY244" s="129"/>
      <c r="EYZ244" s="129"/>
      <c r="EZA244" s="129"/>
      <c r="EZB244" s="129"/>
      <c r="EZC244" s="129"/>
      <c r="EZD244" s="129"/>
      <c r="EZE244" s="129"/>
      <c r="EZF244" s="129"/>
      <c r="EZG244" s="129"/>
      <c r="EZH244" s="129"/>
      <c r="EZI244" s="129"/>
      <c r="EZJ244" s="129"/>
      <c r="EZK244" s="129"/>
      <c r="EZL244" s="129"/>
      <c r="EZM244" s="129"/>
      <c r="EZN244" s="129"/>
      <c r="EZO244" s="129"/>
      <c r="EZP244" s="129"/>
      <c r="EZQ244" s="129"/>
      <c r="EZR244" s="129"/>
      <c r="EZS244" s="129"/>
      <c r="EZT244" s="129"/>
      <c r="EZU244" s="129"/>
      <c r="EZV244" s="129"/>
      <c r="EZW244" s="129"/>
      <c r="EZX244" s="129"/>
      <c r="EZY244" s="129"/>
      <c r="EZZ244" s="129"/>
      <c r="FAA244" s="129"/>
      <c r="FAB244" s="129"/>
      <c r="FAC244" s="129"/>
      <c r="FAD244" s="129"/>
      <c r="FAE244" s="129"/>
      <c r="FAF244" s="129"/>
      <c r="FAG244" s="129"/>
      <c r="FAH244" s="129"/>
      <c r="FAI244" s="129"/>
      <c r="FAJ244" s="129"/>
      <c r="FAK244" s="129"/>
      <c r="FAL244" s="129"/>
      <c r="FAM244" s="129"/>
      <c r="FAN244" s="129"/>
      <c r="FAO244" s="129"/>
      <c r="FAP244" s="129"/>
      <c r="FAQ244" s="129"/>
      <c r="FAR244" s="129"/>
      <c r="FAS244" s="129"/>
      <c r="FAT244" s="129"/>
      <c r="FAU244" s="129"/>
      <c r="FAV244" s="129"/>
      <c r="FAW244" s="129"/>
      <c r="FAX244" s="129"/>
      <c r="FAY244" s="129"/>
      <c r="FAZ244" s="129"/>
      <c r="FBA244" s="129"/>
      <c r="FBB244" s="129"/>
      <c r="FBC244" s="129"/>
      <c r="FBD244" s="129"/>
      <c r="FBE244" s="129"/>
      <c r="FBF244" s="129"/>
      <c r="FBG244" s="129"/>
      <c r="FBH244" s="129"/>
      <c r="FBI244" s="129"/>
      <c r="FBJ244" s="129"/>
      <c r="FBK244" s="129"/>
      <c r="FBL244" s="129"/>
      <c r="FBM244" s="129"/>
      <c r="FBN244" s="129"/>
      <c r="FBO244" s="129"/>
      <c r="FBP244" s="129"/>
      <c r="FBQ244" s="129"/>
      <c r="FBR244" s="129"/>
      <c r="FBS244" s="129"/>
      <c r="FBT244" s="129"/>
      <c r="FBU244" s="129"/>
      <c r="FBV244" s="129"/>
      <c r="FBW244" s="129"/>
      <c r="FBX244" s="129"/>
      <c r="FBY244" s="129"/>
      <c r="FBZ244" s="129"/>
      <c r="FCA244" s="129"/>
      <c r="FCB244" s="129"/>
      <c r="FCC244" s="129"/>
      <c r="FCD244" s="129"/>
      <c r="FCE244" s="129"/>
      <c r="FCF244" s="129"/>
      <c r="FCG244" s="129"/>
      <c r="FCH244" s="129"/>
      <c r="FCI244" s="129"/>
      <c r="FCJ244" s="129"/>
      <c r="FCK244" s="129"/>
      <c r="FCL244" s="129"/>
      <c r="FCM244" s="129"/>
      <c r="FCN244" s="129"/>
      <c r="FCO244" s="129"/>
      <c r="FCP244" s="129"/>
      <c r="FCQ244" s="129"/>
      <c r="FCR244" s="129"/>
      <c r="FCS244" s="129"/>
      <c r="FCT244" s="129"/>
      <c r="FCU244" s="129"/>
      <c r="FCV244" s="129"/>
      <c r="FCW244" s="129"/>
      <c r="FCX244" s="129"/>
      <c r="FCY244" s="129"/>
      <c r="FCZ244" s="129"/>
      <c r="FDA244" s="129"/>
      <c r="FDB244" s="129"/>
      <c r="FDC244" s="129"/>
      <c r="FDD244" s="129"/>
      <c r="FDE244" s="129"/>
      <c r="FDF244" s="129"/>
      <c r="FDG244" s="129"/>
      <c r="FDH244" s="129"/>
      <c r="FDI244" s="129"/>
      <c r="FDJ244" s="129"/>
      <c r="FDK244" s="129"/>
      <c r="FDL244" s="129"/>
      <c r="FDM244" s="129"/>
      <c r="FDN244" s="129"/>
      <c r="FDO244" s="129"/>
      <c r="FDP244" s="129"/>
      <c r="FDQ244" s="129"/>
      <c r="FDR244" s="129"/>
      <c r="FDS244" s="129"/>
      <c r="FDT244" s="129"/>
      <c r="FDU244" s="129"/>
      <c r="FDV244" s="129"/>
      <c r="FDW244" s="129"/>
      <c r="FDX244" s="129"/>
      <c r="FDY244" s="129"/>
      <c r="FDZ244" s="129"/>
      <c r="FEA244" s="129"/>
      <c r="FEB244" s="129"/>
      <c r="FEC244" s="129"/>
      <c r="FED244" s="129"/>
      <c r="FEE244" s="129"/>
      <c r="FEF244" s="129"/>
      <c r="FEG244" s="129"/>
      <c r="FEH244" s="129"/>
      <c r="FEI244" s="129"/>
      <c r="FEJ244" s="129"/>
      <c r="FEK244" s="129"/>
      <c r="FEL244" s="129"/>
      <c r="FEM244" s="129"/>
      <c r="FEN244" s="129"/>
      <c r="FEO244" s="129"/>
      <c r="FEP244" s="129"/>
      <c r="FEQ244" s="129"/>
      <c r="FER244" s="129"/>
      <c r="FES244" s="129"/>
      <c r="FET244" s="129"/>
      <c r="FEU244" s="129"/>
      <c r="FEV244" s="129"/>
      <c r="FEW244" s="129"/>
      <c r="FEX244" s="129"/>
      <c r="FEY244" s="129"/>
      <c r="FEZ244" s="129"/>
      <c r="FFA244" s="129"/>
      <c r="FFB244" s="129"/>
      <c r="FFC244" s="129"/>
      <c r="FFD244" s="129"/>
      <c r="FFE244" s="129"/>
      <c r="FFF244" s="129"/>
      <c r="FFG244" s="129"/>
      <c r="FFH244" s="129"/>
      <c r="FFI244" s="129"/>
      <c r="FFJ244" s="129"/>
      <c r="FFK244" s="129"/>
      <c r="FFL244" s="129"/>
      <c r="FFM244" s="129"/>
      <c r="FFN244" s="129"/>
      <c r="FFO244" s="129"/>
      <c r="FFP244" s="129"/>
      <c r="FFQ244" s="129"/>
      <c r="FFR244" s="129"/>
      <c r="FFS244" s="129"/>
      <c r="FFT244" s="129"/>
      <c r="FFU244" s="129"/>
      <c r="FFV244" s="129"/>
      <c r="FFW244" s="129"/>
      <c r="FFX244" s="129"/>
      <c r="FFY244" s="129"/>
      <c r="FFZ244" s="129"/>
      <c r="FGA244" s="129"/>
      <c r="FGB244" s="129"/>
      <c r="FGC244" s="129"/>
      <c r="FGD244" s="129"/>
      <c r="FGE244" s="129"/>
      <c r="FGF244" s="129"/>
      <c r="FGG244" s="129"/>
      <c r="FGH244" s="129"/>
      <c r="FGI244" s="129"/>
      <c r="FGJ244" s="129"/>
      <c r="FGK244" s="129"/>
      <c r="FGL244" s="129"/>
      <c r="FGM244" s="129"/>
      <c r="FGN244" s="129"/>
      <c r="FGO244" s="129"/>
      <c r="FGP244" s="129"/>
      <c r="FGQ244" s="129"/>
      <c r="FGR244" s="129"/>
      <c r="FGS244" s="129"/>
      <c r="FGT244" s="129"/>
      <c r="FGU244" s="129"/>
      <c r="FGV244" s="129"/>
      <c r="FGW244" s="129"/>
      <c r="FGX244" s="129"/>
      <c r="FGY244" s="129"/>
      <c r="FGZ244" s="129"/>
      <c r="FHA244" s="129"/>
      <c r="FHB244" s="129"/>
      <c r="FHC244" s="129"/>
      <c r="FHD244" s="129"/>
      <c r="FHE244" s="129"/>
      <c r="FHF244" s="129"/>
      <c r="FHG244" s="129"/>
      <c r="FHH244" s="129"/>
      <c r="FHI244" s="129"/>
      <c r="FHJ244" s="129"/>
      <c r="FHK244" s="129"/>
      <c r="FHL244" s="129"/>
      <c r="FHM244" s="129"/>
      <c r="FHN244" s="129"/>
      <c r="FHO244" s="129"/>
      <c r="FHP244" s="129"/>
      <c r="FHQ244" s="129"/>
      <c r="FHR244" s="129"/>
      <c r="FHS244" s="129"/>
      <c r="FHT244" s="129"/>
      <c r="FHU244" s="129"/>
      <c r="FHV244" s="129"/>
      <c r="FHW244" s="129"/>
      <c r="FHX244" s="129"/>
      <c r="FHY244" s="129"/>
      <c r="FHZ244" s="129"/>
      <c r="FIA244" s="129"/>
      <c r="FIB244" s="129"/>
      <c r="FIC244" s="129"/>
      <c r="FID244" s="129"/>
      <c r="FIE244" s="129"/>
      <c r="FIF244" s="129"/>
      <c r="FIG244" s="129"/>
      <c r="FIH244" s="129"/>
      <c r="FII244" s="129"/>
      <c r="FIJ244" s="129"/>
      <c r="FIK244" s="129"/>
      <c r="FIL244" s="129"/>
      <c r="FIM244" s="129"/>
      <c r="FIN244" s="129"/>
      <c r="FIO244" s="129"/>
      <c r="FIP244" s="129"/>
      <c r="FIQ244" s="129"/>
      <c r="FIR244" s="129"/>
      <c r="FIS244" s="129"/>
      <c r="FIT244" s="129"/>
      <c r="FIU244" s="129"/>
      <c r="FIV244" s="129"/>
      <c r="FIW244" s="129"/>
      <c r="FIX244" s="129"/>
      <c r="FIY244" s="129"/>
      <c r="FIZ244" s="129"/>
      <c r="FJA244" s="129"/>
      <c r="FJB244" s="129"/>
      <c r="FJC244" s="129"/>
      <c r="FJD244" s="129"/>
      <c r="FJE244" s="129"/>
      <c r="FJF244" s="129"/>
      <c r="FJG244" s="129"/>
      <c r="FJH244" s="129"/>
      <c r="FJI244" s="129"/>
      <c r="FJJ244" s="129"/>
      <c r="FJK244" s="129"/>
      <c r="FJL244" s="129"/>
      <c r="FJM244" s="129"/>
      <c r="FJN244" s="129"/>
      <c r="FJO244" s="129"/>
      <c r="FJP244" s="129"/>
      <c r="FJQ244" s="129"/>
      <c r="FJR244" s="129"/>
      <c r="FJS244" s="129"/>
      <c r="FJT244" s="129"/>
      <c r="FJU244" s="129"/>
      <c r="FJV244" s="129"/>
      <c r="FJW244" s="129"/>
      <c r="FJX244" s="129"/>
      <c r="FJY244" s="129"/>
      <c r="FJZ244" s="129"/>
      <c r="FKA244" s="129"/>
      <c r="FKB244" s="129"/>
      <c r="FKC244" s="129"/>
      <c r="FKD244" s="129"/>
      <c r="FKE244" s="129"/>
      <c r="FKF244" s="129"/>
      <c r="FKG244" s="129"/>
      <c r="FKH244" s="129"/>
      <c r="FKI244" s="129"/>
      <c r="FKJ244" s="129"/>
      <c r="FKK244" s="129"/>
      <c r="FKL244" s="129"/>
      <c r="FKM244" s="129"/>
      <c r="FKN244" s="129"/>
      <c r="FKO244" s="129"/>
      <c r="FKP244" s="129"/>
      <c r="FKQ244" s="129"/>
      <c r="FKR244" s="129"/>
      <c r="FKS244" s="129"/>
      <c r="FKT244" s="129"/>
      <c r="FKU244" s="129"/>
      <c r="FKV244" s="129"/>
      <c r="FKW244" s="129"/>
      <c r="FKX244" s="129"/>
      <c r="FKY244" s="129"/>
      <c r="FKZ244" s="129"/>
      <c r="FLA244" s="129"/>
      <c r="FLB244" s="129"/>
      <c r="FLC244" s="129"/>
      <c r="FLD244" s="129"/>
      <c r="FLE244" s="129"/>
      <c r="FLF244" s="129"/>
      <c r="FLG244" s="129"/>
      <c r="FLH244" s="129"/>
      <c r="FLI244" s="129"/>
      <c r="FLJ244" s="129"/>
      <c r="FLK244" s="129"/>
      <c r="FLL244" s="129"/>
      <c r="FLM244" s="129"/>
      <c r="FLN244" s="129"/>
      <c r="FLO244" s="129"/>
      <c r="FLP244" s="129"/>
      <c r="FLQ244" s="129"/>
      <c r="FLR244" s="129"/>
      <c r="FLS244" s="129"/>
      <c r="FLT244" s="129"/>
      <c r="FLU244" s="129"/>
      <c r="FLV244" s="129"/>
      <c r="FLW244" s="129"/>
      <c r="FLX244" s="129"/>
      <c r="FLY244" s="129"/>
      <c r="FLZ244" s="129"/>
      <c r="FMA244" s="129"/>
      <c r="FMB244" s="129"/>
      <c r="FMC244" s="129"/>
      <c r="FMD244" s="129"/>
      <c r="FME244" s="129"/>
      <c r="FMF244" s="129"/>
      <c r="FMG244" s="129"/>
      <c r="FMH244" s="129"/>
      <c r="FMI244" s="129"/>
      <c r="FMJ244" s="129"/>
      <c r="FMK244" s="129"/>
      <c r="FML244" s="129"/>
      <c r="FMM244" s="129"/>
      <c r="FMN244" s="129"/>
      <c r="FMO244" s="129"/>
      <c r="FMP244" s="129"/>
      <c r="FMQ244" s="129"/>
      <c r="FMR244" s="129"/>
      <c r="FMS244" s="129"/>
      <c r="FMT244" s="129"/>
      <c r="FMU244" s="129"/>
      <c r="FMV244" s="129"/>
      <c r="FMW244" s="129"/>
      <c r="FMX244" s="129"/>
      <c r="FMY244" s="129"/>
      <c r="FMZ244" s="129"/>
      <c r="FNA244" s="129"/>
      <c r="FNB244" s="129"/>
      <c r="FNC244" s="129"/>
      <c r="FND244" s="129"/>
      <c r="FNE244" s="129"/>
      <c r="FNF244" s="129"/>
      <c r="FNG244" s="129"/>
      <c r="FNH244" s="129"/>
      <c r="FNI244" s="129"/>
      <c r="FNJ244" s="129"/>
      <c r="FNK244" s="129"/>
      <c r="FNL244" s="129"/>
      <c r="FNM244" s="129"/>
      <c r="FNN244" s="129"/>
      <c r="FNO244" s="129"/>
      <c r="FNP244" s="129"/>
      <c r="FNQ244" s="129"/>
      <c r="FNR244" s="129"/>
      <c r="FNS244" s="129"/>
      <c r="FNT244" s="129"/>
      <c r="FNU244" s="129"/>
      <c r="FNV244" s="129"/>
      <c r="FNW244" s="129"/>
      <c r="FNX244" s="129"/>
      <c r="FNY244" s="129"/>
      <c r="FNZ244" s="129"/>
      <c r="FOA244" s="129"/>
      <c r="FOB244" s="129"/>
      <c r="FOC244" s="129"/>
      <c r="FOD244" s="129"/>
      <c r="FOE244" s="129"/>
      <c r="FOF244" s="129"/>
      <c r="FOG244" s="129"/>
      <c r="FOH244" s="129"/>
      <c r="FOI244" s="129"/>
      <c r="FOJ244" s="129"/>
      <c r="FOK244" s="129"/>
      <c r="FOL244" s="129"/>
      <c r="FOM244" s="129"/>
      <c r="FON244" s="129"/>
      <c r="FOO244" s="129"/>
      <c r="FOP244" s="129"/>
      <c r="FOQ244" s="129"/>
      <c r="FOR244" s="129"/>
      <c r="FOS244" s="129"/>
      <c r="FOT244" s="129"/>
      <c r="FOU244" s="129"/>
      <c r="FOV244" s="129"/>
      <c r="FOW244" s="129"/>
      <c r="FOX244" s="129"/>
      <c r="FOY244" s="129"/>
      <c r="FOZ244" s="129"/>
      <c r="FPA244" s="129"/>
      <c r="FPB244" s="129"/>
      <c r="FPC244" s="129"/>
      <c r="FPD244" s="129"/>
      <c r="FPE244" s="129"/>
      <c r="FPF244" s="129"/>
      <c r="FPG244" s="129"/>
      <c r="FPH244" s="129"/>
      <c r="FPI244" s="129"/>
      <c r="FPJ244" s="129"/>
      <c r="FPK244" s="129"/>
      <c r="FPL244" s="129"/>
      <c r="FPM244" s="129"/>
      <c r="FPN244" s="129"/>
      <c r="FPO244" s="129"/>
      <c r="FPP244" s="129"/>
      <c r="FPQ244" s="129"/>
      <c r="FPR244" s="129"/>
      <c r="FPS244" s="129"/>
      <c r="FPT244" s="129"/>
      <c r="FPU244" s="129"/>
      <c r="FPV244" s="129"/>
      <c r="FPW244" s="129"/>
      <c r="FPX244" s="129"/>
      <c r="FPY244" s="129"/>
      <c r="FPZ244" s="129"/>
      <c r="FQA244" s="129"/>
      <c r="FQB244" s="129"/>
      <c r="FQC244" s="129"/>
      <c r="FQD244" s="129"/>
      <c r="FQE244" s="129"/>
      <c r="FQF244" s="129"/>
      <c r="FQG244" s="129"/>
      <c r="FQH244" s="129"/>
      <c r="FQI244" s="129"/>
      <c r="FQJ244" s="129"/>
      <c r="FQK244" s="129"/>
      <c r="FQL244" s="129"/>
      <c r="FQM244" s="129"/>
      <c r="FQN244" s="129"/>
      <c r="FQO244" s="129"/>
      <c r="FQP244" s="129"/>
      <c r="FQQ244" s="129"/>
      <c r="FQR244" s="129"/>
      <c r="FQS244" s="129"/>
      <c r="FQT244" s="129"/>
      <c r="FQU244" s="129"/>
      <c r="FQV244" s="129"/>
      <c r="FQW244" s="129"/>
      <c r="FQX244" s="129"/>
      <c r="FQY244" s="129"/>
      <c r="FQZ244" s="129"/>
      <c r="FRA244" s="129"/>
      <c r="FRB244" s="129"/>
      <c r="FRC244" s="129"/>
      <c r="FRD244" s="129"/>
      <c r="FRE244" s="129"/>
      <c r="FRF244" s="129"/>
      <c r="FRG244" s="129"/>
      <c r="FRH244" s="129"/>
      <c r="FRI244" s="129"/>
      <c r="FRJ244" s="129"/>
      <c r="FRK244" s="129"/>
      <c r="FRL244" s="129"/>
      <c r="FRM244" s="129"/>
      <c r="FRN244" s="129"/>
      <c r="FRO244" s="129"/>
      <c r="FRP244" s="129"/>
      <c r="FRQ244" s="129"/>
      <c r="FRR244" s="129"/>
      <c r="FRS244" s="129"/>
      <c r="FRT244" s="129"/>
      <c r="FRU244" s="129"/>
      <c r="FRV244" s="129"/>
      <c r="FRW244" s="129"/>
      <c r="FRX244" s="129"/>
      <c r="FRY244" s="129"/>
      <c r="FRZ244" s="129"/>
      <c r="FSA244" s="129"/>
      <c r="FSB244" s="129"/>
      <c r="FSC244" s="129"/>
      <c r="FSD244" s="129"/>
      <c r="FSE244" s="129"/>
      <c r="FSF244" s="129"/>
      <c r="FSG244" s="129"/>
      <c r="FSH244" s="129"/>
      <c r="FSI244" s="129"/>
      <c r="FSJ244" s="129"/>
      <c r="FSK244" s="129"/>
      <c r="FSL244" s="129"/>
      <c r="FSM244" s="129"/>
      <c r="FSN244" s="129"/>
      <c r="FSO244" s="129"/>
      <c r="FSP244" s="129"/>
      <c r="FSQ244" s="129"/>
      <c r="FSR244" s="129"/>
      <c r="FSS244" s="129"/>
      <c r="FST244" s="129"/>
      <c r="FSU244" s="129"/>
      <c r="FSV244" s="129"/>
      <c r="FSW244" s="129"/>
      <c r="FSX244" s="129"/>
      <c r="FSY244" s="129"/>
      <c r="FSZ244" s="129"/>
      <c r="FTA244" s="129"/>
      <c r="FTB244" s="129"/>
      <c r="FTC244" s="129"/>
      <c r="FTD244" s="129"/>
      <c r="FTE244" s="129"/>
      <c r="FTF244" s="129"/>
      <c r="FTG244" s="129"/>
      <c r="FTH244" s="129"/>
      <c r="FTI244" s="129"/>
      <c r="FTJ244" s="129"/>
      <c r="FTK244" s="129"/>
      <c r="FTL244" s="129"/>
      <c r="FTM244" s="129"/>
      <c r="FTN244" s="129"/>
      <c r="FTO244" s="129"/>
      <c r="FTP244" s="129"/>
      <c r="FTQ244" s="129"/>
      <c r="FTR244" s="129"/>
      <c r="FTS244" s="129"/>
      <c r="FTT244" s="129"/>
      <c r="FTU244" s="129"/>
      <c r="FTV244" s="129"/>
      <c r="FTW244" s="129"/>
      <c r="FTX244" s="129"/>
      <c r="FTY244" s="129"/>
      <c r="FTZ244" s="129"/>
      <c r="FUA244" s="129"/>
      <c r="FUB244" s="129"/>
      <c r="FUC244" s="129"/>
      <c r="FUD244" s="129"/>
      <c r="FUE244" s="129"/>
      <c r="FUF244" s="129"/>
      <c r="FUG244" s="129"/>
      <c r="FUH244" s="129"/>
      <c r="FUI244" s="129"/>
      <c r="FUJ244" s="129"/>
      <c r="FUK244" s="129"/>
      <c r="FUL244" s="129"/>
      <c r="FUM244" s="129"/>
      <c r="FUN244" s="129"/>
      <c r="FUO244" s="129"/>
      <c r="FUP244" s="129"/>
      <c r="FUQ244" s="129"/>
      <c r="FUR244" s="129"/>
      <c r="FUS244" s="129"/>
      <c r="FUT244" s="129"/>
      <c r="FUU244" s="129"/>
      <c r="FUV244" s="129"/>
      <c r="FUW244" s="129"/>
      <c r="FUX244" s="129"/>
      <c r="FUY244" s="129"/>
      <c r="FUZ244" s="129"/>
      <c r="FVA244" s="129"/>
      <c r="FVB244" s="129"/>
      <c r="FVC244" s="129"/>
      <c r="FVD244" s="129"/>
      <c r="FVE244" s="129"/>
      <c r="FVF244" s="129"/>
      <c r="FVG244" s="129"/>
      <c r="FVH244" s="129"/>
      <c r="FVI244" s="129"/>
      <c r="FVJ244" s="129"/>
      <c r="FVK244" s="129"/>
      <c r="FVL244" s="129"/>
      <c r="FVM244" s="129"/>
      <c r="FVN244" s="129"/>
      <c r="FVO244" s="129"/>
      <c r="FVP244" s="129"/>
      <c r="FVQ244" s="129"/>
      <c r="FVR244" s="129"/>
      <c r="FVS244" s="129"/>
      <c r="FVT244" s="129"/>
      <c r="FVU244" s="129"/>
      <c r="FVV244" s="129"/>
      <c r="FVW244" s="129"/>
      <c r="FVX244" s="129"/>
      <c r="FVY244" s="129"/>
      <c r="FVZ244" s="129"/>
      <c r="FWA244" s="129"/>
      <c r="FWB244" s="129"/>
      <c r="FWC244" s="129"/>
      <c r="FWD244" s="129"/>
      <c r="FWE244" s="129"/>
      <c r="FWF244" s="129"/>
      <c r="FWG244" s="129"/>
      <c r="FWH244" s="129"/>
      <c r="FWI244" s="129"/>
      <c r="FWJ244" s="129"/>
      <c r="FWK244" s="129"/>
      <c r="FWL244" s="129"/>
      <c r="FWM244" s="129"/>
      <c r="FWN244" s="129"/>
      <c r="FWO244" s="129"/>
      <c r="FWP244" s="129"/>
      <c r="FWQ244" s="129"/>
      <c r="FWR244" s="129"/>
      <c r="FWS244" s="129"/>
      <c r="FWT244" s="129"/>
      <c r="FWU244" s="129"/>
      <c r="FWV244" s="129"/>
      <c r="FWW244" s="129"/>
      <c r="FWX244" s="129"/>
      <c r="FWY244" s="129"/>
      <c r="FWZ244" s="129"/>
      <c r="FXA244" s="129"/>
      <c r="FXB244" s="129"/>
      <c r="FXC244" s="129"/>
      <c r="FXD244" s="129"/>
      <c r="FXE244" s="129"/>
      <c r="FXF244" s="129"/>
      <c r="FXG244" s="129"/>
      <c r="FXH244" s="129"/>
      <c r="FXI244" s="129"/>
      <c r="FXJ244" s="129"/>
      <c r="FXK244" s="129"/>
      <c r="FXL244" s="129"/>
      <c r="FXM244" s="129"/>
      <c r="FXN244" s="129"/>
      <c r="FXO244" s="129"/>
      <c r="FXP244" s="129"/>
      <c r="FXQ244" s="129"/>
      <c r="FXR244" s="129"/>
      <c r="FXS244" s="129"/>
      <c r="FXT244" s="129"/>
      <c r="FXU244" s="129"/>
      <c r="FXV244" s="129"/>
      <c r="FXW244" s="129"/>
      <c r="FXX244" s="129"/>
      <c r="FXY244" s="129"/>
      <c r="FXZ244" s="129"/>
      <c r="FYA244" s="129"/>
      <c r="FYB244" s="129"/>
      <c r="FYC244" s="129"/>
      <c r="FYD244" s="129"/>
      <c r="FYE244" s="129"/>
      <c r="FYF244" s="129"/>
      <c r="FYG244" s="129"/>
      <c r="FYH244" s="129"/>
      <c r="FYI244" s="129"/>
      <c r="FYJ244" s="129"/>
      <c r="FYK244" s="129"/>
      <c r="FYL244" s="129"/>
      <c r="FYM244" s="129"/>
      <c r="FYN244" s="129"/>
      <c r="FYO244" s="129"/>
      <c r="FYP244" s="129"/>
      <c r="FYQ244" s="129"/>
      <c r="FYR244" s="129"/>
      <c r="FYS244" s="129"/>
      <c r="FYT244" s="129"/>
      <c r="FYU244" s="129"/>
      <c r="FYV244" s="129"/>
      <c r="FYW244" s="129"/>
      <c r="FYX244" s="129"/>
      <c r="FYY244" s="129"/>
      <c r="FYZ244" s="129"/>
      <c r="FZA244" s="129"/>
      <c r="FZB244" s="129"/>
      <c r="FZC244" s="129"/>
      <c r="FZD244" s="129"/>
      <c r="FZE244" s="129"/>
      <c r="FZF244" s="129"/>
      <c r="FZG244" s="129"/>
      <c r="FZH244" s="129"/>
      <c r="FZI244" s="129"/>
      <c r="FZJ244" s="129"/>
      <c r="FZK244" s="129"/>
      <c r="FZL244" s="129"/>
      <c r="FZM244" s="129"/>
      <c r="FZN244" s="129"/>
      <c r="FZO244" s="129"/>
      <c r="FZP244" s="129"/>
      <c r="FZQ244" s="129"/>
      <c r="FZR244" s="129"/>
      <c r="FZS244" s="129"/>
      <c r="FZT244" s="129"/>
      <c r="FZU244" s="129"/>
      <c r="FZV244" s="129"/>
      <c r="FZW244" s="129"/>
      <c r="FZX244" s="129"/>
      <c r="FZY244" s="129"/>
      <c r="FZZ244" s="129"/>
      <c r="GAA244" s="129"/>
      <c r="GAB244" s="129"/>
      <c r="GAC244" s="129"/>
      <c r="GAD244" s="129"/>
      <c r="GAE244" s="129"/>
      <c r="GAF244" s="129"/>
      <c r="GAG244" s="129"/>
      <c r="GAH244" s="129"/>
      <c r="GAI244" s="129"/>
      <c r="GAJ244" s="129"/>
      <c r="GAK244" s="129"/>
      <c r="GAL244" s="129"/>
      <c r="GAM244" s="129"/>
      <c r="GAN244" s="129"/>
      <c r="GAO244" s="129"/>
      <c r="GAP244" s="129"/>
      <c r="GAQ244" s="129"/>
      <c r="GAR244" s="129"/>
      <c r="GAS244" s="129"/>
      <c r="GAT244" s="129"/>
      <c r="GAU244" s="129"/>
      <c r="GAV244" s="129"/>
      <c r="GAW244" s="129"/>
      <c r="GAX244" s="129"/>
      <c r="GAY244" s="129"/>
      <c r="GAZ244" s="129"/>
      <c r="GBA244" s="129"/>
      <c r="GBB244" s="129"/>
      <c r="GBC244" s="129"/>
      <c r="GBD244" s="129"/>
      <c r="GBE244" s="129"/>
      <c r="GBF244" s="129"/>
      <c r="GBG244" s="129"/>
      <c r="GBH244" s="129"/>
      <c r="GBI244" s="129"/>
      <c r="GBJ244" s="129"/>
      <c r="GBK244" s="129"/>
      <c r="GBL244" s="129"/>
      <c r="GBM244" s="129"/>
      <c r="GBN244" s="129"/>
      <c r="GBO244" s="129"/>
      <c r="GBP244" s="129"/>
      <c r="GBQ244" s="129"/>
      <c r="GBR244" s="129"/>
      <c r="GBS244" s="129"/>
      <c r="GBT244" s="129"/>
      <c r="GBU244" s="129"/>
      <c r="GBV244" s="129"/>
      <c r="GBW244" s="129"/>
      <c r="GBX244" s="129"/>
      <c r="GBY244" s="129"/>
      <c r="GBZ244" s="129"/>
      <c r="GCA244" s="129"/>
      <c r="GCB244" s="129"/>
      <c r="GCC244" s="129"/>
      <c r="GCD244" s="129"/>
      <c r="GCE244" s="129"/>
      <c r="GCF244" s="129"/>
      <c r="GCG244" s="129"/>
      <c r="GCH244" s="129"/>
      <c r="GCI244" s="129"/>
      <c r="GCJ244" s="129"/>
      <c r="GCK244" s="129"/>
      <c r="GCL244" s="129"/>
      <c r="GCM244" s="129"/>
      <c r="GCN244" s="129"/>
      <c r="GCO244" s="129"/>
      <c r="GCP244" s="129"/>
      <c r="GCQ244" s="129"/>
      <c r="GCR244" s="129"/>
      <c r="GCS244" s="129"/>
      <c r="GCT244" s="129"/>
      <c r="GCU244" s="129"/>
      <c r="GCV244" s="129"/>
      <c r="GCW244" s="129"/>
      <c r="GCX244" s="129"/>
      <c r="GCY244" s="129"/>
      <c r="GCZ244" s="129"/>
      <c r="GDA244" s="129"/>
      <c r="GDB244" s="129"/>
      <c r="GDC244" s="129"/>
      <c r="GDD244" s="129"/>
      <c r="GDE244" s="129"/>
      <c r="GDF244" s="129"/>
      <c r="GDG244" s="129"/>
      <c r="GDH244" s="129"/>
      <c r="GDI244" s="129"/>
      <c r="GDJ244" s="129"/>
      <c r="GDK244" s="129"/>
      <c r="GDL244" s="129"/>
      <c r="GDM244" s="129"/>
      <c r="GDN244" s="129"/>
      <c r="GDO244" s="129"/>
      <c r="GDP244" s="129"/>
      <c r="GDQ244" s="129"/>
      <c r="GDR244" s="129"/>
      <c r="GDS244" s="129"/>
      <c r="GDT244" s="129"/>
      <c r="GDU244" s="129"/>
      <c r="GDV244" s="129"/>
      <c r="GDW244" s="129"/>
      <c r="GDX244" s="129"/>
      <c r="GDY244" s="129"/>
      <c r="GDZ244" s="129"/>
      <c r="GEA244" s="129"/>
      <c r="GEB244" s="129"/>
      <c r="GEC244" s="129"/>
      <c r="GED244" s="129"/>
      <c r="GEE244" s="129"/>
      <c r="GEF244" s="129"/>
      <c r="GEG244" s="129"/>
      <c r="GEH244" s="129"/>
      <c r="GEI244" s="129"/>
      <c r="GEJ244" s="129"/>
      <c r="GEK244" s="129"/>
      <c r="GEL244" s="129"/>
      <c r="GEM244" s="129"/>
      <c r="GEN244" s="129"/>
      <c r="GEO244" s="129"/>
      <c r="GEP244" s="129"/>
      <c r="GEQ244" s="129"/>
      <c r="GER244" s="129"/>
      <c r="GES244" s="129"/>
      <c r="GET244" s="129"/>
      <c r="GEU244" s="129"/>
      <c r="GEV244" s="129"/>
      <c r="GEW244" s="129"/>
      <c r="GEX244" s="129"/>
      <c r="GEY244" s="129"/>
      <c r="GEZ244" s="129"/>
      <c r="GFA244" s="129"/>
      <c r="GFB244" s="129"/>
      <c r="GFC244" s="129"/>
      <c r="GFD244" s="129"/>
      <c r="GFE244" s="129"/>
      <c r="GFF244" s="129"/>
      <c r="GFG244" s="129"/>
      <c r="GFH244" s="129"/>
      <c r="GFI244" s="129"/>
      <c r="GFJ244" s="129"/>
      <c r="GFK244" s="129"/>
      <c r="GFL244" s="129"/>
      <c r="GFM244" s="129"/>
      <c r="GFN244" s="129"/>
      <c r="GFO244" s="129"/>
      <c r="GFP244" s="129"/>
      <c r="GFQ244" s="129"/>
      <c r="GFR244" s="129"/>
      <c r="GFS244" s="129"/>
      <c r="GFT244" s="129"/>
      <c r="GFU244" s="129"/>
      <c r="GFV244" s="129"/>
      <c r="GFW244" s="129"/>
      <c r="GFX244" s="129"/>
      <c r="GFY244" s="129"/>
      <c r="GFZ244" s="129"/>
      <c r="GGA244" s="129"/>
      <c r="GGB244" s="129"/>
      <c r="GGC244" s="129"/>
      <c r="GGD244" s="129"/>
      <c r="GGE244" s="129"/>
      <c r="GGF244" s="129"/>
      <c r="GGG244" s="129"/>
      <c r="GGH244" s="129"/>
      <c r="GGI244" s="129"/>
      <c r="GGJ244" s="129"/>
      <c r="GGK244" s="129"/>
      <c r="GGL244" s="129"/>
      <c r="GGM244" s="129"/>
      <c r="GGN244" s="129"/>
      <c r="GGO244" s="129"/>
      <c r="GGP244" s="129"/>
      <c r="GGQ244" s="129"/>
      <c r="GGR244" s="129"/>
      <c r="GGS244" s="129"/>
      <c r="GGT244" s="129"/>
      <c r="GGU244" s="129"/>
      <c r="GGV244" s="129"/>
      <c r="GGW244" s="129"/>
      <c r="GGX244" s="129"/>
      <c r="GGY244" s="129"/>
      <c r="GGZ244" s="129"/>
      <c r="GHA244" s="129"/>
      <c r="GHB244" s="129"/>
      <c r="GHC244" s="129"/>
      <c r="GHD244" s="129"/>
      <c r="GHE244" s="129"/>
      <c r="GHF244" s="129"/>
      <c r="GHG244" s="129"/>
      <c r="GHH244" s="129"/>
      <c r="GHI244" s="129"/>
      <c r="GHJ244" s="129"/>
      <c r="GHK244" s="129"/>
      <c r="GHL244" s="129"/>
      <c r="GHM244" s="129"/>
      <c r="GHN244" s="129"/>
      <c r="GHO244" s="129"/>
      <c r="GHP244" s="129"/>
      <c r="GHQ244" s="129"/>
      <c r="GHR244" s="129"/>
      <c r="GHS244" s="129"/>
      <c r="GHT244" s="129"/>
      <c r="GHU244" s="129"/>
      <c r="GHV244" s="129"/>
      <c r="GHW244" s="129"/>
      <c r="GHX244" s="129"/>
      <c r="GHY244" s="129"/>
      <c r="GHZ244" s="129"/>
      <c r="GIA244" s="129"/>
      <c r="GIB244" s="129"/>
      <c r="GIC244" s="129"/>
      <c r="GID244" s="129"/>
      <c r="GIE244" s="129"/>
      <c r="GIF244" s="129"/>
      <c r="GIG244" s="129"/>
      <c r="GIH244" s="129"/>
      <c r="GII244" s="129"/>
      <c r="GIJ244" s="129"/>
      <c r="GIK244" s="129"/>
      <c r="GIL244" s="129"/>
      <c r="GIM244" s="129"/>
      <c r="GIN244" s="129"/>
      <c r="GIO244" s="129"/>
      <c r="GIP244" s="129"/>
      <c r="GIQ244" s="129"/>
      <c r="GIR244" s="129"/>
      <c r="GIS244" s="129"/>
      <c r="GIT244" s="129"/>
      <c r="GIU244" s="129"/>
      <c r="GIV244" s="129"/>
      <c r="GIW244" s="129"/>
      <c r="GIX244" s="129"/>
      <c r="GIY244" s="129"/>
      <c r="GIZ244" s="129"/>
      <c r="GJA244" s="129"/>
      <c r="GJB244" s="129"/>
      <c r="GJC244" s="129"/>
      <c r="GJD244" s="129"/>
      <c r="GJE244" s="129"/>
      <c r="GJF244" s="129"/>
      <c r="GJG244" s="129"/>
      <c r="GJH244" s="129"/>
      <c r="GJI244" s="129"/>
      <c r="GJJ244" s="129"/>
      <c r="GJK244" s="129"/>
      <c r="GJL244" s="129"/>
      <c r="GJM244" s="129"/>
      <c r="GJN244" s="129"/>
      <c r="GJO244" s="129"/>
      <c r="GJP244" s="129"/>
      <c r="GJQ244" s="129"/>
      <c r="GJR244" s="129"/>
      <c r="GJS244" s="129"/>
      <c r="GJT244" s="129"/>
      <c r="GJU244" s="129"/>
      <c r="GJV244" s="129"/>
      <c r="GJW244" s="129"/>
      <c r="GJX244" s="129"/>
      <c r="GJY244" s="129"/>
      <c r="GJZ244" s="129"/>
      <c r="GKA244" s="129"/>
      <c r="GKB244" s="129"/>
      <c r="GKC244" s="129"/>
      <c r="GKD244" s="129"/>
      <c r="GKE244" s="129"/>
      <c r="GKF244" s="129"/>
      <c r="GKG244" s="129"/>
      <c r="GKH244" s="129"/>
      <c r="GKI244" s="129"/>
      <c r="GKJ244" s="129"/>
      <c r="GKK244" s="129"/>
      <c r="GKL244" s="129"/>
      <c r="GKM244" s="129"/>
      <c r="GKN244" s="129"/>
      <c r="GKO244" s="129"/>
      <c r="GKP244" s="129"/>
      <c r="GKQ244" s="129"/>
      <c r="GKR244" s="129"/>
      <c r="GKS244" s="129"/>
      <c r="GKT244" s="129"/>
      <c r="GKU244" s="129"/>
      <c r="GKV244" s="129"/>
      <c r="GKW244" s="129"/>
      <c r="GKX244" s="129"/>
      <c r="GKY244" s="129"/>
      <c r="GKZ244" s="129"/>
      <c r="GLA244" s="129"/>
      <c r="GLB244" s="129"/>
      <c r="GLC244" s="129"/>
      <c r="GLD244" s="129"/>
      <c r="GLE244" s="129"/>
      <c r="GLF244" s="129"/>
      <c r="GLG244" s="129"/>
      <c r="GLH244" s="129"/>
      <c r="GLI244" s="129"/>
      <c r="GLJ244" s="129"/>
      <c r="GLK244" s="129"/>
      <c r="GLL244" s="129"/>
      <c r="GLM244" s="129"/>
      <c r="GLN244" s="129"/>
      <c r="GLO244" s="129"/>
      <c r="GLP244" s="129"/>
      <c r="GLQ244" s="129"/>
      <c r="GLR244" s="129"/>
      <c r="GLS244" s="129"/>
      <c r="GLT244" s="129"/>
      <c r="GLU244" s="129"/>
      <c r="GLV244" s="129"/>
      <c r="GLW244" s="129"/>
      <c r="GLX244" s="129"/>
      <c r="GLY244" s="129"/>
      <c r="GLZ244" s="129"/>
      <c r="GMA244" s="129"/>
      <c r="GMB244" s="129"/>
      <c r="GMC244" s="129"/>
      <c r="GMD244" s="129"/>
      <c r="GME244" s="129"/>
      <c r="GMF244" s="129"/>
      <c r="GMG244" s="129"/>
      <c r="GMH244" s="129"/>
      <c r="GMI244" s="129"/>
      <c r="GMJ244" s="129"/>
      <c r="GMK244" s="129"/>
      <c r="GML244" s="129"/>
      <c r="GMM244" s="129"/>
      <c r="GMN244" s="129"/>
      <c r="GMO244" s="129"/>
      <c r="GMP244" s="129"/>
      <c r="GMQ244" s="129"/>
      <c r="GMR244" s="129"/>
      <c r="GMS244" s="129"/>
      <c r="GMT244" s="129"/>
      <c r="GMU244" s="129"/>
      <c r="GMV244" s="129"/>
      <c r="GMW244" s="129"/>
      <c r="GMX244" s="129"/>
      <c r="GMY244" s="129"/>
      <c r="GMZ244" s="129"/>
      <c r="GNA244" s="129"/>
      <c r="GNB244" s="129"/>
      <c r="GNC244" s="129"/>
      <c r="GND244" s="129"/>
      <c r="GNE244" s="129"/>
      <c r="GNF244" s="129"/>
      <c r="GNG244" s="129"/>
      <c r="GNH244" s="129"/>
      <c r="GNI244" s="129"/>
      <c r="GNJ244" s="129"/>
      <c r="GNK244" s="129"/>
      <c r="GNL244" s="129"/>
      <c r="GNM244" s="129"/>
      <c r="GNN244" s="129"/>
      <c r="GNO244" s="129"/>
      <c r="GNP244" s="129"/>
      <c r="GNQ244" s="129"/>
      <c r="GNR244" s="129"/>
      <c r="GNS244" s="129"/>
      <c r="GNT244" s="129"/>
      <c r="GNU244" s="129"/>
      <c r="GNV244" s="129"/>
      <c r="GNW244" s="129"/>
      <c r="GNX244" s="129"/>
      <c r="GNY244" s="129"/>
      <c r="GNZ244" s="129"/>
      <c r="GOA244" s="129"/>
      <c r="GOB244" s="129"/>
      <c r="GOC244" s="129"/>
      <c r="GOD244" s="129"/>
      <c r="GOE244" s="129"/>
      <c r="GOF244" s="129"/>
      <c r="GOG244" s="129"/>
      <c r="GOH244" s="129"/>
      <c r="GOI244" s="129"/>
      <c r="GOJ244" s="129"/>
      <c r="GOK244" s="129"/>
      <c r="GOL244" s="129"/>
      <c r="GOM244" s="129"/>
      <c r="GON244" s="129"/>
      <c r="GOO244" s="129"/>
      <c r="GOP244" s="129"/>
      <c r="GOQ244" s="129"/>
      <c r="GOR244" s="129"/>
      <c r="GOS244" s="129"/>
      <c r="GOT244" s="129"/>
      <c r="GOU244" s="129"/>
      <c r="GOV244" s="129"/>
      <c r="GOW244" s="129"/>
      <c r="GOX244" s="129"/>
      <c r="GOY244" s="129"/>
      <c r="GOZ244" s="129"/>
      <c r="GPA244" s="129"/>
      <c r="GPB244" s="129"/>
      <c r="GPC244" s="129"/>
      <c r="GPD244" s="129"/>
      <c r="GPE244" s="129"/>
      <c r="GPF244" s="129"/>
      <c r="GPG244" s="129"/>
      <c r="GPH244" s="129"/>
      <c r="GPI244" s="129"/>
      <c r="GPJ244" s="129"/>
      <c r="GPK244" s="129"/>
      <c r="GPL244" s="129"/>
      <c r="GPM244" s="129"/>
      <c r="GPN244" s="129"/>
      <c r="GPO244" s="129"/>
      <c r="GPP244" s="129"/>
      <c r="GPQ244" s="129"/>
      <c r="GPR244" s="129"/>
      <c r="GPS244" s="129"/>
      <c r="GPT244" s="129"/>
      <c r="GPU244" s="129"/>
      <c r="GPV244" s="129"/>
      <c r="GPW244" s="129"/>
      <c r="GPX244" s="129"/>
      <c r="GPY244" s="129"/>
      <c r="GPZ244" s="129"/>
      <c r="GQA244" s="129"/>
      <c r="GQB244" s="129"/>
      <c r="GQC244" s="129"/>
      <c r="GQD244" s="129"/>
      <c r="GQE244" s="129"/>
      <c r="GQF244" s="129"/>
      <c r="GQG244" s="129"/>
      <c r="GQH244" s="129"/>
      <c r="GQI244" s="129"/>
      <c r="GQJ244" s="129"/>
      <c r="GQK244" s="129"/>
      <c r="GQL244" s="129"/>
      <c r="GQM244" s="129"/>
      <c r="GQN244" s="129"/>
      <c r="GQO244" s="129"/>
      <c r="GQP244" s="129"/>
      <c r="GQQ244" s="129"/>
      <c r="GQR244" s="129"/>
      <c r="GQS244" s="129"/>
      <c r="GQT244" s="129"/>
      <c r="GQU244" s="129"/>
      <c r="GQV244" s="129"/>
      <c r="GQW244" s="129"/>
      <c r="GQX244" s="129"/>
      <c r="GQY244" s="129"/>
      <c r="GQZ244" s="129"/>
      <c r="GRA244" s="129"/>
      <c r="GRB244" s="129"/>
      <c r="GRC244" s="129"/>
      <c r="GRD244" s="129"/>
      <c r="GRE244" s="129"/>
      <c r="GRF244" s="129"/>
      <c r="GRG244" s="129"/>
      <c r="GRH244" s="129"/>
      <c r="GRI244" s="129"/>
      <c r="GRJ244" s="129"/>
      <c r="GRK244" s="129"/>
      <c r="GRL244" s="129"/>
      <c r="GRM244" s="129"/>
      <c r="GRN244" s="129"/>
      <c r="GRO244" s="129"/>
      <c r="GRP244" s="129"/>
      <c r="GRQ244" s="129"/>
      <c r="GRR244" s="129"/>
      <c r="GRS244" s="129"/>
      <c r="GRT244" s="129"/>
      <c r="GRU244" s="129"/>
      <c r="GRV244" s="129"/>
      <c r="GRW244" s="129"/>
      <c r="GRX244" s="129"/>
      <c r="GRY244" s="129"/>
      <c r="GRZ244" s="129"/>
      <c r="GSA244" s="129"/>
      <c r="GSB244" s="129"/>
      <c r="GSC244" s="129"/>
      <c r="GSD244" s="129"/>
      <c r="GSE244" s="129"/>
      <c r="GSF244" s="129"/>
      <c r="GSG244" s="129"/>
      <c r="GSH244" s="129"/>
      <c r="GSI244" s="129"/>
      <c r="GSJ244" s="129"/>
      <c r="GSK244" s="129"/>
      <c r="GSL244" s="129"/>
      <c r="GSM244" s="129"/>
      <c r="GSN244" s="129"/>
      <c r="GSO244" s="129"/>
      <c r="GSP244" s="129"/>
      <c r="GSQ244" s="129"/>
      <c r="GSR244" s="129"/>
      <c r="GSS244" s="129"/>
      <c r="GST244" s="129"/>
      <c r="GSU244" s="129"/>
      <c r="GSV244" s="129"/>
      <c r="GSW244" s="129"/>
      <c r="GSX244" s="129"/>
      <c r="GSY244" s="129"/>
      <c r="GSZ244" s="129"/>
      <c r="GTA244" s="129"/>
      <c r="GTB244" s="129"/>
      <c r="GTC244" s="129"/>
      <c r="GTD244" s="129"/>
      <c r="GTE244" s="129"/>
      <c r="GTF244" s="129"/>
      <c r="GTG244" s="129"/>
      <c r="GTH244" s="129"/>
      <c r="GTI244" s="129"/>
      <c r="GTJ244" s="129"/>
      <c r="GTK244" s="129"/>
      <c r="GTL244" s="129"/>
      <c r="GTM244" s="129"/>
      <c r="GTN244" s="129"/>
      <c r="GTO244" s="129"/>
      <c r="GTP244" s="129"/>
      <c r="GTQ244" s="129"/>
      <c r="GTR244" s="129"/>
      <c r="GTS244" s="129"/>
      <c r="GTT244" s="129"/>
      <c r="GTU244" s="129"/>
      <c r="GTV244" s="129"/>
      <c r="GTW244" s="129"/>
      <c r="GTX244" s="129"/>
      <c r="GTY244" s="129"/>
      <c r="GTZ244" s="129"/>
      <c r="GUA244" s="129"/>
      <c r="GUB244" s="129"/>
      <c r="GUC244" s="129"/>
      <c r="GUD244" s="129"/>
      <c r="GUE244" s="129"/>
      <c r="GUF244" s="129"/>
      <c r="GUG244" s="129"/>
      <c r="GUH244" s="129"/>
      <c r="GUI244" s="129"/>
      <c r="GUJ244" s="129"/>
      <c r="GUK244" s="129"/>
      <c r="GUL244" s="129"/>
      <c r="GUM244" s="129"/>
      <c r="GUN244" s="129"/>
      <c r="GUO244" s="129"/>
      <c r="GUP244" s="129"/>
      <c r="GUQ244" s="129"/>
      <c r="GUR244" s="129"/>
      <c r="GUS244" s="129"/>
      <c r="GUT244" s="129"/>
      <c r="GUU244" s="129"/>
      <c r="GUV244" s="129"/>
      <c r="GUW244" s="129"/>
      <c r="GUX244" s="129"/>
      <c r="GUY244" s="129"/>
      <c r="GUZ244" s="129"/>
      <c r="GVA244" s="129"/>
      <c r="GVB244" s="129"/>
      <c r="GVC244" s="129"/>
      <c r="GVD244" s="129"/>
      <c r="GVE244" s="129"/>
      <c r="GVF244" s="129"/>
      <c r="GVG244" s="129"/>
      <c r="GVH244" s="129"/>
      <c r="GVI244" s="129"/>
      <c r="GVJ244" s="129"/>
      <c r="GVK244" s="129"/>
      <c r="GVL244" s="129"/>
      <c r="GVM244" s="129"/>
      <c r="GVN244" s="129"/>
      <c r="GVO244" s="129"/>
      <c r="GVP244" s="129"/>
      <c r="GVQ244" s="129"/>
      <c r="GVR244" s="129"/>
      <c r="GVS244" s="129"/>
      <c r="GVT244" s="129"/>
      <c r="GVU244" s="129"/>
      <c r="GVV244" s="129"/>
      <c r="GVW244" s="129"/>
      <c r="GVX244" s="129"/>
      <c r="GVY244" s="129"/>
      <c r="GVZ244" s="129"/>
      <c r="GWA244" s="129"/>
      <c r="GWB244" s="129"/>
      <c r="GWC244" s="129"/>
      <c r="GWD244" s="129"/>
      <c r="GWE244" s="129"/>
      <c r="GWF244" s="129"/>
      <c r="GWG244" s="129"/>
      <c r="GWH244" s="129"/>
      <c r="GWI244" s="129"/>
      <c r="GWJ244" s="129"/>
      <c r="GWK244" s="129"/>
      <c r="GWL244" s="129"/>
      <c r="GWM244" s="129"/>
      <c r="GWN244" s="129"/>
      <c r="GWO244" s="129"/>
      <c r="GWP244" s="129"/>
      <c r="GWQ244" s="129"/>
      <c r="GWR244" s="129"/>
      <c r="GWS244" s="129"/>
      <c r="GWT244" s="129"/>
      <c r="GWU244" s="129"/>
      <c r="GWV244" s="129"/>
      <c r="GWW244" s="129"/>
      <c r="GWX244" s="129"/>
      <c r="GWY244" s="129"/>
      <c r="GWZ244" s="129"/>
      <c r="GXA244" s="129"/>
      <c r="GXB244" s="129"/>
      <c r="GXC244" s="129"/>
      <c r="GXD244" s="129"/>
      <c r="GXE244" s="129"/>
      <c r="GXF244" s="129"/>
      <c r="GXG244" s="129"/>
      <c r="GXH244" s="129"/>
      <c r="GXI244" s="129"/>
      <c r="GXJ244" s="129"/>
      <c r="GXK244" s="129"/>
      <c r="GXL244" s="129"/>
      <c r="GXM244" s="129"/>
      <c r="GXN244" s="129"/>
      <c r="GXO244" s="129"/>
      <c r="GXP244" s="129"/>
      <c r="GXQ244" s="129"/>
      <c r="GXR244" s="129"/>
      <c r="GXS244" s="129"/>
      <c r="GXT244" s="129"/>
      <c r="GXU244" s="129"/>
      <c r="GXV244" s="129"/>
      <c r="GXW244" s="129"/>
      <c r="GXX244" s="129"/>
      <c r="GXY244" s="129"/>
      <c r="GXZ244" s="129"/>
      <c r="GYA244" s="129"/>
      <c r="GYB244" s="129"/>
      <c r="GYC244" s="129"/>
      <c r="GYD244" s="129"/>
      <c r="GYE244" s="129"/>
      <c r="GYF244" s="129"/>
      <c r="GYG244" s="129"/>
      <c r="GYH244" s="129"/>
      <c r="GYI244" s="129"/>
      <c r="GYJ244" s="129"/>
      <c r="GYK244" s="129"/>
      <c r="GYL244" s="129"/>
      <c r="GYM244" s="129"/>
      <c r="GYN244" s="129"/>
      <c r="GYO244" s="129"/>
      <c r="GYP244" s="129"/>
      <c r="GYQ244" s="129"/>
      <c r="GYR244" s="129"/>
      <c r="GYS244" s="129"/>
      <c r="GYT244" s="129"/>
      <c r="GYU244" s="129"/>
      <c r="GYV244" s="129"/>
      <c r="GYW244" s="129"/>
      <c r="GYX244" s="129"/>
      <c r="GYY244" s="129"/>
      <c r="GYZ244" s="129"/>
      <c r="GZA244" s="129"/>
      <c r="GZB244" s="129"/>
      <c r="GZC244" s="129"/>
      <c r="GZD244" s="129"/>
      <c r="GZE244" s="129"/>
      <c r="GZF244" s="129"/>
      <c r="GZG244" s="129"/>
      <c r="GZH244" s="129"/>
      <c r="GZI244" s="129"/>
      <c r="GZJ244" s="129"/>
      <c r="GZK244" s="129"/>
      <c r="GZL244" s="129"/>
      <c r="GZM244" s="129"/>
      <c r="GZN244" s="129"/>
      <c r="GZO244" s="129"/>
      <c r="GZP244" s="129"/>
      <c r="GZQ244" s="129"/>
      <c r="GZR244" s="129"/>
      <c r="GZS244" s="129"/>
      <c r="GZT244" s="129"/>
      <c r="GZU244" s="129"/>
      <c r="GZV244" s="129"/>
      <c r="GZW244" s="129"/>
      <c r="GZX244" s="129"/>
      <c r="GZY244" s="129"/>
      <c r="GZZ244" s="129"/>
      <c r="HAA244" s="129"/>
      <c r="HAB244" s="129"/>
      <c r="HAC244" s="129"/>
      <c r="HAD244" s="129"/>
      <c r="HAE244" s="129"/>
      <c r="HAF244" s="129"/>
      <c r="HAG244" s="129"/>
      <c r="HAH244" s="129"/>
      <c r="HAI244" s="129"/>
      <c r="HAJ244" s="129"/>
      <c r="HAK244" s="129"/>
      <c r="HAL244" s="129"/>
      <c r="HAM244" s="129"/>
      <c r="HAN244" s="129"/>
      <c r="HAO244" s="129"/>
      <c r="HAP244" s="129"/>
      <c r="HAQ244" s="129"/>
      <c r="HAR244" s="129"/>
      <c r="HAS244" s="129"/>
      <c r="HAT244" s="129"/>
      <c r="HAU244" s="129"/>
      <c r="HAV244" s="129"/>
      <c r="HAW244" s="129"/>
      <c r="HAX244" s="129"/>
      <c r="HAY244" s="129"/>
      <c r="HAZ244" s="129"/>
      <c r="HBA244" s="129"/>
      <c r="HBB244" s="129"/>
      <c r="HBC244" s="129"/>
      <c r="HBD244" s="129"/>
      <c r="HBE244" s="129"/>
      <c r="HBF244" s="129"/>
      <c r="HBG244" s="129"/>
      <c r="HBH244" s="129"/>
      <c r="HBI244" s="129"/>
      <c r="HBJ244" s="129"/>
      <c r="HBK244" s="129"/>
      <c r="HBL244" s="129"/>
      <c r="HBM244" s="129"/>
      <c r="HBN244" s="129"/>
      <c r="HBO244" s="129"/>
      <c r="HBP244" s="129"/>
      <c r="HBQ244" s="129"/>
      <c r="HBR244" s="129"/>
      <c r="HBS244" s="129"/>
      <c r="HBT244" s="129"/>
      <c r="HBU244" s="129"/>
      <c r="HBV244" s="129"/>
      <c r="HBW244" s="129"/>
      <c r="HBX244" s="129"/>
      <c r="HBY244" s="129"/>
      <c r="HBZ244" s="129"/>
      <c r="HCA244" s="129"/>
      <c r="HCB244" s="129"/>
      <c r="HCC244" s="129"/>
      <c r="HCD244" s="129"/>
      <c r="HCE244" s="129"/>
      <c r="HCF244" s="129"/>
      <c r="HCG244" s="129"/>
      <c r="HCH244" s="129"/>
      <c r="HCI244" s="129"/>
      <c r="HCJ244" s="129"/>
      <c r="HCK244" s="129"/>
      <c r="HCL244" s="129"/>
      <c r="HCM244" s="129"/>
      <c r="HCN244" s="129"/>
      <c r="HCO244" s="129"/>
      <c r="HCP244" s="129"/>
      <c r="HCQ244" s="129"/>
      <c r="HCR244" s="129"/>
      <c r="HCS244" s="129"/>
      <c r="HCT244" s="129"/>
      <c r="HCU244" s="129"/>
      <c r="HCV244" s="129"/>
      <c r="HCW244" s="129"/>
      <c r="HCX244" s="129"/>
      <c r="HCY244" s="129"/>
      <c r="HCZ244" s="129"/>
      <c r="HDA244" s="129"/>
      <c r="HDB244" s="129"/>
      <c r="HDC244" s="129"/>
      <c r="HDD244" s="129"/>
      <c r="HDE244" s="129"/>
      <c r="HDF244" s="129"/>
      <c r="HDG244" s="129"/>
      <c r="HDH244" s="129"/>
      <c r="HDI244" s="129"/>
      <c r="HDJ244" s="129"/>
      <c r="HDK244" s="129"/>
      <c r="HDL244" s="129"/>
      <c r="HDM244" s="129"/>
      <c r="HDN244" s="129"/>
      <c r="HDO244" s="129"/>
      <c r="HDP244" s="129"/>
      <c r="HDQ244" s="129"/>
      <c r="HDR244" s="129"/>
      <c r="HDS244" s="129"/>
      <c r="HDT244" s="129"/>
      <c r="HDU244" s="129"/>
      <c r="HDV244" s="129"/>
      <c r="HDW244" s="129"/>
      <c r="HDX244" s="129"/>
      <c r="HDY244" s="129"/>
      <c r="HDZ244" s="129"/>
      <c r="HEA244" s="129"/>
      <c r="HEB244" s="129"/>
      <c r="HEC244" s="129"/>
      <c r="HED244" s="129"/>
      <c r="HEE244" s="129"/>
      <c r="HEF244" s="129"/>
      <c r="HEG244" s="129"/>
      <c r="HEH244" s="129"/>
      <c r="HEI244" s="129"/>
      <c r="HEJ244" s="129"/>
      <c r="HEK244" s="129"/>
      <c r="HEL244" s="129"/>
      <c r="HEM244" s="129"/>
      <c r="HEN244" s="129"/>
      <c r="HEO244" s="129"/>
      <c r="HEP244" s="129"/>
      <c r="HEQ244" s="129"/>
      <c r="HER244" s="129"/>
      <c r="HES244" s="129"/>
      <c r="HET244" s="129"/>
      <c r="HEU244" s="129"/>
      <c r="HEV244" s="129"/>
      <c r="HEW244" s="129"/>
      <c r="HEX244" s="129"/>
      <c r="HEY244" s="129"/>
      <c r="HEZ244" s="129"/>
      <c r="HFA244" s="129"/>
      <c r="HFB244" s="129"/>
      <c r="HFC244" s="129"/>
      <c r="HFD244" s="129"/>
      <c r="HFE244" s="129"/>
      <c r="HFF244" s="129"/>
      <c r="HFG244" s="129"/>
      <c r="HFH244" s="129"/>
      <c r="HFI244" s="129"/>
      <c r="HFJ244" s="129"/>
      <c r="HFK244" s="129"/>
      <c r="HFL244" s="129"/>
      <c r="HFM244" s="129"/>
      <c r="HFN244" s="129"/>
      <c r="HFO244" s="129"/>
      <c r="HFP244" s="129"/>
      <c r="HFQ244" s="129"/>
      <c r="HFR244" s="129"/>
      <c r="HFS244" s="129"/>
      <c r="HFT244" s="129"/>
      <c r="HFU244" s="129"/>
      <c r="HFV244" s="129"/>
      <c r="HFW244" s="129"/>
      <c r="HFX244" s="129"/>
      <c r="HFY244" s="129"/>
      <c r="HFZ244" s="129"/>
      <c r="HGA244" s="129"/>
      <c r="HGB244" s="129"/>
      <c r="HGC244" s="129"/>
      <c r="HGD244" s="129"/>
      <c r="HGE244" s="129"/>
      <c r="HGF244" s="129"/>
      <c r="HGG244" s="129"/>
      <c r="HGH244" s="129"/>
      <c r="HGI244" s="129"/>
      <c r="HGJ244" s="129"/>
      <c r="HGK244" s="129"/>
      <c r="HGL244" s="129"/>
      <c r="HGM244" s="129"/>
      <c r="HGN244" s="129"/>
      <c r="HGO244" s="129"/>
      <c r="HGP244" s="129"/>
      <c r="HGQ244" s="129"/>
      <c r="HGR244" s="129"/>
      <c r="HGS244" s="129"/>
      <c r="HGT244" s="129"/>
      <c r="HGU244" s="129"/>
      <c r="HGV244" s="129"/>
      <c r="HGW244" s="129"/>
      <c r="HGX244" s="129"/>
      <c r="HGY244" s="129"/>
      <c r="HGZ244" s="129"/>
      <c r="HHA244" s="129"/>
      <c r="HHB244" s="129"/>
      <c r="HHC244" s="129"/>
      <c r="HHD244" s="129"/>
      <c r="HHE244" s="129"/>
      <c r="HHF244" s="129"/>
      <c r="HHG244" s="129"/>
      <c r="HHH244" s="129"/>
      <c r="HHI244" s="129"/>
      <c r="HHJ244" s="129"/>
      <c r="HHK244" s="129"/>
      <c r="HHL244" s="129"/>
      <c r="HHM244" s="129"/>
      <c r="HHN244" s="129"/>
      <c r="HHO244" s="129"/>
      <c r="HHP244" s="129"/>
      <c r="HHQ244" s="129"/>
      <c r="HHR244" s="129"/>
      <c r="HHS244" s="129"/>
      <c r="HHT244" s="129"/>
      <c r="HHU244" s="129"/>
      <c r="HHV244" s="129"/>
      <c r="HHW244" s="129"/>
      <c r="HHX244" s="129"/>
      <c r="HHY244" s="129"/>
      <c r="HHZ244" s="129"/>
      <c r="HIA244" s="129"/>
      <c r="HIB244" s="129"/>
      <c r="HIC244" s="129"/>
      <c r="HID244" s="129"/>
      <c r="HIE244" s="129"/>
      <c r="HIF244" s="129"/>
      <c r="HIG244" s="129"/>
      <c r="HIH244" s="129"/>
      <c r="HII244" s="129"/>
      <c r="HIJ244" s="129"/>
      <c r="HIK244" s="129"/>
      <c r="HIL244" s="129"/>
      <c r="HIM244" s="129"/>
      <c r="HIN244" s="129"/>
      <c r="HIO244" s="129"/>
      <c r="HIP244" s="129"/>
      <c r="HIQ244" s="129"/>
      <c r="HIR244" s="129"/>
      <c r="HIS244" s="129"/>
      <c r="HIT244" s="129"/>
      <c r="HIU244" s="129"/>
      <c r="HIV244" s="129"/>
      <c r="HIW244" s="129"/>
      <c r="HIX244" s="129"/>
      <c r="HIY244" s="129"/>
      <c r="HIZ244" s="129"/>
      <c r="HJA244" s="129"/>
      <c r="HJB244" s="129"/>
      <c r="HJC244" s="129"/>
      <c r="HJD244" s="129"/>
      <c r="HJE244" s="129"/>
      <c r="HJF244" s="129"/>
      <c r="HJG244" s="129"/>
      <c r="HJH244" s="129"/>
      <c r="HJI244" s="129"/>
      <c r="HJJ244" s="129"/>
      <c r="HJK244" s="129"/>
      <c r="HJL244" s="129"/>
      <c r="HJM244" s="129"/>
      <c r="HJN244" s="129"/>
      <c r="HJO244" s="129"/>
      <c r="HJP244" s="129"/>
      <c r="HJQ244" s="129"/>
      <c r="HJR244" s="129"/>
      <c r="HJS244" s="129"/>
      <c r="HJT244" s="129"/>
      <c r="HJU244" s="129"/>
      <c r="HJV244" s="129"/>
      <c r="HJW244" s="129"/>
      <c r="HJX244" s="129"/>
      <c r="HJY244" s="129"/>
      <c r="HJZ244" s="129"/>
      <c r="HKA244" s="129"/>
      <c r="HKB244" s="129"/>
      <c r="HKC244" s="129"/>
      <c r="HKD244" s="129"/>
      <c r="HKE244" s="129"/>
      <c r="HKF244" s="129"/>
      <c r="HKG244" s="129"/>
      <c r="HKH244" s="129"/>
      <c r="HKI244" s="129"/>
      <c r="HKJ244" s="129"/>
      <c r="HKK244" s="129"/>
      <c r="HKL244" s="129"/>
      <c r="HKM244" s="129"/>
      <c r="HKN244" s="129"/>
      <c r="HKO244" s="129"/>
      <c r="HKP244" s="129"/>
      <c r="HKQ244" s="129"/>
      <c r="HKR244" s="129"/>
      <c r="HKS244" s="129"/>
      <c r="HKT244" s="129"/>
      <c r="HKU244" s="129"/>
      <c r="HKV244" s="129"/>
      <c r="HKW244" s="129"/>
      <c r="HKX244" s="129"/>
      <c r="HKY244" s="129"/>
      <c r="HKZ244" s="129"/>
      <c r="HLA244" s="129"/>
      <c r="HLB244" s="129"/>
      <c r="HLC244" s="129"/>
      <c r="HLD244" s="129"/>
      <c r="HLE244" s="129"/>
      <c r="HLF244" s="129"/>
      <c r="HLG244" s="129"/>
      <c r="HLH244" s="129"/>
      <c r="HLI244" s="129"/>
      <c r="HLJ244" s="129"/>
      <c r="HLK244" s="129"/>
      <c r="HLL244" s="129"/>
      <c r="HLM244" s="129"/>
      <c r="HLN244" s="129"/>
      <c r="HLO244" s="129"/>
      <c r="HLP244" s="129"/>
      <c r="HLQ244" s="129"/>
      <c r="HLR244" s="129"/>
      <c r="HLS244" s="129"/>
      <c r="HLT244" s="129"/>
      <c r="HLU244" s="129"/>
      <c r="HLV244" s="129"/>
      <c r="HLW244" s="129"/>
      <c r="HLX244" s="129"/>
      <c r="HLY244" s="129"/>
      <c r="HLZ244" s="129"/>
      <c r="HMA244" s="129"/>
      <c r="HMB244" s="129"/>
      <c r="HMC244" s="129"/>
      <c r="HMD244" s="129"/>
      <c r="HME244" s="129"/>
      <c r="HMF244" s="129"/>
      <c r="HMG244" s="129"/>
      <c r="HMH244" s="129"/>
      <c r="HMI244" s="129"/>
      <c r="HMJ244" s="129"/>
      <c r="HMK244" s="129"/>
      <c r="HML244" s="129"/>
      <c r="HMM244" s="129"/>
      <c r="HMN244" s="129"/>
      <c r="HMO244" s="129"/>
      <c r="HMP244" s="129"/>
      <c r="HMQ244" s="129"/>
      <c r="HMR244" s="129"/>
      <c r="HMS244" s="129"/>
      <c r="HMT244" s="129"/>
      <c r="HMU244" s="129"/>
      <c r="HMV244" s="129"/>
      <c r="HMW244" s="129"/>
      <c r="HMX244" s="129"/>
      <c r="HMY244" s="129"/>
      <c r="HMZ244" s="129"/>
      <c r="HNA244" s="129"/>
      <c r="HNB244" s="129"/>
      <c r="HNC244" s="129"/>
      <c r="HND244" s="129"/>
      <c r="HNE244" s="129"/>
      <c r="HNF244" s="129"/>
      <c r="HNG244" s="129"/>
      <c r="HNH244" s="129"/>
      <c r="HNI244" s="129"/>
      <c r="HNJ244" s="129"/>
      <c r="HNK244" s="129"/>
      <c r="HNL244" s="129"/>
      <c r="HNM244" s="129"/>
      <c r="HNN244" s="129"/>
      <c r="HNO244" s="129"/>
      <c r="HNP244" s="129"/>
      <c r="HNQ244" s="129"/>
      <c r="HNR244" s="129"/>
      <c r="HNS244" s="129"/>
      <c r="HNT244" s="129"/>
      <c r="HNU244" s="129"/>
      <c r="HNV244" s="129"/>
      <c r="HNW244" s="129"/>
      <c r="HNX244" s="129"/>
      <c r="HNY244" s="129"/>
      <c r="HNZ244" s="129"/>
      <c r="HOA244" s="129"/>
      <c r="HOB244" s="129"/>
      <c r="HOC244" s="129"/>
      <c r="HOD244" s="129"/>
      <c r="HOE244" s="129"/>
      <c r="HOF244" s="129"/>
      <c r="HOG244" s="129"/>
      <c r="HOH244" s="129"/>
      <c r="HOI244" s="129"/>
      <c r="HOJ244" s="129"/>
      <c r="HOK244" s="129"/>
      <c r="HOL244" s="129"/>
      <c r="HOM244" s="129"/>
      <c r="HON244" s="129"/>
      <c r="HOO244" s="129"/>
      <c r="HOP244" s="129"/>
      <c r="HOQ244" s="129"/>
      <c r="HOR244" s="129"/>
      <c r="HOS244" s="129"/>
      <c r="HOT244" s="129"/>
      <c r="HOU244" s="129"/>
      <c r="HOV244" s="129"/>
      <c r="HOW244" s="129"/>
      <c r="HOX244" s="129"/>
      <c r="HOY244" s="129"/>
      <c r="HOZ244" s="129"/>
      <c r="HPA244" s="129"/>
      <c r="HPB244" s="129"/>
      <c r="HPC244" s="129"/>
      <c r="HPD244" s="129"/>
      <c r="HPE244" s="129"/>
      <c r="HPF244" s="129"/>
      <c r="HPG244" s="129"/>
      <c r="HPH244" s="129"/>
      <c r="HPI244" s="129"/>
      <c r="HPJ244" s="129"/>
      <c r="HPK244" s="129"/>
      <c r="HPL244" s="129"/>
      <c r="HPM244" s="129"/>
      <c r="HPN244" s="129"/>
      <c r="HPO244" s="129"/>
      <c r="HPP244" s="129"/>
      <c r="HPQ244" s="129"/>
      <c r="HPR244" s="129"/>
      <c r="HPS244" s="129"/>
      <c r="HPT244" s="129"/>
      <c r="HPU244" s="129"/>
      <c r="HPV244" s="129"/>
      <c r="HPW244" s="129"/>
      <c r="HPX244" s="129"/>
      <c r="HPY244" s="129"/>
      <c r="HPZ244" s="129"/>
      <c r="HQA244" s="129"/>
      <c r="HQB244" s="129"/>
      <c r="HQC244" s="129"/>
      <c r="HQD244" s="129"/>
      <c r="HQE244" s="129"/>
      <c r="HQF244" s="129"/>
      <c r="HQG244" s="129"/>
      <c r="HQH244" s="129"/>
      <c r="HQI244" s="129"/>
      <c r="HQJ244" s="129"/>
      <c r="HQK244" s="129"/>
      <c r="HQL244" s="129"/>
      <c r="HQM244" s="129"/>
      <c r="HQN244" s="129"/>
      <c r="HQO244" s="129"/>
      <c r="HQP244" s="129"/>
      <c r="HQQ244" s="129"/>
      <c r="HQR244" s="129"/>
      <c r="HQS244" s="129"/>
      <c r="HQT244" s="129"/>
      <c r="HQU244" s="129"/>
      <c r="HQV244" s="129"/>
      <c r="HQW244" s="129"/>
      <c r="HQX244" s="129"/>
      <c r="HQY244" s="129"/>
      <c r="HQZ244" s="129"/>
      <c r="HRA244" s="129"/>
      <c r="HRB244" s="129"/>
      <c r="HRC244" s="129"/>
      <c r="HRD244" s="129"/>
      <c r="HRE244" s="129"/>
      <c r="HRF244" s="129"/>
      <c r="HRG244" s="129"/>
      <c r="HRH244" s="129"/>
      <c r="HRI244" s="129"/>
      <c r="HRJ244" s="129"/>
      <c r="HRK244" s="129"/>
      <c r="HRL244" s="129"/>
      <c r="HRM244" s="129"/>
      <c r="HRN244" s="129"/>
      <c r="HRO244" s="129"/>
      <c r="HRP244" s="129"/>
      <c r="HRQ244" s="129"/>
      <c r="HRR244" s="129"/>
      <c r="HRS244" s="129"/>
      <c r="HRT244" s="129"/>
      <c r="HRU244" s="129"/>
      <c r="HRV244" s="129"/>
      <c r="HRW244" s="129"/>
      <c r="HRX244" s="129"/>
      <c r="HRY244" s="129"/>
      <c r="HRZ244" s="129"/>
      <c r="HSA244" s="129"/>
      <c r="HSB244" s="129"/>
      <c r="HSC244" s="129"/>
      <c r="HSD244" s="129"/>
      <c r="HSE244" s="129"/>
      <c r="HSF244" s="129"/>
      <c r="HSG244" s="129"/>
      <c r="HSH244" s="129"/>
      <c r="HSI244" s="129"/>
      <c r="HSJ244" s="129"/>
      <c r="HSK244" s="129"/>
      <c r="HSL244" s="129"/>
      <c r="HSM244" s="129"/>
      <c r="HSN244" s="129"/>
      <c r="HSO244" s="129"/>
      <c r="HSP244" s="129"/>
      <c r="HSQ244" s="129"/>
      <c r="HSR244" s="129"/>
      <c r="HSS244" s="129"/>
      <c r="HST244" s="129"/>
      <c r="HSU244" s="129"/>
      <c r="HSV244" s="129"/>
      <c r="HSW244" s="129"/>
      <c r="HSX244" s="129"/>
      <c r="HSY244" s="129"/>
      <c r="HSZ244" s="129"/>
      <c r="HTA244" s="129"/>
      <c r="HTB244" s="129"/>
      <c r="HTC244" s="129"/>
      <c r="HTD244" s="129"/>
      <c r="HTE244" s="129"/>
      <c r="HTF244" s="129"/>
      <c r="HTG244" s="129"/>
      <c r="HTH244" s="129"/>
      <c r="HTI244" s="129"/>
      <c r="HTJ244" s="129"/>
      <c r="HTK244" s="129"/>
      <c r="HTL244" s="129"/>
      <c r="HTM244" s="129"/>
      <c r="HTN244" s="129"/>
      <c r="HTO244" s="129"/>
      <c r="HTP244" s="129"/>
      <c r="HTQ244" s="129"/>
      <c r="HTR244" s="129"/>
      <c r="HTS244" s="129"/>
      <c r="HTT244" s="129"/>
      <c r="HTU244" s="129"/>
      <c r="HTV244" s="129"/>
      <c r="HTW244" s="129"/>
      <c r="HTX244" s="129"/>
      <c r="HTY244" s="129"/>
      <c r="HTZ244" s="129"/>
      <c r="HUA244" s="129"/>
      <c r="HUB244" s="129"/>
      <c r="HUC244" s="129"/>
      <c r="HUD244" s="129"/>
      <c r="HUE244" s="129"/>
      <c r="HUF244" s="129"/>
      <c r="HUG244" s="129"/>
      <c r="HUH244" s="129"/>
      <c r="HUI244" s="129"/>
      <c r="HUJ244" s="129"/>
      <c r="HUK244" s="129"/>
      <c r="HUL244" s="129"/>
      <c r="HUM244" s="129"/>
      <c r="HUN244" s="129"/>
      <c r="HUO244" s="129"/>
      <c r="HUP244" s="129"/>
      <c r="HUQ244" s="129"/>
      <c r="HUR244" s="129"/>
      <c r="HUS244" s="129"/>
      <c r="HUT244" s="129"/>
      <c r="HUU244" s="129"/>
      <c r="HUV244" s="129"/>
      <c r="HUW244" s="129"/>
      <c r="HUX244" s="129"/>
      <c r="HUY244" s="129"/>
      <c r="HUZ244" s="129"/>
      <c r="HVA244" s="129"/>
      <c r="HVB244" s="129"/>
      <c r="HVC244" s="129"/>
      <c r="HVD244" s="129"/>
      <c r="HVE244" s="129"/>
      <c r="HVF244" s="129"/>
      <c r="HVG244" s="129"/>
      <c r="HVH244" s="129"/>
      <c r="HVI244" s="129"/>
      <c r="HVJ244" s="129"/>
      <c r="HVK244" s="129"/>
      <c r="HVL244" s="129"/>
      <c r="HVM244" s="129"/>
      <c r="HVN244" s="129"/>
      <c r="HVO244" s="129"/>
      <c r="HVP244" s="129"/>
      <c r="HVQ244" s="129"/>
      <c r="HVR244" s="129"/>
      <c r="HVS244" s="129"/>
      <c r="HVT244" s="129"/>
      <c r="HVU244" s="129"/>
      <c r="HVV244" s="129"/>
      <c r="HVW244" s="129"/>
      <c r="HVX244" s="129"/>
      <c r="HVY244" s="129"/>
      <c r="HVZ244" s="129"/>
      <c r="HWA244" s="129"/>
      <c r="HWB244" s="129"/>
      <c r="HWC244" s="129"/>
      <c r="HWD244" s="129"/>
      <c r="HWE244" s="129"/>
      <c r="HWF244" s="129"/>
      <c r="HWG244" s="129"/>
      <c r="HWH244" s="129"/>
      <c r="HWI244" s="129"/>
      <c r="HWJ244" s="129"/>
      <c r="HWK244" s="129"/>
      <c r="HWL244" s="129"/>
      <c r="HWM244" s="129"/>
      <c r="HWN244" s="129"/>
      <c r="HWO244" s="129"/>
      <c r="HWP244" s="129"/>
      <c r="HWQ244" s="129"/>
      <c r="HWR244" s="129"/>
      <c r="HWS244" s="129"/>
      <c r="HWT244" s="129"/>
      <c r="HWU244" s="129"/>
      <c r="HWV244" s="129"/>
      <c r="HWW244" s="129"/>
      <c r="HWX244" s="129"/>
      <c r="HWY244" s="129"/>
      <c r="HWZ244" s="129"/>
      <c r="HXA244" s="129"/>
      <c r="HXB244" s="129"/>
      <c r="HXC244" s="129"/>
      <c r="HXD244" s="129"/>
      <c r="HXE244" s="129"/>
      <c r="HXF244" s="129"/>
      <c r="HXG244" s="129"/>
      <c r="HXH244" s="129"/>
      <c r="HXI244" s="129"/>
      <c r="HXJ244" s="129"/>
      <c r="HXK244" s="129"/>
      <c r="HXL244" s="129"/>
      <c r="HXM244" s="129"/>
      <c r="HXN244" s="129"/>
      <c r="HXO244" s="129"/>
      <c r="HXP244" s="129"/>
      <c r="HXQ244" s="129"/>
      <c r="HXR244" s="129"/>
      <c r="HXS244" s="129"/>
      <c r="HXT244" s="129"/>
      <c r="HXU244" s="129"/>
      <c r="HXV244" s="129"/>
      <c r="HXW244" s="129"/>
      <c r="HXX244" s="129"/>
      <c r="HXY244" s="129"/>
      <c r="HXZ244" s="129"/>
      <c r="HYA244" s="129"/>
      <c r="HYB244" s="129"/>
      <c r="HYC244" s="129"/>
      <c r="HYD244" s="129"/>
      <c r="HYE244" s="129"/>
      <c r="HYF244" s="129"/>
      <c r="HYG244" s="129"/>
      <c r="HYH244" s="129"/>
      <c r="HYI244" s="129"/>
      <c r="HYJ244" s="129"/>
      <c r="HYK244" s="129"/>
      <c r="HYL244" s="129"/>
      <c r="HYM244" s="129"/>
      <c r="HYN244" s="129"/>
      <c r="HYO244" s="129"/>
      <c r="HYP244" s="129"/>
      <c r="HYQ244" s="129"/>
      <c r="HYR244" s="129"/>
      <c r="HYS244" s="129"/>
      <c r="HYT244" s="129"/>
      <c r="HYU244" s="129"/>
      <c r="HYV244" s="129"/>
      <c r="HYW244" s="129"/>
      <c r="HYX244" s="129"/>
      <c r="HYY244" s="129"/>
      <c r="HYZ244" s="129"/>
      <c r="HZA244" s="129"/>
      <c r="HZB244" s="129"/>
      <c r="HZC244" s="129"/>
      <c r="HZD244" s="129"/>
      <c r="HZE244" s="129"/>
      <c r="HZF244" s="129"/>
      <c r="HZG244" s="129"/>
      <c r="HZH244" s="129"/>
      <c r="HZI244" s="129"/>
      <c r="HZJ244" s="129"/>
      <c r="HZK244" s="129"/>
      <c r="HZL244" s="129"/>
      <c r="HZM244" s="129"/>
      <c r="HZN244" s="129"/>
      <c r="HZO244" s="129"/>
      <c r="HZP244" s="129"/>
      <c r="HZQ244" s="129"/>
      <c r="HZR244" s="129"/>
      <c r="HZS244" s="129"/>
      <c r="HZT244" s="129"/>
      <c r="HZU244" s="129"/>
      <c r="HZV244" s="129"/>
      <c r="HZW244" s="129"/>
      <c r="HZX244" s="129"/>
      <c r="HZY244" s="129"/>
      <c r="HZZ244" s="129"/>
      <c r="IAA244" s="129"/>
      <c r="IAB244" s="129"/>
      <c r="IAC244" s="129"/>
      <c r="IAD244" s="129"/>
      <c r="IAE244" s="129"/>
      <c r="IAF244" s="129"/>
      <c r="IAG244" s="129"/>
      <c r="IAH244" s="129"/>
      <c r="IAI244" s="129"/>
      <c r="IAJ244" s="129"/>
      <c r="IAK244" s="129"/>
      <c r="IAL244" s="129"/>
      <c r="IAM244" s="129"/>
      <c r="IAN244" s="129"/>
      <c r="IAO244" s="129"/>
      <c r="IAP244" s="129"/>
      <c r="IAQ244" s="129"/>
      <c r="IAR244" s="129"/>
      <c r="IAS244" s="129"/>
      <c r="IAT244" s="129"/>
      <c r="IAU244" s="129"/>
      <c r="IAV244" s="129"/>
      <c r="IAW244" s="129"/>
      <c r="IAX244" s="129"/>
      <c r="IAY244" s="129"/>
      <c r="IAZ244" s="129"/>
      <c r="IBA244" s="129"/>
      <c r="IBB244" s="129"/>
      <c r="IBC244" s="129"/>
      <c r="IBD244" s="129"/>
      <c r="IBE244" s="129"/>
      <c r="IBF244" s="129"/>
      <c r="IBG244" s="129"/>
      <c r="IBH244" s="129"/>
      <c r="IBI244" s="129"/>
      <c r="IBJ244" s="129"/>
      <c r="IBK244" s="129"/>
      <c r="IBL244" s="129"/>
      <c r="IBM244" s="129"/>
      <c r="IBN244" s="129"/>
      <c r="IBO244" s="129"/>
      <c r="IBP244" s="129"/>
      <c r="IBQ244" s="129"/>
      <c r="IBR244" s="129"/>
      <c r="IBS244" s="129"/>
      <c r="IBT244" s="129"/>
      <c r="IBU244" s="129"/>
      <c r="IBV244" s="129"/>
      <c r="IBW244" s="129"/>
      <c r="IBX244" s="129"/>
      <c r="IBY244" s="129"/>
      <c r="IBZ244" s="129"/>
      <c r="ICA244" s="129"/>
      <c r="ICB244" s="129"/>
      <c r="ICC244" s="129"/>
      <c r="ICD244" s="129"/>
      <c r="ICE244" s="129"/>
      <c r="ICF244" s="129"/>
      <c r="ICG244" s="129"/>
      <c r="ICH244" s="129"/>
      <c r="ICI244" s="129"/>
      <c r="ICJ244" s="129"/>
      <c r="ICK244" s="129"/>
      <c r="ICL244" s="129"/>
      <c r="ICM244" s="129"/>
      <c r="ICN244" s="129"/>
      <c r="ICO244" s="129"/>
      <c r="ICP244" s="129"/>
      <c r="ICQ244" s="129"/>
      <c r="ICR244" s="129"/>
      <c r="ICS244" s="129"/>
      <c r="ICT244" s="129"/>
      <c r="ICU244" s="129"/>
      <c r="ICV244" s="129"/>
      <c r="ICW244" s="129"/>
      <c r="ICX244" s="129"/>
      <c r="ICY244" s="129"/>
      <c r="ICZ244" s="129"/>
      <c r="IDA244" s="129"/>
      <c r="IDB244" s="129"/>
      <c r="IDC244" s="129"/>
      <c r="IDD244" s="129"/>
      <c r="IDE244" s="129"/>
      <c r="IDF244" s="129"/>
      <c r="IDG244" s="129"/>
      <c r="IDH244" s="129"/>
      <c r="IDI244" s="129"/>
      <c r="IDJ244" s="129"/>
      <c r="IDK244" s="129"/>
      <c r="IDL244" s="129"/>
      <c r="IDM244" s="129"/>
      <c r="IDN244" s="129"/>
      <c r="IDO244" s="129"/>
      <c r="IDP244" s="129"/>
      <c r="IDQ244" s="129"/>
      <c r="IDR244" s="129"/>
      <c r="IDS244" s="129"/>
      <c r="IDT244" s="129"/>
      <c r="IDU244" s="129"/>
      <c r="IDV244" s="129"/>
      <c r="IDW244" s="129"/>
      <c r="IDX244" s="129"/>
      <c r="IDY244" s="129"/>
      <c r="IDZ244" s="129"/>
      <c r="IEA244" s="129"/>
      <c r="IEB244" s="129"/>
      <c r="IEC244" s="129"/>
      <c r="IED244" s="129"/>
      <c r="IEE244" s="129"/>
      <c r="IEF244" s="129"/>
      <c r="IEG244" s="129"/>
      <c r="IEH244" s="129"/>
      <c r="IEI244" s="129"/>
      <c r="IEJ244" s="129"/>
      <c r="IEK244" s="129"/>
      <c r="IEL244" s="129"/>
      <c r="IEM244" s="129"/>
      <c r="IEN244" s="129"/>
      <c r="IEO244" s="129"/>
      <c r="IEP244" s="129"/>
      <c r="IEQ244" s="129"/>
      <c r="IER244" s="129"/>
      <c r="IES244" s="129"/>
      <c r="IET244" s="129"/>
      <c r="IEU244" s="129"/>
      <c r="IEV244" s="129"/>
      <c r="IEW244" s="129"/>
      <c r="IEX244" s="129"/>
      <c r="IEY244" s="129"/>
      <c r="IEZ244" s="129"/>
      <c r="IFA244" s="129"/>
      <c r="IFB244" s="129"/>
      <c r="IFC244" s="129"/>
      <c r="IFD244" s="129"/>
      <c r="IFE244" s="129"/>
      <c r="IFF244" s="129"/>
      <c r="IFG244" s="129"/>
      <c r="IFH244" s="129"/>
      <c r="IFI244" s="129"/>
      <c r="IFJ244" s="129"/>
      <c r="IFK244" s="129"/>
      <c r="IFL244" s="129"/>
      <c r="IFM244" s="129"/>
      <c r="IFN244" s="129"/>
      <c r="IFO244" s="129"/>
      <c r="IFP244" s="129"/>
      <c r="IFQ244" s="129"/>
      <c r="IFR244" s="129"/>
      <c r="IFS244" s="129"/>
      <c r="IFT244" s="129"/>
      <c r="IFU244" s="129"/>
      <c r="IFV244" s="129"/>
      <c r="IFW244" s="129"/>
      <c r="IFX244" s="129"/>
      <c r="IFY244" s="129"/>
      <c r="IFZ244" s="129"/>
      <c r="IGA244" s="129"/>
      <c r="IGB244" s="129"/>
      <c r="IGC244" s="129"/>
      <c r="IGD244" s="129"/>
      <c r="IGE244" s="129"/>
      <c r="IGF244" s="129"/>
      <c r="IGG244" s="129"/>
      <c r="IGH244" s="129"/>
      <c r="IGI244" s="129"/>
      <c r="IGJ244" s="129"/>
      <c r="IGK244" s="129"/>
      <c r="IGL244" s="129"/>
      <c r="IGM244" s="129"/>
      <c r="IGN244" s="129"/>
      <c r="IGO244" s="129"/>
      <c r="IGP244" s="129"/>
      <c r="IGQ244" s="129"/>
      <c r="IGR244" s="129"/>
      <c r="IGS244" s="129"/>
      <c r="IGT244" s="129"/>
      <c r="IGU244" s="129"/>
      <c r="IGV244" s="129"/>
      <c r="IGW244" s="129"/>
      <c r="IGX244" s="129"/>
      <c r="IGY244" s="129"/>
      <c r="IGZ244" s="129"/>
      <c r="IHA244" s="129"/>
      <c r="IHB244" s="129"/>
      <c r="IHC244" s="129"/>
      <c r="IHD244" s="129"/>
      <c r="IHE244" s="129"/>
      <c r="IHF244" s="129"/>
      <c r="IHG244" s="129"/>
      <c r="IHH244" s="129"/>
      <c r="IHI244" s="129"/>
      <c r="IHJ244" s="129"/>
      <c r="IHK244" s="129"/>
      <c r="IHL244" s="129"/>
      <c r="IHM244" s="129"/>
      <c r="IHN244" s="129"/>
      <c r="IHO244" s="129"/>
      <c r="IHP244" s="129"/>
      <c r="IHQ244" s="129"/>
      <c r="IHR244" s="129"/>
      <c r="IHS244" s="129"/>
      <c r="IHT244" s="129"/>
      <c r="IHU244" s="129"/>
      <c r="IHV244" s="129"/>
      <c r="IHW244" s="129"/>
      <c r="IHX244" s="129"/>
      <c r="IHY244" s="129"/>
      <c r="IHZ244" s="129"/>
      <c r="IIA244" s="129"/>
      <c r="IIB244" s="129"/>
      <c r="IIC244" s="129"/>
      <c r="IID244" s="129"/>
      <c r="IIE244" s="129"/>
      <c r="IIF244" s="129"/>
      <c r="IIG244" s="129"/>
      <c r="IIH244" s="129"/>
      <c r="III244" s="129"/>
      <c r="IIJ244" s="129"/>
      <c r="IIK244" s="129"/>
      <c r="IIL244" s="129"/>
      <c r="IIM244" s="129"/>
      <c r="IIN244" s="129"/>
      <c r="IIO244" s="129"/>
      <c r="IIP244" s="129"/>
      <c r="IIQ244" s="129"/>
      <c r="IIR244" s="129"/>
      <c r="IIS244" s="129"/>
      <c r="IIT244" s="129"/>
      <c r="IIU244" s="129"/>
      <c r="IIV244" s="129"/>
      <c r="IIW244" s="129"/>
      <c r="IIX244" s="129"/>
      <c r="IIY244" s="129"/>
      <c r="IIZ244" s="129"/>
      <c r="IJA244" s="129"/>
      <c r="IJB244" s="129"/>
      <c r="IJC244" s="129"/>
      <c r="IJD244" s="129"/>
      <c r="IJE244" s="129"/>
      <c r="IJF244" s="129"/>
      <c r="IJG244" s="129"/>
      <c r="IJH244" s="129"/>
      <c r="IJI244" s="129"/>
      <c r="IJJ244" s="129"/>
      <c r="IJK244" s="129"/>
      <c r="IJL244" s="129"/>
      <c r="IJM244" s="129"/>
      <c r="IJN244" s="129"/>
      <c r="IJO244" s="129"/>
      <c r="IJP244" s="129"/>
      <c r="IJQ244" s="129"/>
      <c r="IJR244" s="129"/>
      <c r="IJS244" s="129"/>
      <c r="IJT244" s="129"/>
      <c r="IJU244" s="129"/>
      <c r="IJV244" s="129"/>
      <c r="IJW244" s="129"/>
      <c r="IJX244" s="129"/>
      <c r="IJY244" s="129"/>
      <c r="IJZ244" s="129"/>
      <c r="IKA244" s="129"/>
      <c r="IKB244" s="129"/>
      <c r="IKC244" s="129"/>
      <c r="IKD244" s="129"/>
      <c r="IKE244" s="129"/>
      <c r="IKF244" s="129"/>
      <c r="IKG244" s="129"/>
      <c r="IKH244" s="129"/>
      <c r="IKI244" s="129"/>
      <c r="IKJ244" s="129"/>
      <c r="IKK244" s="129"/>
      <c r="IKL244" s="129"/>
      <c r="IKM244" s="129"/>
      <c r="IKN244" s="129"/>
      <c r="IKO244" s="129"/>
      <c r="IKP244" s="129"/>
      <c r="IKQ244" s="129"/>
      <c r="IKR244" s="129"/>
      <c r="IKS244" s="129"/>
      <c r="IKT244" s="129"/>
      <c r="IKU244" s="129"/>
      <c r="IKV244" s="129"/>
      <c r="IKW244" s="129"/>
      <c r="IKX244" s="129"/>
      <c r="IKY244" s="129"/>
      <c r="IKZ244" s="129"/>
      <c r="ILA244" s="129"/>
      <c r="ILB244" s="129"/>
      <c r="ILC244" s="129"/>
      <c r="ILD244" s="129"/>
      <c r="ILE244" s="129"/>
      <c r="ILF244" s="129"/>
      <c r="ILG244" s="129"/>
      <c r="ILH244" s="129"/>
      <c r="ILI244" s="129"/>
      <c r="ILJ244" s="129"/>
      <c r="ILK244" s="129"/>
      <c r="ILL244" s="129"/>
      <c r="ILM244" s="129"/>
      <c r="ILN244" s="129"/>
      <c r="ILO244" s="129"/>
      <c r="ILP244" s="129"/>
      <c r="ILQ244" s="129"/>
      <c r="ILR244" s="129"/>
      <c r="ILS244" s="129"/>
      <c r="ILT244" s="129"/>
      <c r="ILU244" s="129"/>
      <c r="ILV244" s="129"/>
      <c r="ILW244" s="129"/>
      <c r="ILX244" s="129"/>
      <c r="ILY244" s="129"/>
      <c r="ILZ244" s="129"/>
      <c r="IMA244" s="129"/>
      <c r="IMB244" s="129"/>
      <c r="IMC244" s="129"/>
      <c r="IMD244" s="129"/>
      <c r="IME244" s="129"/>
      <c r="IMF244" s="129"/>
      <c r="IMG244" s="129"/>
      <c r="IMH244" s="129"/>
      <c r="IMI244" s="129"/>
      <c r="IMJ244" s="129"/>
      <c r="IMK244" s="129"/>
      <c r="IML244" s="129"/>
      <c r="IMM244" s="129"/>
      <c r="IMN244" s="129"/>
      <c r="IMO244" s="129"/>
      <c r="IMP244" s="129"/>
      <c r="IMQ244" s="129"/>
      <c r="IMR244" s="129"/>
      <c r="IMS244" s="129"/>
      <c r="IMT244" s="129"/>
      <c r="IMU244" s="129"/>
      <c r="IMV244" s="129"/>
      <c r="IMW244" s="129"/>
      <c r="IMX244" s="129"/>
      <c r="IMY244" s="129"/>
      <c r="IMZ244" s="129"/>
      <c r="INA244" s="129"/>
      <c r="INB244" s="129"/>
      <c r="INC244" s="129"/>
      <c r="IND244" s="129"/>
      <c r="INE244" s="129"/>
      <c r="INF244" s="129"/>
      <c r="ING244" s="129"/>
      <c r="INH244" s="129"/>
      <c r="INI244" s="129"/>
      <c r="INJ244" s="129"/>
      <c r="INK244" s="129"/>
      <c r="INL244" s="129"/>
      <c r="INM244" s="129"/>
      <c r="INN244" s="129"/>
      <c r="INO244" s="129"/>
      <c r="INP244" s="129"/>
      <c r="INQ244" s="129"/>
      <c r="INR244" s="129"/>
      <c r="INS244" s="129"/>
      <c r="INT244" s="129"/>
      <c r="INU244" s="129"/>
      <c r="INV244" s="129"/>
      <c r="INW244" s="129"/>
      <c r="INX244" s="129"/>
      <c r="INY244" s="129"/>
      <c r="INZ244" s="129"/>
      <c r="IOA244" s="129"/>
      <c r="IOB244" s="129"/>
      <c r="IOC244" s="129"/>
      <c r="IOD244" s="129"/>
      <c r="IOE244" s="129"/>
      <c r="IOF244" s="129"/>
      <c r="IOG244" s="129"/>
      <c r="IOH244" s="129"/>
      <c r="IOI244" s="129"/>
      <c r="IOJ244" s="129"/>
      <c r="IOK244" s="129"/>
      <c r="IOL244" s="129"/>
      <c r="IOM244" s="129"/>
      <c r="ION244" s="129"/>
      <c r="IOO244" s="129"/>
      <c r="IOP244" s="129"/>
      <c r="IOQ244" s="129"/>
      <c r="IOR244" s="129"/>
      <c r="IOS244" s="129"/>
      <c r="IOT244" s="129"/>
      <c r="IOU244" s="129"/>
      <c r="IOV244" s="129"/>
      <c r="IOW244" s="129"/>
      <c r="IOX244" s="129"/>
      <c r="IOY244" s="129"/>
      <c r="IOZ244" s="129"/>
      <c r="IPA244" s="129"/>
      <c r="IPB244" s="129"/>
      <c r="IPC244" s="129"/>
      <c r="IPD244" s="129"/>
      <c r="IPE244" s="129"/>
      <c r="IPF244" s="129"/>
      <c r="IPG244" s="129"/>
      <c r="IPH244" s="129"/>
      <c r="IPI244" s="129"/>
      <c r="IPJ244" s="129"/>
      <c r="IPK244" s="129"/>
      <c r="IPL244" s="129"/>
      <c r="IPM244" s="129"/>
      <c r="IPN244" s="129"/>
      <c r="IPO244" s="129"/>
      <c r="IPP244" s="129"/>
      <c r="IPQ244" s="129"/>
      <c r="IPR244" s="129"/>
      <c r="IPS244" s="129"/>
      <c r="IPT244" s="129"/>
      <c r="IPU244" s="129"/>
      <c r="IPV244" s="129"/>
      <c r="IPW244" s="129"/>
      <c r="IPX244" s="129"/>
      <c r="IPY244" s="129"/>
      <c r="IPZ244" s="129"/>
      <c r="IQA244" s="129"/>
      <c r="IQB244" s="129"/>
      <c r="IQC244" s="129"/>
      <c r="IQD244" s="129"/>
      <c r="IQE244" s="129"/>
      <c r="IQF244" s="129"/>
      <c r="IQG244" s="129"/>
      <c r="IQH244" s="129"/>
      <c r="IQI244" s="129"/>
      <c r="IQJ244" s="129"/>
      <c r="IQK244" s="129"/>
      <c r="IQL244" s="129"/>
      <c r="IQM244" s="129"/>
      <c r="IQN244" s="129"/>
      <c r="IQO244" s="129"/>
      <c r="IQP244" s="129"/>
      <c r="IQQ244" s="129"/>
      <c r="IQR244" s="129"/>
      <c r="IQS244" s="129"/>
      <c r="IQT244" s="129"/>
      <c r="IQU244" s="129"/>
      <c r="IQV244" s="129"/>
      <c r="IQW244" s="129"/>
      <c r="IQX244" s="129"/>
      <c r="IQY244" s="129"/>
      <c r="IQZ244" s="129"/>
      <c r="IRA244" s="129"/>
      <c r="IRB244" s="129"/>
      <c r="IRC244" s="129"/>
      <c r="IRD244" s="129"/>
      <c r="IRE244" s="129"/>
      <c r="IRF244" s="129"/>
      <c r="IRG244" s="129"/>
      <c r="IRH244" s="129"/>
      <c r="IRI244" s="129"/>
      <c r="IRJ244" s="129"/>
      <c r="IRK244" s="129"/>
      <c r="IRL244" s="129"/>
      <c r="IRM244" s="129"/>
      <c r="IRN244" s="129"/>
      <c r="IRO244" s="129"/>
      <c r="IRP244" s="129"/>
      <c r="IRQ244" s="129"/>
      <c r="IRR244" s="129"/>
      <c r="IRS244" s="129"/>
      <c r="IRT244" s="129"/>
      <c r="IRU244" s="129"/>
      <c r="IRV244" s="129"/>
      <c r="IRW244" s="129"/>
      <c r="IRX244" s="129"/>
      <c r="IRY244" s="129"/>
      <c r="IRZ244" s="129"/>
      <c r="ISA244" s="129"/>
      <c r="ISB244" s="129"/>
      <c r="ISC244" s="129"/>
      <c r="ISD244" s="129"/>
      <c r="ISE244" s="129"/>
      <c r="ISF244" s="129"/>
      <c r="ISG244" s="129"/>
      <c r="ISH244" s="129"/>
      <c r="ISI244" s="129"/>
      <c r="ISJ244" s="129"/>
      <c r="ISK244" s="129"/>
      <c r="ISL244" s="129"/>
      <c r="ISM244" s="129"/>
      <c r="ISN244" s="129"/>
      <c r="ISO244" s="129"/>
      <c r="ISP244" s="129"/>
      <c r="ISQ244" s="129"/>
      <c r="ISR244" s="129"/>
      <c r="ISS244" s="129"/>
      <c r="IST244" s="129"/>
      <c r="ISU244" s="129"/>
      <c r="ISV244" s="129"/>
      <c r="ISW244" s="129"/>
      <c r="ISX244" s="129"/>
      <c r="ISY244" s="129"/>
      <c r="ISZ244" s="129"/>
      <c r="ITA244" s="129"/>
      <c r="ITB244" s="129"/>
      <c r="ITC244" s="129"/>
      <c r="ITD244" s="129"/>
      <c r="ITE244" s="129"/>
      <c r="ITF244" s="129"/>
      <c r="ITG244" s="129"/>
      <c r="ITH244" s="129"/>
      <c r="ITI244" s="129"/>
      <c r="ITJ244" s="129"/>
      <c r="ITK244" s="129"/>
      <c r="ITL244" s="129"/>
      <c r="ITM244" s="129"/>
      <c r="ITN244" s="129"/>
      <c r="ITO244" s="129"/>
      <c r="ITP244" s="129"/>
      <c r="ITQ244" s="129"/>
      <c r="ITR244" s="129"/>
      <c r="ITS244" s="129"/>
      <c r="ITT244" s="129"/>
      <c r="ITU244" s="129"/>
      <c r="ITV244" s="129"/>
      <c r="ITW244" s="129"/>
      <c r="ITX244" s="129"/>
      <c r="ITY244" s="129"/>
      <c r="ITZ244" s="129"/>
      <c r="IUA244" s="129"/>
      <c r="IUB244" s="129"/>
      <c r="IUC244" s="129"/>
      <c r="IUD244" s="129"/>
      <c r="IUE244" s="129"/>
      <c r="IUF244" s="129"/>
      <c r="IUG244" s="129"/>
      <c r="IUH244" s="129"/>
      <c r="IUI244" s="129"/>
      <c r="IUJ244" s="129"/>
      <c r="IUK244" s="129"/>
      <c r="IUL244" s="129"/>
      <c r="IUM244" s="129"/>
      <c r="IUN244" s="129"/>
      <c r="IUO244" s="129"/>
      <c r="IUP244" s="129"/>
      <c r="IUQ244" s="129"/>
      <c r="IUR244" s="129"/>
      <c r="IUS244" s="129"/>
      <c r="IUT244" s="129"/>
      <c r="IUU244" s="129"/>
      <c r="IUV244" s="129"/>
      <c r="IUW244" s="129"/>
      <c r="IUX244" s="129"/>
      <c r="IUY244" s="129"/>
      <c r="IUZ244" s="129"/>
      <c r="IVA244" s="129"/>
      <c r="IVB244" s="129"/>
      <c r="IVC244" s="129"/>
      <c r="IVD244" s="129"/>
      <c r="IVE244" s="129"/>
      <c r="IVF244" s="129"/>
      <c r="IVG244" s="129"/>
      <c r="IVH244" s="129"/>
      <c r="IVI244" s="129"/>
      <c r="IVJ244" s="129"/>
      <c r="IVK244" s="129"/>
      <c r="IVL244" s="129"/>
      <c r="IVM244" s="129"/>
      <c r="IVN244" s="129"/>
      <c r="IVO244" s="129"/>
      <c r="IVP244" s="129"/>
      <c r="IVQ244" s="129"/>
      <c r="IVR244" s="129"/>
      <c r="IVS244" s="129"/>
      <c r="IVT244" s="129"/>
      <c r="IVU244" s="129"/>
      <c r="IVV244" s="129"/>
      <c r="IVW244" s="129"/>
      <c r="IVX244" s="129"/>
      <c r="IVY244" s="129"/>
      <c r="IVZ244" s="129"/>
      <c r="IWA244" s="129"/>
      <c r="IWB244" s="129"/>
      <c r="IWC244" s="129"/>
      <c r="IWD244" s="129"/>
      <c r="IWE244" s="129"/>
      <c r="IWF244" s="129"/>
      <c r="IWG244" s="129"/>
      <c r="IWH244" s="129"/>
      <c r="IWI244" s="129"/>
      <c r="IWJ244" s="129"/>
      <c r="IWK244" s="129"/>
      <c r="IWL244" s="129"/>
      <c r="IWM244" s="129"/>
      <c r="IWN244" s="129"/>
      <c r="IWO244" s="129"/>
      <c r="IWP244" s="129"/>
      <c r="IWQ244" s="129"/>
      <c r="IWR244" s="129"/>
      <c r="IWS244" s="129"/>
      <c r="IWT244" s="129"/>
      <c r="IWU244" s="129"/>
      <c r="IWV244" s="129"/>
      <c r="IWW244" s="129"/>
      <c r="IWX244" s="129"/>
      <c r="IWY244" s="129"/>
      <c r="IWZ244" s="129"/>
      <c r="IXA244" s="129"/>
      <c r="IXB244" s="129"/>
      <c r="IXC244" s="129"/>
      <c r="IXD244" s="129"/>
      <c r="IXE244" s="129"/>
      <c r="IXF244" s="129"/>
      <c r="IXG244" s="129"/>
      <c r="IXH244" s="129"/>
      <c r="IXI244" s="129"/>
      <c r="IXJ244" s="129"/>
      <c r="IXK244" s="129"/>
      <c r="IXL244" s="129"/>
      <c r="IXM244" s="129"/>
      <c r="IXN244" s="129"/>
      <c r="IXO244" s="129"/>
      <c r="IXP244" s="129"/>
      <c r="IXQ244" s="129"/>
      <c r="IXR244" s="129"/>
      <c r="IXS244" s="129"/>
      <c r="IXT244" s="129"/>
      <c r="IXU244" s="129"/>
      <c r="IXV244" s="129"/>
      <c r="IXW244" s="129"/>
      <c r="IXX244" s="129"/>
      <c r="IXY244" s="129"/>
      <c r="IXZ244" s="129"/>
      <c r="IYA244" s="129"/>
      <c r="IYB244" s="129"/>
      <c r="IYC244" s="129"/>
      <c r="IYD244" s="129"/>
      <c r="IYE244" s="129"/>
      <c r="IYF244" s="129"/>
      <c r="IYG244" s="129"/>
      <c r="IYH244" s="129"/>
      <c r="IYI244" s="129"/>
      <c r="IYJ244" s="129"/>
      <c r="IYK244" s="129"/>
      <c r="IYL244" s="129"/>
      <c r="IYM244" s="129"/>
      <c r="IYN244" s="129"/>
      <c r="IYO244" s="129"/>
      <c r="IYP244" s="129"/>
      <c r="IYQ244" s="129"/>
      <c r="IYR244" s="129"/>
      <c r="IYS244" s="129"/>
      <c r="IYT244" s="129"/>
      <c r="IYU244" s="129"/>
      <c r="IYV244" s="129"/>
      <c r="IYW244" s="129"/>
      <c r="IYX244" s="129"/>
      <c r="IYY244" s="129"/>
      <c r="IYZ244" s="129"/>
      <c r="IZA244" s="129"/>
      <c r="IZB244" s="129"/>
      <c r="IZC244" s="129"/>
      <c r="IZD244" s="129"/>
      <c r="IZE244" s="129"/>
      <c r="IZF244" s="129"/>
      <c r="IZG244" s="129"/>
      <c r="IZH244" s="129"/>
      <c r="IZI244" s="129"/>
      <c r="IZJ244" s="129"/>
      <c r="IZK244" s="129"/>
      <c r="IZL244" s="129"/>
      <c r="IZM244" s="129"/>
      <c r="IZN244" s="129"/>
      <c r="IZO244" s="129"/>
      <c r="IZP244" s="129"/>
      <c r="IZQ244" s="129"/>
      <c r="IZR244" s="129"/>
      <c r="IZS244" s="129"/>
      <c r="IZT244" s="129"/>
      <c r="IZU244" s="129"/>
      <c r="IZV244" s="129"/>
      <c r="IZW244" s="129"/>
      <c r="IZX244" s="129"/>
      <c r="IZY244" s="129"/>
      <c r="IZZ244" s="129"/>
      <c r="JAA244" s="129"/>
      <c r="JAB244" s="129"/>
      <c r="JAC244" s="129"/>
      <c r="JAD244" s="129"/>
      <c r="JAE244" s="129"/>
      <c r="JAF244" s="129"/>
      <c r="JAG244" s="129"/>
      <c r="JAH244" s="129"/>
      <c r="JAI244" s="129"/>
      <c r="JAJ244" s="129"/>
      <c r="JAK244" s="129"/>
      <c r="JAL244" s="129"/>
      <c r="JAM244" s="129"/>
      <c r="JAN244" s="129"/>
      <c r="JAO244" s="129"/>
      <c r="JAP244" s="129"/>
      <c r="JAQ244" s="129"/>
      <c r="JAR244" s="129"/>
      <c r="JAS244" s="129"/>
      <c r="JAT244" s="129"/>
      <c r="JAU244" s="129"/>
      <c r="JAV244" s="129"/>
      <c r="JAW244" s="129"/>
      <c r="JAX244" s="129"/>
      <c r="JAY244" s="129"/>
      <c r="JAZ244" s="129"/>
      <c r="JBA244" s="129"/>
      <c r="JBB244" s="129"/>
      <c r="JBC244" s="129"/>
      <c r="JBD244" s="129"/>
      <c r="JBE244" s="129"/>
      <c r="JBF244" s="129"/>
      <c r="JBG244" s="129"/>
      <c r="JBH244" s="129"/>
      <c r="JBI244" s="129"/>
      <c r="JBJ244" s="129"/>
      <c r="JBK244" s="129"/>
      <c r="JBL244" s="129"/>
      <c r="JBM244" s="129"/>
      <c r="JBN244" s="129"/>
      <c r="JBO244" s="129"/>
      <c r="JBP244" s="129"/>
      <c r="JBQ244" s="129"/>
      <c r="JBR244" s="129"/>
      <c r="JBS244" s="129"/>
      <c r="JBT244" s="129"/>
      <c r="JBU244" s="129"/>
      <c r="JBV244" s="129"/>
      <c r="JBW244" s="129"/>
      <c r="JBX244" s="129"/>
      <c r="JBY244" s="129"/>
      <c r="JBZ244" s="129"/>
      <c r="JCA244" s="129"/>
      <c r="JCB244" s="129"/>
      <c r="JCC244" s="129"/>
      <c r="JCD244" s="129"/>
      <c r="JCE244" s="129"/>
      <c r="JCF244" s="129"/>
      <c r="JCG244" s="129"/>
      <c r="JCH244" s="129"/>
      <c r="JCI244" s="129"/>
      <c r="JCJ244" s="129"/>
      <c r="JCK244" s="129"/>
      <c r="JCL244" s="129"/>
      <c r="JCM244" s="129"/>
      <c r="JCN244" s="129"/>
      <c r="JCO244" s="129"/>
      <c r="JCP244" s="129"/>
      <c r="JCQ244" s="129"/>
      <c r="JCR244" s="129"/>
      <c r="JCS244" s="129"/>
      <c r="JCT244" s="129"/>
      <c r="JCU244" s="129"/>
      <c r="JCV244" s="129"/>
      <c r="JCW244" s="129"/>
      <c r="JCX244" s="129"/>
      <c r="JCY244" s="129"/>
      <c r="JCZ244" s="129"/>
      <c r="JDA244" s="129"/>
      <c r="JDB244" s="129"/>
      <c r="JDC244" s="129"/>
      <c r="JDD244" s="129"/>
      <c r="JDE244" s="129"/>
      <c r="JDF244" s="129"/>
      <c r="JDG244" s="129"/>
      <c r="JDH244" s="129"/>
      <c r="JDI244" s="129"/>
      <c r="JDJ244" s="129"/>
      <c r="JDK244" s="129"/>
      <c r="JDL244" s="129"/>
      <c r="JDM244" s="129"/>
      <c r="JDN244" s="129"/>
      <c r="JDO244" s="129"/>
      <c r="JDP244" s="129"/>
      <c r="JDQ244" s="129"/>
      <c r="JDR244" s="129"/>
      <c r="JDS244" s="129"/>
      <c r="JDT244" s="129"/>
      <c r="JDU244" s="129"/>
      <c r="JDV244" s="129"/>
      <c r="JDW244" s="129"/>
      <c r="JDX244" s="129"/>
      <c r="JDY244" s="129"/>
      <c r="JDZ244" s="129"/>
      <c r="JEA244" s="129"/>
      <c r="JEB244" s="129"/>
      <c r="JEC244" s="129"/>
      <c r="JED244" s="129"/>
      <c r="JEE244" s="129"/>
      <c r="JEF244" s="129"/>
      <c r="JEG244" s="129"/>
      <c r="JEH244" s="129"/>
      <c r="JEI244" s="129"/>
      <c r="JEJ244" s="129"/>
      <c r="JEK244" s="129"/>
      <c r="JEL244" s="129"/>
      <c r="JEM244" s="129"/>
      <c r="JEN244" s="129"/>
      <c r="JEO244" s="129"/>
      <c r="JEP244" s="129"/>
      <c r="JEQ244" s="129"/>
      <c r="JER244" s="129"/>
      <c r="JES244" s="129"/>
      <c r="JET244" s="129"/>
      <c r="JEU244" s="129"/>
      <c r="JEV244" s="129"/>
      <c r="JEW244" s="129"/>
      <c r="JEX244" s="129"/>
      <c r="JEY244" s="129"/>
      <c r="JEZ244" s="129"/>
      <c r="JFA244" s="129"/>
      <c r="JFB244" s="129"/>
      <c r="JFC244" s="129"/>
      <c r="JFD244" s="129"/>
      <c r="JFE244" s="129"/>
      <c r="JFF244" s="129"/>
      <c r="JFG244" s="129"/>
      <c r="JFH244" s="129"/>
      <c r="JFI244" s="129"/>
      <c r="JFJ244" s="129"/>
      <c r="JFK244" s="129"/>
      <c r="JFL244" s="129"/>
      <c r="JFM244" s="129"/>
      <c r="JFN244" s="129"/>
      <c r="JFO244" s="129"/>
      <c r="JFP244" s="129"/>
      <c r="JFQ244" s="129"/>
      <c r="JFR244" s="129"/>
      <c r="JFS244" s="129"/>
      <c r="JFT244" s="129"/>
      <c r="JFU244" s="129"/>
      <c r="JFV244" s="129"/>
      <c r="JFW244" s="129"/>
      <c r="JFX244" s="129"/>
      <c r="JFY244" s="129"/>
      <c r="JFZ244" s="129"/>
      <c r="JGA244" s="129"/>
      <c r="JGB244" s="129"/>
      <c r="JGC244" s="129"/>
      <c r="JGD244" s="129"/>
      <c r="JGE244" s="129"/>
      <c r="JGF244" s="129"/>
      <c r="JGG244" s="129"/>
      <c r="JGH244" s="129"/>
      <c r="JGI244" s="129"/>
      <c r="JGJ244" s="129"/>
      <c r="JGK244" s="129"/>
      <c r="JGL244" s="129"/>
      <c r="JGM244" s="129"/>
      <c r="JGN244" s="129"/>
      <c r="JGO244" s="129"/>
      <c r="JGP244" s="129"/>
      <c r="JGQ244" s="129"/>
      <c r="JGR244" s="129"/>
      <c r="JGS244" s="129"/>
      <c r="JGT244" s="129"/>
      <c r="JGU244" s="129"/>
      <c r="JGV244" s="129"/>
      <c r="JGW244" s="129"/>
      <c r="JGX244" s="129"/>
      <c r="JGY244" s="129"/>
      <c r="JGZ244" s="129"/>
      <c r="JHA244" s="129"/>
      <c r="JHB244" s="129"/>
      <c r="JHC244" s="129"/>
      <c r="JHD244" s="129"/>
      <c r="JHE244" s="129"/>
      <c r="JHF244" s="129"/>
      <c r="JHG244" s="129"/>
      <c r="JHH244" s="129"/>
      <c r="JHI244" s="129"/>
      <c r="JHJ244" s="129"/>
      <c r="JHK244" s="129"/>
      <c r="JHL244" s="129"/>
      <c r="JHM244" s="129"/>
      <c r="JHN244" s="129"/>
      <c r="JHO244" s="129"/>
      <c r="JHP244" s="129"/>
      <c r="JHQ244" s="129"/>
      <c r="JHR244" s="129"/>
      <c r="JHS244" s="129"/>
      <c r="JHT244" s="129"/>
      <c r="JHU244" s="129"/>
      <c r="JHV244" s="129"/>
      <c r="JHW244" s="129"/>
      <c r="JHX244" s="129"/>
      <c r="JHY244" s="129"/>
      <c r="JHZ244" s="129"/>
      <c r="JIA244" s="129"/>
      <c r="JIB244" s="129"/>
      <c r="JIC244" s="129"/>
      <c r="JID244" s="129"/>
      <c r="JIE244" s="129"/>
      <c r="JIF244" s="129"/>
      <c r="JIG244" s="129"/>
      <c r="JIH244" s="129"/>
      <c r="JII244" s="129"/>
      <c r="JIJ244" s="129"/>
      <c r="JIK244" s="129"/>
      <c r="JIL244" s="129"/>
      <c r="JIM244" s="129"/>
      <c r="JIN244" s="129"/>
      <c r="JIO244" s="129"/>
      <c r="JIP244" s="129"/>
      <c r="JIQ244" s="129"/>
      <c r="JIR244" s="129"/>
      <c r="JIS244" s="129"/>
      <c r="JIT244" s="129"/>
      <c r="JIU244" s="129"/>
      <c r="JIV244" s="129"/>
      <c r="JIW244" s="129"/>
      <c r="JIX244" s="129"/>
      <c r="JIY244" s="129"/>
      <c r="JIZ244" s="129"/>
      <c r="JJA244" s="129"/>
      <c r="JJB244" s="129"/>
      <c r="JJC244" s="129"/>
      <c r="JJD244" s="129"/>
      <c r="JJE244" s="129"/>
      <c r="JJF244" s="129"/>
      <c r="JJG244" s="129"/>
      <c r="JJH244" s="129"/>
      <c r="JJI244" s="129"/>
      <c r="JJJ244" s="129"/>
      <c r="JJK244" s="129"/>
      <c r="JJL244" s="129"/>
      <c r="JJM244" s="129"/>
      <c r="JJN244" s="129"/>
      <c r="JJO244" s="129"/>
      <c r="JJP244" s="129"/>
      <c r="JJQ244" s="129"/>
      <c r="JJR244" s="129"/>
      <c r="JJS244" s="129"/>
      <c r="JJT244" s="129"/>
      <c r="JJU244" s="129"/>
      <c r="JJV244" s="129"/>
      <c r="JJW244" s="129"/>
      <c r="JJX244" s="129"/>
      <c r="JJY244" s="129"/>
      <c r="JJZ244" s="129"/>
      <c r="JKA244" s="129"/>
      <c r="JKB244" s="129"/>
      <c r="JKC244" s="129"/>
      <c r="JKD244" s="129"/>
      <c r="JKE244" s="129"/>
      <c r="JKF244" s="129"/>
      <c r="JKG244" s="129"/>
      <c r="JKH244" s="129"/>
      <c r="JKI244" s="129"/>
      <c r="JKJ244" s="129"/>
      <c r="JKK244" s="129"/>
      <c r="JKL244" s="129"/>
      <c r="JKM244" s="129"/>
      <c r="JKN244" s="129"/>
      <c r="JKO244" s="129"/>
      <c r="JKP244" s="129"/>
      <c r="JKQ244" s="129"/>
      <c r="JKR244" s="129"/>
      <c r="JKS244" s="129"/>
      <c r="JKT244" s="129"/>
      <c r="JKU244" s="129"/>
      <c r="JKV244" s="129"/>
      <c r="JKW244" s="129"/>
      <c r="JKX244" s="129"/>
      <c r="JKY244" s="129"/>
      <c r="JKZ244" s="129"/>
      <c r="JLA244" s="129"/>
      <c r="JLB244" s="129"/>
      <c r="JLC244" s="129"/>
      <c r="JLD244" s="129"/>
      <c r="JLE244" s="129"/>
      <c r="JLF244" s="129"/>
      <c r="JLG244" s="129"/>
      <c r="JLH244" s="129"/>
      <c r="JLI244" s="129"/>
      <c r="JLJ244" s="129"/>
      <c r="JLK244" s="129"/>
      <c r="JLL244" s="129"/>
      <c r="JLM244" s="129"/>
      <c r="JLN244" s="129"/>
      <c r="JLO244" s="129"/>
      <c r="JLP244" s="129"/>
      <c r="JLQ244" s="129"/>
      <c r="JLR244" s="129"/>
      <c r="JLS244" s="129"/>
      <c r="JLT244" s="129"/>
      <c r="JLU244" s="129"/>
      <c r="JLV244" s="129"/>
      <c r="JLW244" s="129"/>
      <c r="JLX244" s="129"/>
      <c r="JLY244" s="129"/>
      <c r="JLZ244" s="129"/>
      <c r="JMA244" s="129"/>
      <c r="JMB244" s="129"/>
      <c r="JMC244" s="129"/>
      <c r="JMD244" s="129"/>
      <c r="JME244" s="129"/>
      <c r="JMF244" s="129"/>
      <c r="JMG244" s="129"/>
      <c r="JMH244" s="129"/>
      <c r="JMI244" s="129"/>
      <c r="JMJ244" s="129"/>
      <c r="JMK244" s="129"/>
      <c r="JML244" s="129"/>
      <c r="JMM244" s="129"/>
      <c r="JMN244" s="129"/>
      <c r="JMO244" s="129"/>
      <c r="JMP244" s="129"/>
      <c r="JMQ244" s="129"/>
      <c r="JMR244" s="129"/>
      <c r="JMS244" s="129"/>
      <c r="JMT244" s="129"/>
      <c r="JMU244" s="129"/>
      <c r="JMV244" s="129"/>
      <c r="JMW244" s="129"/>
      <c r="JMX244" s="129"/>
      <c r="JMY244" s="129"/>
      <c r="JMZ244" s="129"/>
      <c r="JNA244" s="129"/>
      <c r="JNB244" s="129"/>
      <c r="JNC244" s="129"/>
      <c r="JND244" s="129"/>
      <c r="JNE244" s="129"/>
      <c r="JNF244" s="129"/>
      <c r="JNG244" s="129"/>
      <c r="JNH244" s="129"/>
      <c r="JNI244" s="129"/>
      <c r="JNJ244" s="129"/>
      <c r="JNK244" s="129"/>
      <c r="JNL244" s="129"/>
      <c r="JNM244" s="129"/>
      <c r="JNN244" s="129"/>
      <c r="JNO244" s="129"/>
      <c r="JNP244" s="129"/>
      <c r="JNQ244" s="129"/>
      <c r="JNR244" s="129"/>
      <c r="JNS244" s="129"/>
      <c r="JNT244" s="129"/>
      <c r="JNU244" s="129"/>
      <c r="JNV244" s="129"/>
      <c r="JNW244" s="129"/>
      <c r="JNX244" s="129"/>
      <c r="JNY244" s="129"/>
      <c r="JNZ244" s="129"/>
      <c r="JOA244" s="129"/>
      <c r="JOB244" s="129"/>
      <c r="JOC244" s="129"/>
      <c r="JOD244" s="129"/>
      <c r="JOE244" s="129"/>
      <c r="JOF244" s="129"/>
      <c r="JOG244" s="129"/>
      <c r="JOH244" s="129"/>
      <c r="JOI244" s="129"/>
      <c r="JOJ244" s="129"/>
      <c r="JOK244" s="129"/>
      <c r="JOL244" s="129"/>
      <c r="JOM244" s="129"/>
      <c r="JON244" s="129"/>
      <c r="JOO244" s="129"/>
      <c r="JOP244" s="129"/>
      <c r="JOQ244" s="129"/>
      <c r="JOR244" s="129"/>
      <c r="JOS244" s="129"/>
      <c r="JOT244" s="129"/>
      <c r="JOU244" s="129"/>
      <c r="JOV244" s="129"/>
      <c r="JOW244" s="129"/>
      <c r="JOX244" s="129"/>
      <c r="JOY244" s="129"/>
      <c r="JOZ244" s="129"/>
      <c r="JPA244" s="129"/>
      <c r="JPB244" s="129"/>
      <c r="JPC244" s="129"/>
      <c r="JPD244" s="129"/>
      <c r="JPE244" s="129"/>
      <c r="JPF244" s="129"/>
      <c r="JPG244" s="129"/>
      <c r="JPH244" s="129"/>
      <c r="JPI244" s="129"/>
      <c r="JPJ244" s="129"/>
      <c r="JPK244" s="129"/>
      <c r="JPL244" s="129"/>
      <c r="JPM244" s="129"/>
      <c r="JPN244" s="129"/>
      <c r="JPO244" s="129"/>
      <c r="JPP244" s="129"/>
      <c r="JPQ244" s="129"/>
      <c r="JPR244" s="129"/>
      <c r="JPS244" s="129"/>
      <c r="JPT244" s="129"/>
      <c r="JPU244" s="129"/>
      <c r="JPV244" s="129"/>
      <c r="JPW244" s="129"/>
      <c r="JPX244" s="129"/>
      <c r="JPY244" s="129"/>
      <c r="JPZ244" s="129"/>
      <c r="JQA244" s="129"/>
      <c r="JQB244" s="129"/>
      <c r="JQC244" s="129"/>
      <c r="JQD244" s="129"/>
      <c r="JQE244" s="129"/>
      <c r="JQF244" s="129"/>
      <c r="JQG244" s="129"/>
      <c r="JQH244" s="129"/>
      <c r="JQI244" s="129"/>
      <c r="JQJ244" s="129"/>
      <c r="JQK244" s="129"/>
      <c r="JQL244" s="129"/>
      <c r="JQM244" s="129"/>
      <c r="JQN244" s="129"/>
      <c r="JQO244" s="129"/>
      <c r="JQP244" s="129"/>
      <c r="JQQ244" s="129"/>
      <c r="JQR244" s="129"/>
      <c r="JQS244" s="129"/>
      <c r="JQT244" s="129"/>
      <c r="JQU244" s="129"/>
      <c r="JQV244" s="129"/>
      <c r="JQW244" s="129"/>
      <c r="JQX244" s="129"/>
      <c r="JQY244" s="129"/>
      <c r="JQZ244" s="129"/>
      <c r="JRA244" s="129"/>
      <c r="JRB244" s="129"/>
      <c r="JRC244" s="129"/>
      <c r="JRD244" s="129"/>
      <c r="JRE244" s="129"/>
      <c r="JRF244" s="129"/>
      <c r="JRG244" s="129"/>
      <c r="JRH244" s="129"/>
      <c r="JRI244" s="129"/>
      <c r="JRJ244" s="129"/>
      <c r="JRK244" s="129"/>
      <c r="JRL244" s="129"/>
      <c r="JRM244" s="129"/>
      <c r="JRN244" s="129"/>
      <c r="JRO244" s="129"/>
      <c r="JRP244" s="129"/>
      <c r="JRQ244" s="129"/>
      <c r="JRR244" s="129"/>
      <c r="JRS244" s="129"/>
      <c r="JRT244" s="129"/>
      <c r="JRU244" s="129"/>
      <c r="JRV244" s="129"/>
      <c r="JRW244" s="129"/>
      <c r="JRX244" s="129"/>
      <c r="JRY244" s="129"/>
      <c r="JRZ244" s="129"/>
      <c r="JSA244" s="129"/>
      <c r="JSB244" s="129"/>
      <c r="JSC244" s="129"/>
      <c r="JSD244" s="129"/>
      <c r="JSE244" s="129"/>
      <c r="JSF244" s="129"/>
      <c r="JSG244" s="129"/>
      <c r="JSH244" s="129"/>
      <c r="JSI244" s="129"/>
      <c r="JSJ244" s="129"/>
      <c r="JSK244" s="129"/>
      <c r="JSL244" s="129"/>
      <c r="JSM244" s="129"/>
      <c r="JSN244" s="129"/>
      <c r="JSO244" s="129"/>
      <c r="JSP244" s="129"/>
      <c r="JSQ244" s="129"/>
      <c r="JSR244" s="129"/>
      <c r="JSS244" s="129"/>
      <c r="JST244" s="129"/>
      <c r="JSU244" s="129"/>
      <c r="JSV244" s="129"/>
      <c r="JSW244" s="129"/>
      <c r="JSX244" s="129"/>
      <c r="JSY244" s="129"/>
      <c r="JSZ244" s="129"/>
      <c r="JTA244" s="129"/>
      <c r="JTB244" s="129"/>
      <c r="JTC244" s="129"/>
      <c r="JTD244" s="129"/>
      <c r="JTE244" s="129"/>
      <c r="JTF244" s="129"/>
      <c r="JTG244" s="129"/>
      <c r="JTH244" s="129"/>
      <c r="JTI244" s="129"/>
      <c r="JTJ244" s="129"/>
      <c r="JTK244" s="129"/>
      <c r="JTL244" s="129"/>
      <c r="JTM244" s="129"/>
      <c r="JTN244" s="129"/>
      <c r="JTO244" s="129"/>
      <c r="JTP244" s="129"/>
      <c r="JTQ244" s="129"/>
      <c r="JTR244" s="129"/>
      <c r="JTS244" s="129"/>
      <c r="JTT244" s="129"/>
      <c r="JTU244" s="129"/>
      <c r="JTV244" s="129"/>
      <c r="JTW244" s="129"/>
      <c r="JTX244" s="129"/>
      <c r="JTY244" s="129"/>
      <c r="JTZ244" s="129"/>
      <c r="JUA244" s="129"/>
      <c r="JUB244" s="129"/>
      <c r="JUC244" s="129"/>
      <c r="JUD244" s="129"/>
      <c r="JUE244" s="129"/>
      <c r="JUF244" s="129"/>
      <c r="JUG244" s="129"/>
      <c r="JUH244" s="129"/>
      <c r="JUI244" s="129"/>
      <c r="JUJ244" s="129"/>
      <c r="JUK244" s="129"/>
      <c r="JUL244" s="129"/>
      <c r="JUM244" s="129"/>
      <c r="JUN244" s="129"/>
      <c r="JUO244" s="129"/>
      <c r="JUP244" s="129"/>
      <c r="JUQ244" s="129"/>
      <c r="JUR244" s="129"/>
      <c r="JUS244" s="129"/>
      <c r="JUT244" s="129"/>
      <c r="JUU244" s="129"/>
      <c r="JUV244" s="129"/>
      <c r="JUW244" s="129"/>
      <c r="JUX244" s="129"/>
      <c r="JUY244" s="129"/>
      <c r="JUZ244" s="129"/>
      <c r="JVA244" s="129"/>
      <c r="JVB244" s="129"/>
      <c r="JVC244" s="129"/>
      <c r="JVD244" s="129"/>
      <c r="JVE244" s="129"/>
      <c r="JVF244" s="129"/>
      <c r="JVG244" s="129"/>
      <c r="JVH244" s="129"/>
      <c r="JVI244" s="129"/>
      <c r="JVJ244" s="129"/>
      <c r="JVK244" s="129"/>
      <c r="JVL244" s="129"/>
      <c r="JVM244" s="129"/>
      <c r="JVN244" s="129"/>
      <c r="JVO244" s="129"/>
      <c r="JVP244" s="129"/>
      <c r="JVQ244" s="129"/>
      <c r="JVR244" s="129"/>
      <c r="JVS244" s="129"/>
      <c r="JVT244" s="129"/>
      <c r="JVU244" s="129"/>
      <c r="JVV244" s="129"/>
      <c r="JVW244" s="129"/>
      <c r="JVX244" s="129"/>
      <c r="JVY244" s="129"/>
      <c r="JVZ244" s="129"/>
      <c r="JWA244" s="129"/>
      <c r="JWB244" s="129"/>
      <c r="JWC244" s="129"/>
      <c r="JWD244" s="129"/>
      <c r="JWE244" s="129"/>
      <c r="JWF244" s="129"/>
      <c r="JWG244" s="129"/>
      <c r="JWH244" s="129"/>
      <c r="JWI244" s="129"/>
      <c r="JWJ244" s="129"/>
      <c r="JWK244" s="129"/>
      <c r="JWL244" s="129"/>
      <c r="JWM244" s="129"/>
      <c r="JWN244" s="129"/>
      <c r="JWO244" s="129"/>
      <c r="JWP244" s="129"/>
      <c r="JWQ244" s="129"/>
      <c r="JWR244" s="129"/>
      <c r="JWS244" s="129"/>
      <c r="JWT244" s="129"/>
      <c r="JWU244" s="129"/>
      <c r="JWV244" s="129"/>
      <c r="JWW244" s="129"/>
      <c r="JWX244" s="129"/>
      <c r="JWY244" s="129"/>
      <c r="JWZ244" s="129"/>
      <c r="JXA244" s="129"/>
      <c r="JXB244" s="129"/>
      <c r="JXC244" s="129"/>
      <c r="JXD244" s="129"/>
      <c r="JXE244" s="129"/>
      <c r="JXF244" s="129"/>
      <c r="JXG244" s="129"/>
      <c r="JXH244" s="129"/>
      <c r="JXI244" s="129"/>
      <c r="JXJ244" s="129"/>
      <c r="JXK244" s="129"/>
      <c r="JXL244" s="129"/>
      <c r="JXM244" s="129"/>
      <c r="JXN244" s="129"/>
      <c r="JXO244" s="129"/>
      <c r="JXP244" s="129"/>
      <c r="JXQ244" s="129"/>
      <c r="JXR244" s="129"/>
      <c r="JXS244" s="129"/>
      <c r="JXT244" s="129"/>
      <c r="JXU244" s="129"/>
      <c r="JXV244" s="129"/>
      <c r="JXW244" s="129"/>
      <c r="JXX244" s="129"/>
      <c r="JXY244" s="129"/>
      <c r="JXZ244" s="129"/>
      <c r="JYA244" s="129"/>
      <c r="JYB244" s="129"/>
      <c r="JYC244" s="129"/>
      <c r="JYD244" s="129"/>
      <c r="JYE244" s="129"/>
      <c r="JYF244" s="129"/>
      <c r="JYG244" s="129"/>
      <c r="JYH244" s="129"/>
      <c r="JYI244" s="129"/>
      <c r="JYJ244" s="129"/>
      <c r="JYK244" s="129"/>
      <c r="JYL244" s="129"/>
      <c r="JYM244" s="129"/>
      <c r="JYN244" s="129"/>
      <c r="JYO244" s="129"/>
      <c r="JYP244" s="129"/>
      <c r="JYQ244" s="129"/>
      <c r="JYR244" s="129"/>
      <c r="JYS244" s="129"/>
      <c r="JYT244" s="129"/>
      <c r="JYU244" s="129"/>
      <c r="JYV244" s="129"/>
      <c r="JYW244" s="129"/>
      <c r="JYX244" s="129"/>
      <c r="JYY244" s="129"/>
      <c r="JYZ244" s="129"/>
      <c r="JZA244" s="129"/>
      <c r="JZB244" s="129"/>
      <c r="JZC244" s="129"/>
      <c r="JZD244" s="129"/>
      <c r="JZE244" s="129"/>
      <c r="JZF244" s="129"/>
      <c r="JZG244" s="129"/>
      <c r="JZH244" s="129"/>
      <c r="JZI244" s="129"/>
      <c r="JZJ244" s="129"/>
      <c r="JZK244" s="129"/>
      <c r="JZL244" s="129"/>
      <c r="JZM244" s="129"/>
      <c r="JZN244" s="129"/>
      <c r="JZO244" s="129"/>
      <c r="JZP244" s="129"/>
      <c r="JZQ244" s="129"/>
      <c r="JZR244" s="129"/>
      <c r="JZS244" s="129"/>
      <c r="JZT244" s="129"/>
      <c r="JZU244" s="129"/>
      <c r="JZV244" s="129"/>
      <c r="JZW244" s="129"/>
      <c r="JZX244" s="129"/>
      <c r="JZY244" s="129"/>
      <c r="JZZ244" s="129"/>
      <c r="KAA244" s="129"/>
      <c r="KAB244" s="129"/>
      <c r="KAC244" s="129"/>
      <c r="KAD244" s="129"/>
      <c r="KAE244" s="129"/>
      <c r="KAF244" s="129"/>
      <c r="KAG244" s="129"/>
      <c r="KAH244" s="129"/>
      <c r="KAI244" s="129"/>
      <c r="KAJ244" s="129"/>
      <c r="KAK244" s="129"/>
      <c r="KAL244" s="129"/>
      <c r="KAM244" s="129"/>
      <c r="KAN244" s="129"/>
      <c r="KAO244" s="129"/>
      <c r="KAP244" s="129"/>
      <c r="KAQ244" s="129"/>
      <c r="KAR244" s="129"/>
      <c r="KAS244" s="129"/>
      <c r="KAT244" s="129"/>
      <c r="KAU244" s="129"/>
      <c r="KAV244" s="129"/>
      <c r="KAW244" s="129"/>
      <c r="KAX244" s="129"/>
      <c r="KAY244" s="129"/>
      <c r="KAZ244" s="129"/>
      <c r="KBA244" s="129"/>
      <c r="KBB244" s="129"/>
      <c r="KBC244" s="129"/>
      <c r="KBD244" s="129"/>
      <c r="KBE244" s="129"/>
      <c r="KBF244" s="129"/>
      <c r="KBG244" s="129"/>
      <c r="KBH244" s="129"/>
      <c r="KBI244" s="129"/>
      <c r="KBJ244" s="129"/>
      <c r="KBK244" s="129"/>
      <c r="KBL244" s="129"/>
      <c r="KBM244" s="129"/>
      <c r="KBN244" s="129"/>
      <c r="KBO244" s="129"/>
      <c r="KBP244" s="129"/>
      <c r="KBQ244" s="129"/>
      <c r="KBR244" s="129"/>
      <c r="KBS244" s="129"/>
      <c r="KBT244" s="129"/>
      <c r="KBU244" s="129"/>
      <c r="KBV244" s="129"/>
      <c r="KBW244" s="129"/>
      <c r="KBX244" s="129"/>
      <c r="KBY244" s="129"/>
      <c r="KBZ244" s="129"/>
      <c r="KCA244" s="129"/>
      <c r="KCB244" s="129"/>
      <c r="KCC244" s="129"/>
      <c r="KCD244" s="129"/>
      <c r="KCE244" s="129"/>
      <c r="KCF244" s="129"/>
      <c r="KCG244" s="129"/>
      <c r="KCH244" s="129"/>
      <c r="KCI244" s="129"/>
      <c r="KCJ244" s="129"/>
      <c r="KCK244" s="129"/>
      <c r="KCL244" s="129"/>
      <c r="KCM244" s="129"/>
      <c r="KCN244" s="129"/>
      <c r="KCO244" s="129"/>
      <c r="KCP244" s="129"/>
      <c r="KCQ244" s="129"/>
      <c r="KCR244" s="129"/>
      <c r="KCS244" s="129"/>
      <c r="KCT244" s="129"/>
      <c r="KCU244" s="129"/>
      <c r="KCV244" s="129"/>
      <c r="KCW244" s="129"/>
      <c r="KCX244" s="129"/>
      <c r="KCY244" s="129"/>
      <c r="KCZ244" s="129"/>
      <c r="KDA244" s="129"/>
      <c r="KDB244" s="129"/>
      <c r="KDC244" s="129"/>
      <c r="KDD244" s="129"/>
      <c r="KDE244" s="129"/>
      <c r="KDF244" s="129"/>
      <c r="KDG244" s="129"/>
      <c r="KDH244" s="129"/>
      <c r="KDI244" s="129"/>
      <c r="KDJ244" s="129"/>
      <c r="KDK244" s="129"/>
      <c r="KDL244" s="129"/>
      <c r="KDM244" s="129"/>
      <c r="KDN244" s="129"/>
      <c r="KDO244" s="129"/>
      <c r="KDP244" s="129"/>
      <c r="KDQ244" s="129"/>
      <c r="KDR244" s="129"/>
      <c r="KDS244" s="129"/>
      <c r="KDT244" s="129"/>
      <c r="KDU244" s="129"/>
      <c r="KDV244" s="129"/>
      <c r="KDW244" s="129"/>
      <c r="KDX244" s="129"/>
      <c r="KDY244" s="129"/>
      <c r="KDZ244" s="129"/>
      <c r="KEA244" s="129"/>
      <c r="KEB244" s="129"/>
      <c r="KEC244" s="129"/>
      <c r="KED244" s="129"/>
      <c r="KEE244" s="129"/>
      <c r="KEF244" s="129"/>
      <c r="KEG244" s="129"/>
      <c r="KEH244" s="129"/>
      <c r="KEI244" s="129"/>
      <c r="KEJ244" s="129"/>
      <c r="KEK244" s="129"/>
      <c r="KEL244" s="129"/>
      <c r="KEM244" s="129"/>
      <c r="KEN244" s="129"/>
      <c r="KEO244" s="129"/>
      <c r="KEP244" s="129"/>
      <c r="KEQ244" s="129"/>
      <c r="KER244" s="129"/>
      <c r="KES244" s="129"/>
      <c r="KET244" s="129"/>
      <c r="KEU244" s="129"/>
      <c r="KEV244" s="129"/>
      <c r="KEW244" s="129"/>
      <c r="KEX244" s="129"/>
      <c r="KEY244" s="129"/>
      <c r="KEZ244" s="129"/>
      <c r="KFA244" s="129"/>
      <c r="KFB244" s="129"/>
      <c r="KFC244" s="129"/>
      <c r="KFD244" s="129"/>
      <c r="KFE244" s="129"/>
      <c r="KFF244" s="129"/>
      <c r="KFG244" s="129"/>
      <c r="KFH244" s="129"/>
      <c r="KFI244" s="129"/>
      <c r="KFJ244" s="129"/>
      <c r="KFK244" s="129"/>
      <c r="KFL244" s="129"/>
      <c r="KFM244" s="129"/>
      <c r="KFN244" s="129"/>
      <c r="KFO244" s="129"/>
      <c r="KFP244" s="129"/>
      <c r="KFQ244" s="129"/>
      <c r="KFR244" s="129"/>
      <c r="KFS244" s="129"/>
      <c r="KFT244" s="129"/>
      <c r="KFU244" s="129"/>
      <c r="KFV244" s="129"/>
      <c r="KFW244" s="129"/>
      <c r="KFX244" s="129"/>
      <c r="KFY244" s="129"/>
      <c r="KFZ244" s="129"/>
      <c r="KGA244" s="129"/>
      <c r="KGB244" s="129"/>
      <c r="KGC244" s="129"/>
      <c r="KGD244" s="129"/>
      <c r="KGE244" s="129"/>
      <c r="KGF244" s="129"/>
      <c r="KGG244" s="129"/>
      <c r="KGH244" s="129"/>
      <c r="KGI244" s="129"/>
      <c r="KGJ244" s="129"/>
      <c r="KGK244" s="129"/>
      <c r="KGL244" s="129"/>
      <c r="KGM244" s="129"/>
      <c r="KGN244" s="129"/>
      <c r="KGO244" s="129"/>
      <c r="KGP244" s="129"/>
      <c r="KGQ244" s="129"/>
      <c r="KGR244" s="129"/>
      <c r="KGS244" s="129"/>
      <c r="KGT244" s="129"/>
      <c r="KGU244" s="129"/>
      <c r="KGV244" s="129"/>
      <c r="KGW244" s="129"/>
      <c r="KGX244" s="129"/>
      <c r="KGY244" s="129"/>
      <c r="KGZ244" s="129"/>
      <c r="KHA244" s="129"/>
      <c r="KHB244" s="129"/>
      <c r="KHC244" s="129"/>
      <c r="KHD244" s="129"/>
      <c r="KHE244" s="129"/>
      <c r="KHF244" s="129"/>
      <c r="KHG244" s="129"/>
      <c r="KHH244" s="129"/>
      <c r="KHI244" s="129"/>
      <c r="KHJ244" s="129"/>
      <c r="KHK244" s="129"/>
      <c r="KHL244" s="129"/>
      <c r="KHM244" s="129"/>
      <c r="KHN244" s="129"/>
      <c r="KHO244" s="129"/>
      <c r="KHP244" s="129"/>
      <c r="KHQ244" s="129"/>
      <c r="KHR244" s="129"/>
      <c r="KHS244" s="129"/>
      <c r="KHT244" s="129"/>
      <c r="KHU244" s="129"/>
      <c r="KHV244" s="129"/>
      <c r="KHW244" s="129"/>
      <c r="KHX244" s="129"/>
      <c r="KHY244" s="129"/>
      <c r="KHZ244" s="129"/>
      <c r="KIA244" s="129"/>
      <c r="KIB244" s="129"/>
      <c r="KIC244" s="129"/>
      <c r="KID244" s="129"/>
      <c r="KIE244" s="129"/>
      <c r="KIF244" s="129"/>
      <c r="KIG244" s="129"/>
      <c r="KIH244" s="129"/>
      <c r="KII244" s="129"/>
      <c r="KIJ244" s="129"/>
      <c r="KIK244" s="129"/>
      <c r="KIL244" s="129"/>
      <c r="KIM244" s="129"/>
      <c r="KIN244" s="129"/>
      <c r="KIO244" s="129"/>
      <c r="KIP244" s="129"/>
      <c r="KIQ244" s="129"/>
      <c r="KIR244" s="129"/>
      <c r="KIS244" s="129"/>
      <c r="KIT244" s="129"/>
      <c r="KIU244" s="129"/>
      <c r="KIV244" s="129"/>
      <c r="KIW244" s="129"/>
      <c r="KIX244" s="129"/>
      <c r="KIY244" s="129"/>
      <c r="KIZ244" s="129"/>
      <c r="KJA244" s="129"/>
      <c r="KJB244" s="129"/>
      <c r="KJC244" s="129"/>
      <c r="KJD244" s="129"/>
      <c r="KJE244" s="129"/>
      <c r="KJF244" s="129"/>
      <c r="KJG244" s="129"/>
      <c r="KJH244" s="129"/>
      <c r="KJI244" s="129"/>
      <c r="KJJ244" s="129"/>
      <c r="KJK244" s="129"/>
      <c r="KJL244" s="129"/>
      <c r="KJM244" s="129"/>
      <c r="KJN244" s="129"/>
      <c r="KJO244" s="129"/>
      <c r="KJP244" s="129"/>
      <c r="KJQ244" s="129"/>
      <c r="KJR244" s="129"/>
      <c r="KJS244" s="129"/>
      <c r="KJT244" s="129"/>
      <c r="KJU244" s="129"/>
      <c r="KJV244" s="129"/>
      <c r="KJW244" s="129"/>
      <c r="KJX244" s="129"/>
      <c r="KJY244" s="129"/>
      <c r="KJZ244" s="129"/>
      <c r="KKA244" s="129"/>
      <c r="KKB244" s="129"/>
      <c r="KKC244" s="129"/>
      <c r="KKD244" s="129"/>
      <c r="KKE244" s="129"/>
      <c r="KKF244" s="129"/>
      <c r="KKG244" s="129"/>
      <c r="KKH244" s="129"/>
      <c r="KKI244" s="129"/>
      <c r="KKJ244" s="129"/>
      <c r="KKK244" s="129"/>
      <c r="KKL244" s="129"/>
      <c r="KKM244" s="129"/>
      <c r="KKN244" s="129"/>
      <c r="KKO244" s="129"/>
      <c r="KKP244" s="129"/>
      <c r="KKQ244" s="129"/>
      <c r="KKR244" s="129"/>
      <c r="KKS244" s="129"/>
      <c r="KKT244" s="129"/>
      <c r="KKU244" s="129"/>
      <c r="KKV244" s="129"/>
      <c r="KKW244" s="129"/>
      <c r="KKX244" s="129"/>
      <c r="KKY244" s="129"/>
      <c r="KKZ244" s="129"/>
      <c r="KLA244" s="129"/>
      <c r="KLB244" s="129"/>
      <c r="KLC244" s="129"/>
      <c r="KLD244" s="129"/>
      <c r="KLE244" s="129"/>
      <c r="KLF244" s="129"/>
      <c r="KLG244" s="129"/>
      <c r="KLH244" s="129"/>
      <c r="KLI244" s="129"/>
      <c r="KLJ244" s="129"/>
      <c r="KLK244" s="129"/>
      <c r="KLL244" s="129"/>
      <c r="KLM244" s="129"/>
      <c r="KLN244" s="129"/>
      <c r="KLO244" s="129"/>
      <c r="KLP244" s="129"/>
      <c r="KLQ244" s="129"/>
      <c r="KLR244" s="129"/>
      <c r="KLS244" s="129"/>
      <c r="KLT244" s="129"/>
      <c r="KLU244" s="129"/>
      <c r="KLV244" s="129"/>
      <c r="KLW244" s="129"/>
      <c r="KLX244" s="129"/>
      <c r="KLY244" s="129"/>
      <c r="KLZ244" s="129"/>
      <c r="KMA244" s="129"/>
      <c r="KMB244" s="129"/>
      <c r="KMC244" s="129"/>
      <c r="KMD244" s="129"/>
      <c r="KME244" s="129"/>
      <c r="KMF244" s="129"/>
      <c r="KMG244" s="129"/>
      <c r="KMH244" s="129"/>
      <c r="KMI244" s="129"/>
      <c r="KMJ244" s="129"/>
      <c r="KMK244" s="129"/>
      <c r="KML244" s="129"/>
      <c r="KMM244" s="129"/>
      <c r="KMN244" s="129"/>
      <c r="KMO244" s="129"/>
      <c r="KMP244" s="129"/>
      <c r="KMQ244" s="129"/>
      <c r="KMR244" s="129"/>
      <c r="KMS244" s="129"/>
      <c r="KMT244" s="129"/>
      <c r="KMU244" s="129"/>
      <c r="KMV244" s="129"/>
      <c r="KMW244" s="129"/>
      <c r="KMX244" s="129"/>
      <c r="KMY244" s="129"/>
      <c r="KMZ244" s="129"/>
      <c r="KNA244" s="129"/>
      <c r="KNB244" s="129"/>
      <c r="KNC244" s="129"/>
      <c r="KND244" s="129"/>
      <c r="KNE244" s="129"/>
      <c r="KNF244" s="129"/>
      <c r="KNG244" s="129"/>
      <c r="KNH244" s="129"/>
      <c r="KNI244" s="129"/>
      <c r="KNJ244" s="129"/>
      <c r="KNK244" s="129"/>
      <c r="KNL244" s="129"/>
      <c r="KNM244" s="129"/>
      <c r="KNN244" s="129"/>
      <c r="KNO244" s="129"/>
      <c r="KNP244" s="129"/>
      <c r="KNQ244" s="129"/>
      <c r="KNR244" s="129"/>
      <c r="KNS244" s="129"/>
      <c r="KNT244" s="129"/>
      <c r="KNU244" s="129"/>
      <c r="KNV244" s="129"/>
      <c r="KNW244" s="129"/>
      <c r="KNX244" s="129"/>
      <c r="KNY244" s="129"/>
      <c r="KNZ244" s="129"/>
      <c r="KOA244" s="129"/>
      <c r="KOB244" s="129"/>
      <c r="KOC244" s="129"/>
      <c r="KOD244" s="129"/>
      <c r="KOE244" s="129"/>
      <c r="KOF244" s="129"/>
      <c r="KOG244" s="129"/>
      <c r="KOH244" s="129"/>
      <c r="KOI244" s="129"/>
      <c r="KOJ244" s="129"/>
      <c r="KOK244" s="129"/>
      <c r="KOL244" s="129"/>
      <c r="KOM244" s="129"/>
      <c r="KON244" s="129"/>
      <c r="KOO244" s="129"/>
      <c r="KOP244" s="129"/>
      <c r="KOQ244" s="129"/>
      <c r="KOR244" s="129"/>
      <c r="KOS244" s="129"/>
      <c r="KOT244" s="129"/>
      <c r="KOU244" s="129"/>
      <c r="KOV244" s="129"/>
      <c r="KOW244" s="129"/>
      <c r="KOX244" s="129"/>
      <c r="KOY244" s="129"/>
      <c r="KOZ244" s="129"/>
      <c r="KPA244" s="129"/>
      <c r="KPB244" s="129"/>
      <c r="KPC244" s="129"/>
      <c r="KPD244" s="129"/>
      <c r="KPE244" s="129"/>
      <c r="KPF244" s="129"/>
      <c r="KPG244" s="129"/>
      <c r="KPH244" s="129"/>
      <c r="KPI244" s="129"/>
      <c r="KPJ244" s="129"/>
      <c r="KPK244" s="129"/>
      <c r="KPL244" s="129"/>
      <c r="KPM244" s="129"/>
      <c r="KPN244" s="129"/>
      <c r="KPO244" s="129"/>
      <c r="KPP244" s="129"/>
      <c r="KPQ244" s="129"/>
      <c r="KPR244" s="129"/>
      <c r="KPS244" s="129"/>
      <c r="KPT244" s="129"/>
      <c r="KPU244" s="129"/>
      <c r="KPV244" s="129"/>
      <c r="KPW244" s="129"/>
      <c r="KPX244" s="129"/>
      <c r="KPY244" s="129"/>
      <c r="KPZ244" s="129"/>
      <c r="KQA244" s="129"/>
      <c r="KQB244" s="129"/>
      <c r="KQC244" s="129"/>
      <c r="KQD244" s="129"/>
      <c r="KQE244" s="129"/>
      <c r="KQF244" s="129"/>
      <c r="KQG244" s="129"/>
      <c r="KQH244" s="129"/>
      <c r="KQI244" s="129"/>
      <c r="KQJ244" s="129"/>
      <c r="KQK244" s="129"/>
      <c r="KQL244" s="129"/>
      <c r="KQM244" s="129"/>
      <c r="KQN244" s="129"/>
      <c r="KQO244" s="129"/>
      <c r="KQP244" s="129"/>
      <c r="KQQ244" s="129"/>
      <c r="KQR244" s="129"/>
      <c r="KQS244" s="129"/>
      <c r="KQT244" s="129"/>
      <c r="KQU244" s="129"/>
      <c r="KQV244" s="129"/>
      <c r="KQW244" s="129"/>
      <c r="KQX244" s="129"/>
      <c r="KQY244" s="129"/>
      <c r="KQZ244" s="129"/>
      <c r="KRA244" s="129"/>
      <c r="KRB244" s="129"/>
      <c r="KRC244" s="129"/>
      <c r="KRD244" s="129"/>
      <c r="KRE244" s="129"/>
      <c r="KRF244" s="129"/>
      <c r="KRG244" s="129"/>
      <c r="KRH244" s="129"/>
      <c r="KRI244" s="129"/>
      <c r="KRJ244" s="129"/>
      <c r="KRK244" s="129"/>
      <c r="KRL244" s="129"/>
      <c r="KRM244" s="129"/>
      <c r="KRN244" s="129"/>
      <c r="KRO244" s="129"/>
      <c r="KRP244" s="129"/>
      <c r="KRQ244" s="129"/>
      <c r="KRR244" s="129"/>
      <c r="KRS244" s="129"/>
      <c r="KRT244" s="129"/>
      <c r="KRU244" s="129"/>
      <c r="KRV244" s="129"/>
      <c r="KRW244" s="129"/>
      <c r="KRX244" s="129"/>
      <c r="KRY244" s="129"/>
      <c r="KRZ244" s="129"/>
      <c r="KSA244" s="129"/>
      <c r="KSB244" s="129"/>
      <c r="KSC244" s="129"/>
      <c r="KSD244" s="129"/>
      <c r="KSE244" s="129"/>
      <c r="KSF244" s="129"/>
      <c r="KSG244" s="129"/>
      <c r="KSH244" s="129"/>
      <c r="KSI244" s="129"/>
      <c r="KSJ244" s="129"/>
      <c r="KSK244" s="129"/>
      <c r="KSL244" s="129"/>
      <c r="KSM244" s="129"/>
      <c r="KSN244" s="129"/>
      <c r="KSO244" s="129"/>
      <c r="KSP244" s="129"/>
      <c r="KSQ244" s="129"/>
      <c r="KSR244" s="129"/>
      <c r="KSS244" s="129"/>
      <c r="KST244" s="129"/>
      <c r="KSU244" s="129"/>
      <c r="KSV244" s="129"/>
      <c r="KSW244" s="129"/>
      <c r="KSX244" s="129"/>
      <c r="KSY244" s="129"/>
      <c r="KSZ244" s="129"/>
      <c r="KTA244" s="129"/>
      <c r="KTB244" s="129"/>
      <c r="KTC244" s="129"/>
      <c r="KTD244" s="129"/>
      <c r="KTE244" s="129"/>
      <c r="KTF244" s="129"/>
      <c r="KTG244" s="129"/>
      <c r="KTH244" s="129"/>
      <c r="KTI244" s="129"/>
      <c r="KTJ244" s="129"/>
      <c r="KTK244" s="129"/>
      <c r="KTL244" s="129"/>
      <c r="KTM244" s="129"/>
      <c r="KTN244" s="129"/>
      <c r="KTO244" s="129"/>
      <c r="KTP244" s="129"/>
      <c r="KTQ244" s="129"/>
      <c r="KTR244" s="129"/>
      <c r="KTS244" s="129"/>
      <c r="KTT244" s="129"/>
      <c r="KTU244" s="129"/>
      <c r="KTV244" s="129"/>
      <c r="KTW244" s="129"/>
      <c r="KTX244" s="129"/>
      <c r="KTY244" s="129"/>
      <c r="KTZ244" s="129"/>
      <c r="KUA244" s="129"/>
      <c r="KUB244" s="129"/>
      <c r="KUC244" s="129"/>
      <c r="KUD244" s="129"/>
      <c r="KUE244" s="129"/>
      <c r="KUF244" s="129"/>
      <c r="KUG244" s="129"/>
      <c r="KUH244" s="129"/>
      <c r="KUI244" s="129"/>
      <c r="KUJ244" s="129"/>
      <c r="KUK244" s="129"/>
      <c r="KUL244" s="129"/>
      <c r="KUM244" s="129"/>
      <c r="KUN244" s="129"/>
      <c r="KUO244" s="129"/>
      <c r="KUP244" s="129"/>
      <c r="KUQ244" s="129"/>
      <c r="KUR244" s="129"/>
      <c r="KUS244" s="129"/>
      <c r="KUT244" s="129"/>
      <c r="KUU244" s="129"/>
      <c r="KUV244" s="129"/>
      <c r="KUW244" s="129"/>
      <c r="KUX244" s="129"/>
      <c r="KUY244" s="129"/>
      <c r="KUZ244" s="129"/>
      <c r="KVA244" s="129"/>
      <c r="KVB244" s="129"/>
      <c r="KVC244" s="129"/>
      <c r="KVD244" s="129"/>
      <c r="KVE244" s="129"/>
      <c r="KVF244" s="129"/>
      <c r="KVG244" s="129"/>
      <c r="KVH244" s="129"/>
      <c r="KVI244" s="129"/>
      <c r="KVJ244" s="129"/>
      <c r="KVK244" s="129"/>
      <c r="KVL244" s="129"/>
      <c r="KVM244" s="129"/>
      <c r="KVN244" s="129"/>
      <c r="KVO244" s="129"/>
      <c r="KVP244" s="129"/>
      <c r="KVQ244" s="129"/>
      <c r="KVR244" s="129"/>
      <c r="KVS244" s="129"/>
      <c r="KVT244" s="129"/>
      <c r="KVU244" s="129"/>
      <c r="KVV244" s="129"/>
      <c r="KVW244" s="129"/>
      <c r="KVX244" s="129"/>
      <c r="KVY244" s="129"/>
      <c r="KVZ244" s="129"/>
      <c r="KWA244" s="129"/>
      <c r="KWB244" s="129"/>
      <c r="KWC244" s="129"/>
      <c r="KWD244" s="129"/>
      <c r="KWE244" s="129"/>
      <c r="KWF244" s="129"/>
      <c r="KWG244" s="129"/>
      <c r="KWH244" s="129"/>
      <c r="KWI244" s="129"/>
      <c r="KWJ244" s="129"/>
      <c r="KWK244" s="129"/>
      <c r="KWL244" s="129"/>
      <c r="KWM244" s="129"/>
      <c r="KWN244" s="129"/>
      <c r="KWO244" s="129"/>
      <c r="KWP244" s="129"/>
      <c r="KWQ244" s="129"/>
      <c r="KWR244" s="129"/>
      <c r="KWS244" s="129"/>
      <c r="KWT244" s="129"/>
      <c r="KWU244" s="129"/>
      <c r="KWV244" s="129"/>
      <c r="KWW244" s="129"/>
      <c r="KWX244" s="129"/>
      <c r="KWY244" s="129"/>
      <c r="KWZ244" s="129"/>
      <c r="KXA244" s="129"/>
      <c r="KXB244" s="129"/>
      <c r="KXC244" s="129"/>
      <c r="KXD244" s="129"/>
      <c r="KXE244" s="129"/>
      <c r="KXF244" s="129"/>
      <c r="KXG244" s="129"/>
      <c r="KXH244" s="129"/>
      <c r="KXI244" s="129"/>
      <c r="KXJ244" s="129"/>
      <c r="KXK244" s="129"/>
      <c r="KXL244" s="129"/>
      <c r="KXM244" s="129"/>
      <c r="KXN244" s="129"/>
      <c r="KXO244" s="129"/>
      <c r="KXP244" s="129"/>
      <c r="KXQ244" s="129"/>
      <c r="KXR244" s="129"/>
      <c r="KXS244" s="129"/>
      <c r="KXT244" s="129"/>
      <c r="KXU244" s="129"/>
      <c r="KXV244" s="129"/>
      <c r="KXW244" s="129"/>
      <c r="KXX244" s="129"/>
      <c r="KXY244" s="129"/>
      <c r="KXZ244" s="129"/>
      <c r="KYA244" s="129"/>
      <c r="KYB244" s="129"/>
      <c r="KYC244" s="129"/>
      <c r="KYD244" s="129"/>
      <c r="KYE244" s="129"/>
      <c r="KYF244" s="129"/>
      <c r="KYG244" s="129"/>
      <c r="KYH244" s="129"/>
      <c r="KYI244" s="129"/>
      <c r="KYJ244" s="129"/>
      <c r="KYK244" s="129"/>
      <c r="KYL244" s="129"/>
      <c r="KYM244" s="129"/>
      <c r="KYN244" s="129"/>
      <c r="KYO244" s="129"/>
      <c r="KYP244" s="129"/>
      <c r="KYQ244" s="129"/>
      <c r="KYR244" s="129"/>
      <c r="KYS244" s="129"/>
      <c r="KYT244" s="129"/>
      <c r="KYU244" s="129"/>
      <c r="KYV244" s="129"/>
      <c r="KYW244" s="129"/>
      <c r="KYX244" s="129"/>
      <c r="KYY244" s="129"/>
      <c r="KYZ244" s="129"/>
      <c r="KZA244" s="129"/>
      <c r="KZB244" s="129"/>
      <c r="KZC244" s="129"/>
      <c r="KZD244" s="129"/>
      <c r="KZE244" s="129"/>
      <c r="KZF244" s="129"/>
      <c r="KZG244" s="129"/>
      <c r="KZH244" s="129"/>
      <c r="KZI244" s="129"/>
      <c r="KZJ244" s="129"/>
      <c r="KZK244" s="129"/>
      <c r="KZL244" s="129"/>
      <c r="KZM244" s="129"/>
      <c r="KZN244" s="129"/>
      <c r="KZO244" s="129"/>
      <c r="KZP244" s="129"/>
      <c r="KZQ244" s="129"/>
      <c r="KZR244" s="129"/>
      <c r="KZS244" s="129"/>
      <c r="KZT244" s="129"/>
      <c r="KZU244" s="129"/>
      <c r="KZV244" s="129"/>
      <c r="KZW244" s="129"/>
      <c r="KZX244" s="129"/>
      <c r="KZY244" s="129"/>
      <c r="KZZ244" s="129"/>
      <c r="LAA244" s="129"/>
      <c r="LAB244" s="129"/>
      <c r="LAC244" s="129"/>
      <c r="LAD244" s="129"/>
      <c r="LAE244" s="129"/>
      <c r="LAF244" s="129"/>
      <c r="LAG244" s="129"/>
      <c r="LAH244" s="129"/>
      <c r="LAI244" s="129"/>
      <c r="LAJ244" s="129"/>
      <c r="LAK244" s="129"/>
      <c r="LAL244" s="129"/>
      <c r="LAM244" s="129"/>
      <c r="LAN244" s="129"/>
      <c r="LAO244" s="129"/>
      <c r="LAP244" s="129"/>
      <c r="LAQ244" s="129"/>
      <c r="LAR244" s="129"/>
      <c r="LAS244" s="129"/>
      <c r="LAT244" s="129"/>
      <c r="LAU244" s="129"/>
      <c r="LAV244" s="129"/>
      <c r="LAW244" s="129"/>
      <c r="LAX244" s="129"/>
      <c r="LAY244" s="129"/>
      <c r="LAZ244" s="129"/>
      <c r="LBA244" s="129"/>
      <c r="LBB244" s="129"/>
      <c r="LBC244" s="129"/>
      <c r="LBD244" s="129"/>
      <c r="LBE244" s="129"/>
      <c r="LBF244" s="129"/>
      <c r="LBG244" s="129"/>
      <c r="LBH244" s="129"/>
      <c r="LBI244" s="129"/>
      <c r="LBJ244" s="129"/>
      <c r="LBK244" s="129"/>
      <c r="LBL244" s="129"/>
      <c r="LBM244" s="129"/>
      <c r="LBN244" s="129"/>
      <c r="LBO244" s="129"/>
      <c r="LBP244" s="129"/>
      <c r="LBQ244" s="129"/>
      <c r="LBR244" s="129"/>
      <c r="LBS244" s="129"/>
      <c r="LBT244" s="129"/>
      <c r="LBU244" s="129"/>
      <c r="LBV244" s="129"/>
      <c r="LBW244" s="129"/>
      <c r="LBX244" s="129"/>
      <c r="LBY244" s="129"/>
      <c r="LBZ244" s="129"/>
      <c r="LCA244" s="129"/>
      <c r="LCB244" s="129"/>
      <c r="LCC244" s="129"/>
      <c r="LCD244" s="129"/>
      <c r="LCE244" s="129"/>
      <c r="LCF244" s="129"/>
      <c r="LCG244" s="129"/>
      <c r="LCH244" s="129"/>
      <c r="LCI244" s="129"/>
      <c r="LCJ244" s="129"/>
      <c r="LCK244" s="129"/>
      <c r="LCL244" s="129"/>
      <c r="LCM244" s="129"/>
      <c r="LCN244" s="129"/>
      <c r="LCO244" s="129"/>
      <c r="LCP244" s="129"/>
      <c r="LCQ244" s="129"/>
      <c r="LCR244" s="129"/>
      <c r="LCS244" s="129"/>
      <c r="LCT244" s="129"/>
      <c r="LCU244" s="129"/>
      <c r="LCV244" s="129"/>
      <c r="LCW244" s="129"/>
      <c r="LCX244" s="129"/>
      <c r="LCY244" s="129"/>
      <c r="LCZ244" s="129"/>
      <c r="LDA244" s="129"/>
      <c r="LDB244" s="129"/>
      <c r="LDC244" s="129"/>
      <c r="LDD244" s="129"/>
      <c r="LDE244" s="129"/>
      <c r="LDF244" s="129"/>
      <c r="LDG244" s="129"/>
      <c r="LDH244" s="129"/>
      <c r="LDI244" s="129"/>
      <c r="LDJ244" s="129"/>
      <c r="LDK244" s="129"/>
      <c r="LDL244" s="129"/>
      <c r="LDM244" s="129"/>
      <c r="LDN244" s="129"/>
      <c r="LDO244" s="129"/>
      <c r="LDP244" s="129"/>
      <c r="LDQ244" s="129"/>
      <c r="LDR244" s="129"/>
      <c r="LDS244" s="129"/>
      <c r="LDT244" s="129"/>
      <c r="LDU244" s="129"/>
      <c r="LDV244" s="129"/>
      <c r="LDW244" s="129"/>
      <c r="LDX244" s="129"/>
      <c r="LDY244" s="129"/>
      <c r="LDZ244" s="129"/>
      <c r="LEA244" s="129"/>
      <c r="LEB244" s="129"/>
      <c r="LEC244" s="129"/>
      <c r="LED244" s="129"/>
      <c r="LEE244" s="129"/>
      <c r="LEF244" s="129"/>
      <c r="LEG244" s="129"/>
      <c r="LEH244" s="129"/>
      <c r="LEI244" s="129"/>
      <c r="LEJ244" s="129"/>
      <c r="LEK244" s="129"/>
      <c r="LEL244" s="129"/>
      <c r="LEM244" s="129"/>
      <c r="LEN244" s="129"/>
      <c r="LEO244" s="129"/>
      <c r="LEP244" s="129"/>
      <c r="LEQ244" s="129"/>
      <c r="LER244" s="129"/>
      <c r="LES244" s="129"/>
      <c r="LET244" s="129"/>
      <c r="LEU244" s="129"/>
      <c r="LEV244" s="129"/>
      <c r="LEW244" s="129"/>
      <c r="LEX244" s="129"/>
      <c r="LEY244" s="129"/>
      <c r="LEZ244" s="129"/>
      <c r="LFA244" s="129"/>
      <c r="LFB244" s="129"/>
      <c r="LFC244" s="129"/>
      <c r="LFD244" s="129"/>
      <c r="LFE244" s="129"/>
      <c r="LFF244" s="129"/>
      <c r="LFG244" s="129"/>
      <c r="LFH244" s="129"/>
      <c r="LFI244" s="129"/>
      <c r="LFJ244" s="129"/>
      <c r="LFK244" s="129"/>
      <c r="LFL244" s="129"/>
      <c r="LFM244" s="129"/>
      <c r="LFN244" s="129"/>
      <c r="LFO244" s="129"/>
      <c r="LFP244" s="129"/>
      <c r="LFQ244" s="129"/>
      <c r="LFR244" s="129"/>
      <c r="LFS244" s="129"/>
      <c r="LFT244" s="129"/>
      <c r="LFU244" s="129"/>
      <c r="LFV244" s="129"/>
      <c r="LFW244" s="129"/>
      <c r="LFX244" s="129"/>
      <c r="LFY244" s="129"/>
      <c r="LFZ244" s="129"/>
      <c r="LGA244" s="129"/>
      <c r="LGB244" s="129"/>
      <c r="LGC244" s="129"/>
      <c r="LGD244" s="129"/>
      <c r="LGE244" s="129"/>
      <c r="LGF244" s="129"/>
      <c r="LGG244" s="129"/>
      <c r="LGH244" s="129"/>
      <c r="LGI244" s="129"/>
      <c r="LGJ244" s="129"/>
      <c r="LGK244" s="129"/>
      <c r="LGL244" s="129"/>
      <c r="LGM244" s="129"/>
      <c r="LGN244" s="129"/>
      <c r="LGO244" s="129"/>
      <c r="LGP244" s="129"/>
      <c r="LGQ244" s="129"/>
      <c r="LGR244" s="129"/>
      <c r="LGS244" s="129"/>
      <c r="LGT244" s="129"/>
      <c r="LGU244" s="129"/>
      <c r="LGV244" s="129"/>
      <c r="LGW244" s="129"/>
      <c r="LGX244" s="129"/>
      <c r="LGY244" s="129"/>
      <c r="LGZ244" s="129"/>
      <c r="LHA244" s="129"/>
      <c r="LHB244" s="129"/>
      <c r="LHC244" s="129"/>
      <c r="LHD244" s="129"/>
      <c r="LHE244" s="129"/>
      <c r="LHF244" s="129"/>
      <c r="LHG244" s="129"/>
      <c r="LHH244" s="129"/>
      <c r="LHI244" s="129"/>
      <c r="LHJ244" s="129"/>
      <c r="LHK244" s="129"/>
      <c r="LHL244" s="129"/>
      <c r="LHM244" s="129"/>
      <c r="LHN244" s="129"/>
      <c r="LHO244" s="129"/>
      <c r="LHP244" s="129"/>
      <c r="LHQ244" s="129"/>
      <c r="LHR244" s="129"/>
      <c r="LHS244" s="129"/>
      <c r="LHT244" s="129"/>
      <c r="LHU244" s="129"/>
      <c r="LHV244" s="129"/>
      <c r="LHW244" s="129"/>
      <c r="LHX244" s="129"/>
      <c r="LHY244" s="129"/>
      <c r="LHZ244" s="129"/>
      <c r="LIA244" s="129"/>
      <c r="LIB244" s="129"/>
      <c r="LIC244" s="129"/>
      <c r="LID244" s="129"/>
      <c r="LIE244" s="129"/>
      <c r="LIF244" s="129"/>
      <c r="LIG244" s="129"/>
      <c r="LIH244" s="129"/>
      <c r="LII244" s="129"/>
      <c r="LIJ244" s="129"/>
      <c r="LIK244" s="129"/>
      <c r="LIL244" s="129"/>
      <c r="LIM244" s="129"/>
      <c r="LIN244" s="129"/>
      <c r="LIO244" s="129"/>
      <c r="LIP244" s="129"/>
      <c r="LIQ244" s="129"/>
      <c r="LIR244" s="129"/>
      <c r="LIS244" s="129"/>
      <c r="LIT244" s="129"/>
      <c r="LIU244" s="129"/>
      <c r="LIV244" s="129"/>
      <c r="LIW244" s="129"/>
      <c r="LIX244" s="129"/>
      <c r="LIY244" s="129"/>
      <c r="LIZ244" s="129"/>
      <c r="LJA244" s="129"/>
      <c r="LJB244" s="129"/>
      <c r="LJC244" s="129"/>
      <c r="LJD244" s="129"/>
      <c r="LJE244" s="129"/>
      <c r="LJF244" s="129"/>
      <c r="LJG244" s="129"/>
      <c r="LJH244" s="129"/>
      <c r="LJI244" s="129"/>
      <c r="LJJ244" s="129"/>
      <c r="LJK244" s="129"/>
      <c r="LJL244" s="129"/>
      <c r="LJM244" s="129"/>
      <c r="LJN244" s="129"/>
      <c r="LJO244" s="129"/>
      <c r="LJP244" s="129"/>
      <c r="LJQ244" s="129"/>
      <c r="LJR244" s="129"/>
      <c r="LJS244" s="129"/>
      <c r="LJT244" s="129"/>
      <c r="LJU244" s="129"/>
      <c r="LJV244" s="129"/>
      <c r="LJW244" s="129"/>
      <c r="LJX244" s="129"/>
      <c r="LJY244" s="129"/>
      <c r="LJZ244" s="129"/>
      <c r="LKA244" s="129"/>
      <c r="LKB244" s="129"/>
      <c r="LKC244" s="129"/>
      <c r="LKD244" s="129"/>
      <c r="LKE244" s="129"/>
      <c r="LKF244" s="129"/>
      <c r="LKG244" s="129"/>
      <c r="LKH244" s="129"/>
      <c r="LKI244" s="129"/>
      <c r="LKJ244" s="129"/>
      <c r="LKK244" s="129"/>
      <c r="LKL244" s="129"/>
      <c r="LKM244" s="129"/>
      <c r="LKN244" s="129"/>
      <c r="LKO244" s="129"/>
      <c r="LKP244" s="129"/>
      <c r="LKQ244" s="129"/>
      <c r="LKR244" s="129"/>
      <c r="LKS244" s="129"/>
      <c r="LKT244" s="129"/>
      <c r="LKU244" s="129"/>
      <c r="LKV244" s="129"/>
      <c r="LKW244" s="129"/>
      <c r="LKX244" s="129"/>
      <c r="LKY244" s="129"/>
      <c r="LKZ244" s="129"/>
      <c r="LLA244" s="129"/>
      <c r="LLB244" s="129"/>
      <c r="LLC244" s="129"/>
      <c r="LLD244" s="129"/>
      <c r="LLE244" s="129"/>
      <c r="LLF244" s="129"/>
      <c r="LLG244" s="129"/>
      <c r="LLH244" s="129"/>
      <c r="LLI244" s="129"/>
      <c r="LLJ244" s="129"/>
      <c r="LLK244" s="129"/>
      <c r="LLL244" s="129"/>
      <c r="LLM244" s="129"/>
      <c r="LLN244" s="129"/>
      <c r="LLO244" s="129"/>
      <c r="LLP244" s="129"/>
      <c r="LLQ244" s="129"/>
      <c r="LLR244" s="129"/>
      <c r="LLS244" s="129"/>
      <c r="LLT244" s="129"/>
      <c r="LLU244" s="129"/>
      <c r="LLV244" s="129"/>
      <c r="LLW244" s="129"/>
      <c r="LLX244" s="129"/>
      <c r="LLY244" s="129"/>
      <c r="LLZ244" s="129"/>
      <c r="LMA244" s="129"/>
      <c r="LMB244" s="129"/>
      <c r="LMC244" s="129"/>
      <c r="LMD244" s="129"/>
      <c r="LME244" s="129"/>
      <c r="LMF244" s="129"/>
      <c r="LMG244" s="129"/>
      <c r="LMH244" s="129"/>
      <c r="LMI244" s="129"/>
      <c r="LMJ244" s="129"/>
      <c r="LMK244" s="129"/>
      <c r="LML244" s="129"/>
      <c r="LMM244" s="129"/>
      <c r="LMN244" s="129"/>
      <c r="LMO244" s="129"/>
      <c r="LMP244" s="129"/>
      <c r="LMQ244" s="129"/>
      <c r="LMR244" s="129"/>
      <c r="LMS244" s="129"/>
      <c r="LMT244" s="129"/>
      <c r="LMU244" s="129"/>
      <c r="LMV244" s="129"/>
      <c r="LMW244" s="129"/>
      <c r="LMX244" s="129"/>
      <c r="LMY244" s="129"/>
      <c r="LMZ244" s="129"/>
      <c r="LNA244" s="129"/>
      <c r="LNB244" s="129"/>
      <c r="LNC244" s="129"/>
      <c r="LND244" s="129"/>
      <c r="LNE244" s="129"/>
      <c r="LNF244" s="129"/>
      <c r="LNG244" s="129"/>
      <c r="LNH244" s="129"/>
      <c r="LNI244" s="129"/>
      <c r="LNJ244" s="129"/>
      <c r="LNK244" s="129"/>
      <c r="LNL244" s="129"/>
      <c r="LNM244" s="129"/>
      <c r="LNN244" s="129"/>
      <c r="LNO244" s="129"/>
      <c r="LNP244" s="129"/>
      <c r="LNQ244" s="129"/>
      <c r="LNR244" s="129"/>
      <c r="LNS244" s="129"/>
      <c r="LNT244" s="129"/>
      <c r="LNU244" s="129"/>
      <c r="LNV244" s="129"/>
      <c r="LNW244" s="129"/>
      <c r="LNX244" s="129"/>
      <c r="LNY244" s="129"/>
      <c r="LNZ244" s="129"/>
      <c r="LOA244" s="129"/>
      <c r="LOB244" s="129"/>
      <c r="LOC244" s="129"/>
      <c r="LOD244" s="129"/>
      <c r="LOE244" s="129"/>
      <c r="LOF244" s="129"/>
      <c r="LOG244" s="129"/>
      <c r="LOH244" s="129"/>
      <c r="LOI244" s="129"/>
      <c r="LOJ244" s="129"/>
      <c r="LOK244" s="129"/>
      <c r="LOL244" s="129"/>
      <c r="LOM244" s="129"/>
      <c r="LON244" s="129"/>
      <c r="LOO244" s="129"/>
      <c r="LOP244" s="129"/>
      <c r="LOQ244" s="129"/>
      <c r="LOR244" s="129"/>
      <c r="LOS244" s="129"/>
      <c r="LOT244" s="129"/>
      <c r="LOU244" s="129"/>
      <c r="LOV244" s="129"/>
      <c r="LOW244" s="129"/>
      <c r="LOX244" s="129"/>
      <c r="LOY244" s="129"/>
      <c r="LOZ244" s="129"/>
      <c r="LPA244" s="129"/>
      <c r="LPB244" s="129"/>
      <c r="LPC244" s="129"/>
      <c r="LPD244" s="129"/>
      <c r="LPE244" s="129"/>
      <c r="LPF244" s="129"/>
      <c r="LPG244" s="129"/>
      <c r="LPH244" s="129"/>
      <c r="LPI244" s="129"/>
      <c r="LPJ244" s="129"/>
      <c r="LPK244" s="129"/>
      <c r="LPL244" s="129"/>
      <c r="LPM244" s="129"/>
      <c r="LPN244" s="129"/>
      <c r="LPO244" s="129"/>
      <c r="LPP244" s="129"/>
      <c r="LPQ244" s="129"/>
      <c r="LPR244" s="129"/>
      <c r="LPS244" s="129"/>
      <c r="LPT244" s="129"/>
      <c r="LPU244" s="129"/>
      <c r="LPV244" s="129"/>
      <c r="LPW244" s="129"/>
      <c r="LPX244" s="129"/>
      <c r="LPY244" s="129"/>
      <c r="LPZ244" s="129"/>
      <c r="LQA244" s="129"/>
      <c r="LQB244" s="129"/>
      <c r="LQC244" s="129"/>
      <c r="LQD244" s="129"/>
      <c r="LQE244" s="129"/>
      <c r="LQF244" s="129"/>
      <c r="LQG244" s="129"/>
      <c r="LQH244" s="129"/>
      <c r="LQI244" s="129"/>
      <c r="LQJ244" s="129"/>
      <c r="LQK244" s="129"/>
      <c r="LQL244" s="129"/>
      <c r="LQM244" s="129"/>
      <c r="LQN244" s="129"/>
      <c r="LQO244" s="129"/>
      <c r="LQP244" s="129"/>
      <c r="LQQ244" s="129"/>
      <c r="LQR244" s="129"/>
      <c r="LQS244" s="129"/>
      <c r="LQT244" s="129"/>
      <c r="LQU244" s="129"/>
      <c r="LQV244" s="129"/>
      <c r="LQW244" s="129"/>
      <c r="LQX244" s="129"/>
      <c r="LQY244" s="129"/>
      <c r="LQZ244" s="129"/>
      <c r="LRA244" s="129"/>
      <c r="LRB244" s="129"/>
      <c r="LRC244" s="129"/>
      <c r="LRD244" s="129"/>
      <c r="LRE244" s="129"/>
      <c r="LRF244" s="129"/>
      <c r="LRG244" s="129"/>
      <c r="LRH244" s="129"/>
      <c r="LRI244" s="129"/>
      <c r="LRJ244" s="129"/>
      <c r="LRK244" s="129"/>
      <c r="LRL244" s="129"/>
      <c r="LRM244" s="129"/>
      <c r="LRN244" s="129"/>
      <c r="LRO244" s="129"/>
      <c r="LRP244" s="129"/>
      <c r="LRQ244" s="129"/>
      <c r="LRR244" s="129"/>
      <c r="LRS244" s="129"/>
      <c r="LRT244" s="129"/>
      <c r="LRU244" s="129"/>
      <c r="LRV244" s="129"/>
      <c r="LRW244" s="129"/>
      <c r="LRX244" s="129"/>
      <c r="LRY244" s="129"/>
      <c r="LRZ244" s="129"/>
      <c r="LSA244" s="129"/>
      <c r="LSB244" s="129"/>
      <c r="LSC244" s="129"/>
      <c r="LSD244" s="129"/>
      <c r="LSE244" s="129"/>
      <c r="LSF244" s="129"/>
      <c r="LSG244" s="129"/>
      <c r="LSH244" s="129"/>
      <c r="LSI244" s="129"/>
      <c r="LSJ244" s="129"/>
      <c r="LSK244" s="129"/>
      <c r="LSL244" s="129"/>
      <c r="LSM244" s="129"/>
      <c r="LSN244" s="129"/>
      <c r="LSO244" s="129"/>
      <c r="LSP244" s="129"/>
      <c r="LSQ244" s="129"/>
      <c r="LSR244" s="129"/>
      <c r="LSS244" s="129"/>
      <c r="LST244" s="129"/>
      <c r="LSU244" s="129"/>
      <c r="LSV244" s="129"/>
      <c r="LSW244" s="129"/>
      <c r="LSX244" s="129"/>
      <c r="LSY244" s="129"/>
      <c r="LSZ244" s="129"/>
      <c r="LTA244" s="129"/>
      <c r="LTB244" s="129"/>
      <c r="LTC244" s="129"/>
      <c r="LTD244" s="129"/>
      <c r="LTE244" s="129"/>
      <c r="LTF244" s="129"/>
      <c r="LTG244" s="129"/>
      <c r="LTH244" s="129"/>
      <c r="LTI244" s="129"/>
      <c r="LTJ244" s="129"/>
      <c r="LTK244" s="129"/>
      <c r="LTL244" s="129"/>
      <c r="LTM244" s="129"/>
      <c r="LTN244" s="129"/>
      <c r="LTO244" s="129"/>
      <c r="LTP244" s="129"/>
      <c r="LTQ244" s="129"/>
      <c r="LTR244" s="129"/>
      <c r="LTS244" s="129"/>
      <c r="LTT244" s="129"/>
      <c r="LTU244" s="129"/>
      <c r="LTV244" s="129"/>
      <c r="LTW244" s="129"/>
      <c r="LTX244" s="129"/>
      <c r="LTY244" s="129"/>
      <c r="LTZ244" s="129"/>
      <c r="LUA244" s="129"/>
      <c r="LUB244" s="129"/>
      <c r="LUC244" s="129"/>
      <c r="LUD244" s="129"/>
      <c r="LUE244" s="129"/>
      <c r="LUF244" s="129"/>
      <c r="LUG244" s="129"/>
      <c r="LUH244" s="129"/>
      <c r="LUI244" s="129"/>
      <c r="LUJ244" s="129"/>
      <c r="LUK244" s="129"/>
      <c r="LUL244" s="129"/>
      <c r="LUM244" s="129"/>
      <c r="LUN244" s="129"/>
      <c r="LUO244" s="129"/>
      <c r="LUP244" s="129"/>
      <c r="LUQ244" s="129"/>
      <c r="LUR244" s="129"/>
      <c r="LUS244" s="129"/>
      <c r="LUT244" s="129"/>
      <c r="LUU244" s="129"/>
      <c r="LUV244" s="129"/>
      <c r="LUW244" s="129"/>
      <c r="LUX244" s="129"/>
      <c r="LUY244" s="129"/>
      <c r="LUZ244" s="129"/>
      <c r="LVA244" s="129"/>
      <c r="LVB244" s="129"/>
      <c r="LVC244" s="129"/>
      <c r="LVD244" s="129"/>
      <c r="LVE244" s="129"/>
      <c r="LVF244" s="129"/>
      <c r="LVG244" s="129"/>
      <c r="LVH244" s="129"/>
      <c r="LVI244" s="129"/>
      <c r="LVJ244" s="129"/>
      <c r="LVK244" s="129"/>
      <c r="LVL244" s="129"/>
      <c r="LVM244" s="129"/>
      <c r="LVN244" s="129"/>
      <c r="LVO244" s="129"/>
      <c r="LVP244" s="129"/>
      <c r="LVQ244" s="129"/>
      <c r="LVR244" s="129"/>
      <c r="LVS244" s="129"/>
      <c r="LVT244" s="129"/>
      <c r="LVU244" s="129"/>
      <c r="LVV244" s="129"/>
      <c r="LVW244" s="129"/>
      <c r="LVX244" s="129"/>
      <c r="LVY244" s="129"/>
      <c r="LVZ244" s="129"/>
      <c r="LWA244" s="129"/>
      <c r="LWB244" s="129"/>
      <c r="LWC244" s="129"/>
      <c r="LWD244" s="129"/>
      <c r="LWE244" s="129"/>
      <c r="LWF244" s="129"/>
      <c r="LWG244" s="129"/>
      <c r="LWH244" s="129"/>
      <c r="LWI244" s="129"/>
      <c r="LWJ244" s="129"/>
      <c r="LWK244" s="129"/>
      <c r="LWL244" s="129"/>
      <c r="LWM244" s="129"/>
      <c r="LWN244" s="129"/>
      <c r="LWO244" s="129"/>
      <c r="LWP244" s="129"/>
      <c r="LWQ244" s="129"/>
      <c r="LWR244" s="129"/>
      <c r="LWS244" s="129"/>
      <c r="LWT244" s="129"/>
      <c r="LWU244" s="129"/>
      <c r="LWV244" s="129"/>
      <c r="LWW244" s="129"/>
      <c r="LWX244" s="129"/>
      <c r="LWY244" s="129"/>
      <c r="LWZ244" s="129"/>
      <c r="LXA244" s="129"/>
      <c r="LXB244" s="129"/>
      <c r="LXC244" s="129"/>
      <c r="LXD244" s="129"/>
      <c r="LXE244" s="129"/>
      <c r="LXF244" s="129"/>
      <c r="LXG244" s="129"/>
      <c r="LXH244" s="129"/>
      <c r="LXI244" s="129"/>
      <c r="LXJ244" s="129"/>
      <c r="LXK244" s="129"/>
      <c r="LXL244" s="129"/>
      <c r="LXM244" s="129"/>
      <c r="LXN244" s="129"/>
      <c r="LXO244" s="129"/>
      <c r="LXP244" s="129"/>
      <c r="LXQ244" s="129"/>
      <c r="LXR244" s="129"/>
      <c r="LXS244" s="129"/>
      <c r="LXT244" s="129"/>
      <c r="LXU244" s="129"/>
      <c r="LXV244" s="129"/>
      <c r="LXW244" s="129"/>
      <c r="LXX244" s="129"/>
      <c r="LXY244" s="129"/>
      <c r="LXZ244" s="129"/>
      <c r="LYA244" s="129"/>
      <c r="LYB244" s="129"/>
      <c r="LYC244" s="129"/>
      <c r="LYD244" s="129"/>
      <c r="LYE244" s="129"/>
      <c r="LYF244" s="129"/>
      <c r="LYG244" s="129"/>
      <c r="LYH244" s="129"/>
      <c r="LYI244" s="129"/>
      <c r="LYJ244" s="129"/>
      <c r="LYK244" s="129"/>
      <c r="LYL244" s="129"/>
      <c r="LYM244" s="129"/>
      <c r="LYN244" s="129"/>
      <c r="LYO244" s="129"/>
      <c r="LYP244" s="129"/>
      <c r="LYQ244" s="129"/>
      <c r="LYR244" s="129"/>
      <c r="LYS244" s="129"/>
      <c r="LYT244" s="129"/>
      <c r="LYU244" s="129"/>
      <c r="LYV244" s="129"/>
      <c r="LYW244" s="129"/>
      <c r="LYX244" s="129"/>
      <c r="LYY244" s="129"/>
      <c r="LYZ244" s="129"/>
      <c r="LZA244" s="129"/>
      <c r="LZB244" s="129"/>
      <c r="LZC244" s="129"/>
      <c r="LZD244" s="129"/>
      <c r="LZE244" s="129"/>
      <c r="LZF244" s="129"/>
      <c r="LZG244" s="129"/>
      <c r="LZH244" s="129"/>
      <c r="LZI244" s="129"/>
      <c r="LZJ244" s="129"/>
      <c r="LZK244" s="129"/>
      <c r="LZL244" s="129"/>
      <c r="LZM244" s="129"/>
      <c r="LZN244" s="129"/>
      <c r="LZO244" s="129"/>
      <c r="LZP244" s="129"/>
      <c r="LZQ244" s="129"/>
      <c r="LZR244" s="129"/>
      <c r="LZS244" s="129"/>
      <c r="LZT244" s="129"/>
      <c r="LZU244" s="129"/>
      <c r="LZV244" s="129"/>
      <c r="LZW244" s="129"/>
      <c r="LZX244" s="129"/>
      <c r="LZY244" s="129"/>
      <c r="LZZ244" s="129"/>
      <c r="MAA244" s="129"/>
      <c r="MAB244" s="129"/>
      <c r="MAC244" s="129"/>
      <c r="MAD244" s="129"/>
      <c r="MAE244" s="129"/>
      <c r="MAF244" s="129"/>
      <c r="MAG244" s="129"/>
      <c r="MAH244" s="129"/>
      <c r="MAI244" s="129"/>
      <c r="MAJ244" s="129"/>
      <c r="MAK244" s="129"/>
      <c r="MAL244" s="129"/>
      <c r="MAM244" s="129"/>
      <c r="MAN244" s="129"/>
      <c r="MAO244" s="129"/>
      <c r="MAP244" s="129"/>
      <c r="MAQ244" s="129"/>
      <c r="MAR244" s="129"/>
      <c r="MAS244" s="129"/>
      <c r="MAT244" s="129"/>
      <c r="MAU244" s="129"/>
      <c r="MAV244" s="129"/>
      <c r="MAW244" s="129"/>
      <c r="MAX244" s="129"/>
      <c r="MAY244" s="129"/>
      <c r="MAZ244" s="129"/>
      <c r="MBA244" s="129"/>
      <c r="MBB244" s="129"/>
      <c r="MBC244" s="129"/>
      <c r="MBD244" s="129"/>
      <c r="MBE244" s="129"/>
      <c r="MBF244" s="129"/>
      <c r="MBG244" s="129"/>
      <c r="MBH244" s="129"/>
      <c r="MBI244" s="129"/>
      <c r="MBJ244" s="129"/>
      <c r="MBK244" s="129"/>
      <c r="MBL244" s="129"/>
      <c r="MBM244" s="129"/>
      <c r="MBN244" s="129"/>
      <c r="MBO244" s="129"/>
      <c r="MBP244" s="129"/>
      <c r="MBQ244" s="129"/>
      <c r="MBR244" s="129"/>
      <c r="MBS244" s="129"/>
      <c r="MBT244" s="129"/>
      <c r="MBU244" s="129"/>
      <c r="MBV244" s="129"/>
      <c r="MBW244" s="129"/>
      <c r="MBX244" s="129"/>
      <c r="MBY244" s="129"/>
      <c r="MBZ244" s="129"/>
      <c r="MCA244" s="129"/>
      <c r="MCB244" s="129"/>
      <c r="MCC244" s="129"/>
      <c r="MCD244" s="129"/>
      <c r="MCE244" s="129"/>
      <c r="MCF244" s="129"/>
      <c r="MCG244" s="129"/>
      <c r="MCH244" s="129"/>
      <c r="MCI244" s="129"/>
      <c r="MCJ244" s="129"/>
      <c r="MCK244" s="129"/>
      <c r="MCL244" s="129"/>
      <c r="MCM244" s="129"/>
      <c r="MCN244" s="129"/>
      <c r="MCO244" s="129"/>
      <c r="MCP244" s="129"/>
      <c r="MCQ244" s="129"/>
      <c r="MCR244" s="129"/>
      <c r="MCS244" s="129"/>
      <c r="MCT244" s="129"/>
      <c r="MCU244" s="129"/>
      <c r="MCV244" s="129"/>
      <c r="MCW244" s="129"/>
      <c r="MCX244" s="129"/>
      <c r="MCY244" s="129"/>
      <c r="MCZ244" s="129"/>
      <c r="MDA244" s="129"/>
      <c r="MDB244" s="129"/>
      <c r="MDC244" s="129"/>
      <c r="MDD244" s="129"/>
      <c r="MDE244" s="129"/>
      <c r="MDF244" s="129"/>
      <c r="MDG244" s="129"/>
      <c r="MDH244" s="129"/>
      <c r="MDI244" s="129"/>
      <c r="MDJ244" s="129"/>
      <c r="MDK244" s="129"/>
      <c r="MDL244" s="129"/>
      <c r="MDM244" s="129"/>
      <c r="MDN244" s="129"/>
      <c r="MDO244" s="129"/>
      <c r="MDP244" s="129"/>
      <c r="MDQ244" s="129"/>
      <c r="MDR244" s="129"/>
      <c r="MDS244" s="129"/>
      <c r="MDT244" s="129"/>
      <c r="MDU244" s="129"/>
      <c r="MDV244" s="129"/>
      <c r="MDW244" s="129"/>
      <c r="MDX244" s="129"/>
      <c r="MDY244" s="129"/>
      <c r="MDZ244" s="129"/>
      <c r="MEA244" s="129"/>
      <c r="MEB244" s="129"/>
      <c r="MEC244" s="129"/>
      <c r="MED244" s="129"/>
      <c r="MEE244" s="129"/>
      <c r="MEF244" s="129"/>
      <c r="MEG244" s="129"/>
      <c r="MEH244" s="129"/>
      <c r="MEI244" s="129"/>
      <c r="MEJ244" s="129"/>
      <c r="MEK244" s="129"/>
      <c r="MEL244" s="129"/>
      <c r="MEM244" s="129"/>
      <c r="MEN244" s="129"/>
      <c r="MEO244" s="129"/>
      <c r="MEP244" s="129"/>
      <c r="MEQ244" s="129"/>
      <c r="MER244" s="129"/>
      <c r="MES244" s="129"/>
      <c r="MET244" s="129"/>
      <c r="MEU244" s="129"/>
      <c r="MEV244" s="129"/>
      <c r="MEW244" s="129"/>
      <c r="MEX244" s="129"/>
      <c r="MEY244" s="129"/>
      <c r="MEZ244" s="129"/>
      <c r="MFA244" s="129"/>
      <c r="MFB244" s="129"/>
      <c r="MFC244" s="129"/>
      <c r="MFD244" s="129"/>
      <c r="MFE244" s="129"/>
      <c r="MFF244" s="129"/>
      <c r="MFG244" s="129"/>
      <c r="MFH244" s="129"/>
      <c r="MFI244" s="129"/>
      <c r="MFJ244" s="129"/>
      <c r="MFK244" s="129"/>
      <c r="MFL244" s="129"/>
      <c r="MFM244" s="129"/>
      <c r="MFN244" s="129"/>
      <c r="MFO244" s="129"/>
      <c r="MFP244" s="129"/>
      <c r="MFQ244" s="129"/>
      <c r="MFR244" s="129"/>
      <c r="MFS244" s="129"/>
      <c r="MFT244" s="129"/>
      <c r="MFU244" s="129"/>
      <c r="MFV244" s="129"/>
      <c r="MFW244" s="129"/>
      <c r="MFX244" s="129"/>
      <c r="MFY244" s="129"/>
      <c r="MFZ244" s="129"/>
      <c r="MGA244" s="129"/>
      <c r="MGB244" s="129"/>
      <c r="MGC244" s="129"/>
      <c r="MGD244" s="129"/>
      <c r="MGE244" s="129"/>
      <c r="MGF244" s="129"/>
      <c r="MGG244" s="129"/>
      <c r="MGH244" s="129"/>
      <c r="MGI244" s="129"/>
      <c r="MGJ244" s="129"/>
      <c r="MGK244" s="129"/>
      <c r="MGL244" s="129"/>
      <c r="MGM244" s="129"/>
      <c r="MGN244" s="129"/>
      <c r="MGO244" s="129"/>
      <c r="MGP244" s="129"/>
      <c r="MGQ244" s="129"/>
      <c r="MGR244" s="129"/>
      <c r="MGS244" s="129"/>
      <c r="MGT244" s="129"/>
      <c r="MGU244" s="129"/>
      <c r="MGV244" s="129"/>
      <c r="MGW244" s="129"/>
      <c r="MGX244" s="129"/>
      <c r="MGY244" s="129"/>
      <c r="MGZ244" s="129"/>
      <c r="MHA244" s="129"/>
      <c r="MHB244" s="129"/>
      <c r="MHC244" s="129"/>
      <c r="MHD244" s="129"/>
      <c r="MHE244" s="129"/>
      <c r="MHF244" s="129"/>
      <c r="MHG244" s="129"/>
      <c r="MHH244" s="129"/>
      <c r="MHI244" s="129"/>
      <c r="MHJ244" s="129"/>
      <c r="MHK244" s="129"/>
      <c r="MHL244" s="129"/>
      <c r="MHM244" s="129"/>
      <c r="MHN244" s="129"/>
      <c r="MHO244" s="129"/>
      <c r="MHP244" s="129"/>
      <c r="MHQ244" s="129"/>
      <c r="MHR244" s="129"/>
      <c r="MHS244" s="129"/>
      <c r="MHT244" s="129"/>
      <c r="MHU244" s="129"/>
      <c r="MHV244" s="129"/>
      <c r="MHW244" s="129"/>
      <c r="MHX244" s="129"/>
      <c r="MHY244" s="129"/>
      <c r="MHZ244" s="129"/>
      <c r="MIA244" s="129"/>
      <c r="MIB244" s="129"/>
      <c r="MIC244" s="129"/>
      <c r="MID244" s="129"/>
      <c r="MIE244" s="129"/>
      <c r="MIF244" s="129"/>
      <c r="MIG244" s="129"/>
      <c r="MIH244" s="129"/>
      <c r="MII244" s="129"/>
      <c r="MIJ244" s="129"/>
      <c r="MIK244" s="129"/>
      <c r="MIL244" s="129"/>
      <c r="MIM244" s="129"/>
      <c r="MIN244" s="129"/>
      <c r="MIO244" s="129"/>
      <c r="MIP244" s="129"/>
      <c r="MIQ244" s="129"/>
      <c r="MIR244" s="129"/>
      <c r="MIS244" s="129"/>
      <c r="MIT244" s="129"/>
      <c r="MIU244" s="129"/>
      <c r="MIV244" s="129"/>
      <c r="MIW244" s="129"/>
      <c r="MIX244" s="129"/>
      <c r="MIY244" s="129"/>
      <c r="MIZ244" s="129"/>
      <c r="MJA244" s="129"/>
      <c r="MJB244" s="129"/>
      <c r="MJC244" s="129"/>
      <c r="MJD244" s="129"/>
      <c r="MJE244" s="129"/>
      <c r="MJF244" s="129"/>
      <c r="MJG244" s="129"/>
      <c r="MJH244" s="129"/>
      <c r="MJI244" s="129"/>
      <c r="MJJ244" s="129"/>
      <c r="MJK244" s="129"/>
      <c r="MJL244" s="129"/>
      <c r="MJM244" s="129"/>
      <c r="MJN244" s="129"/>
      <c r="MJO244" s="129"/>
      <c r="MJP244" s="129"/>
      <c r="MJQ244" s="129"/>
      <c r="MJR244" s="129"/>
      <c r="MJS244" s="129"/>
      <c r="MJT244" s="129"/>
      <c r="MJU244" s="129"/>
      <c r="MJV244" s="129"/>
      <c r="MJW244" s="129"/>
      <c r="MJX244" s="129"/>
      <c r="MJY244" s="129"/>
      <c r="MJZ244" s="129"/>
      <c r="MKA244" s="129"/>
      <c r="MKB244" s="129"/>
      <c r="MKC244" s="129"/>
      <c r="MKD244" s="129"/>
      <c r="MKE244" s="129"/>
      <c r="MKF244" s="129"/>
      <c r="MKG244" s="129"/>
      <c r="MKH244" s="129"/>
      <c r="MKI244" s="129"/>
      <c r="MKJ244" s="129"/>
      <c r="MKK244" s="129"/>
      <c r="MKL244" s="129"/>
      <c r="MKM244" s="129"/>
      <c r="MKN244" s="129"/>
      <c r="MKO244" s="129"/>
      <c r="MKP244" s="129"/>
      <c r="MKQ244" s="129"/>
      <c r="MKR244" s="129"/>
      <c r="MKS244" s="129"/>
      <c r="MKT244" s="129"/>
      <c r="MKU244" s="129"/>
      <c r="MKV244" s="129"/>
      <c r="MKW244" s="129"/>
      <c r="MKX244" s="129"/>
      <c r="MKY244" s="129"/>
      <c r="MKZ244" s="129"/>
      <c r="MLA244" s="129"/>
      <c r="MLB244" s="129"/>
      <c r="MLC244" s="129"/>
      <c r="MLD244" s="129"/>
      <c r="MLE244" s="129"/>
      <c r="MLF244" s="129"/>
      <c r="MLG244" s="129"/>
      <c r="MLH244" s="129"/>
      <c r="MLI244" s="129"/>
      <c r="MLJ244" s="129"/>
      <c r="MLK244" s="129"/>
      <c r="MLL244" s="129"/>
      <c r="MLM244" s="129"/>
      <c r="MLN244" s="129"/>
      <c r="MLO244" s="129"/>
      <c r="MLP244" s="129"/>
      <c r="MLQ244" s="129"/>
      <c r="MLR244" s="129"/>
      <c r="MLS244" s="129"/>
      <c r="MLT244" s="129"/>
      <c r="MLU244" s="129"/>
      <c r="MLV244" s="129"/>
      <c r="MLW244" s="129"/>
      <c r="MLX244" s="129"/>
      <c r="MLY244" s="129"/>
      <c r="MLZ244" s="129"/>
      <c r="MMA244" s="129"/>
      <c r="MMB244" s="129"/>
      <c r="MMC244" s="129"/>
      <c r="MMD244" s="129"/>
      <c r="MME244" s="129"/>
      <c r="MMF244" s="129"/>
      <c r="MMG244" s="129"/>
      <c r="MMH244" s="129"/>
      <c r="MMI244" s="129"/>
      <c r="MMJ244" s="129"/>
      <c r="MMK244" s="129"/>
      <c r="MML244" s="129"/>
      <c r="MMM244" s="129"/>
      <c r="MMN244" s="129"/>
      <c r="MMO244" s="129"/>
      <c r="MMP244" s="129"/>
      <c r="MMQ244" s="129"/>
      <c r="MMR244" s="129"/>
      <c r="MMS244" s="129"/>
      <c r="MMT244" s="129"/>
      <c r="MMU244" s="129"/>
      <c r="MMV244" s="129"/>
      <c r="MMW244" s="129"/>
      <c r="MMX244" s="129"/>
      <c r="MMY244" s="129"/>
      <c r="MMZ244" s="129"/>
      <c r="MNA244" s="129"/>
      <c r="MNB244" s="129"/>
      <c r="MNC244" s="129"/>
      <c r="MND244" s="129"/>
      <c r="MNE244" s="129"/>
      <c r="MNF244" s="129"/>
      <c r="MNG244" s="129"/>
      <c r="MNH244" s="129"/>
      <c r="MNI244" s="129"/>
      <c r="MNJ244" s="129"/>
      <c r="MNK244" s="129"/>
      <c r="MNL244" s="129"/>
      <c r="MNM244" s="129"/>
      <c r="MNN244" s="129"/>
      <c r="MNO244" s="129"/>
      <c r="MNP244" s="129"/>
      <c r="MNQ244" s="129"/>
      <c r="MNR244" s="129"/>
      <c r="MNS244" s="129"/>
      <c r="MNT244" s="129"/>
      <c r="MNU244" s="129"/>
      <c r="MNV244" s="129"/>
      <c r="MNW244" s="129"/>
      <c r="MNX244" s="129"/>
      <c r="MNY244" s="129"/>
      <c r="MNZ244" s="129"/>
      <c r="MOA244" s="129"/>
      <c r="MOB244" s="129"/>
      <c r="MOC244" s="129"/>
      <c r="MOD244" s="129"/>
      <c r="MOE244" s="129"/>
      <c r="MOF244" s="129"/>
      <c r="MOG244" s="129"/>
      <c r="MOH244" s="129"/>
      <c r="MOI244" s="129"/>
      <c r="MOJ244" s="129"/>
      <c r="MOK244" s="129"/>
      <c r="MOL244" s="129"/>
      <c r="MOM244" s="129"/>
      <c r="MON244" s="129"/>
      <c r="MOO244" s="129"/>
      <c r="MOP244" s="129"/>
      <c r="MOQ244" s="129"/>
      <c r="MOR244" s="129"/>
      <c r="MOS244" s="129"/>
      <c r="MOT244" s="129"/>
      <c r="MOU244" s="129"/>
      <c r="MOV244" s="129"/>
      <c r="MOW244" s="129"/>
      <c r="MOX244" s="129"/>
      <c r="MOY244" s="129"/>
      <c r="MOZ244" s="129"/>
      <c r="MPA244" s="129"/>
      <c r="MPB244" s="129"/>
      <c r="MPC244" s="129"/>
      <c r="MPD244" s="129"/>
      <c r="MPE244" s="129"/>
      <c r="MPF244" s="129"/>
      <c r="MPG244" s="129"/>
      <c r="MPH244" s="129"/>
      <c r="MPI244" s="129"/>
      <c r="MPJ244" s="129"/>
      <c r="MPK244" s="129"/>
      <c r="MPL244" s="129"/>
      <c r="MPM244" s="129"/>
      <c r="MPN244" s="129"/>
      <c r="MPO244" s="129"/>
      <c r="MPP244" s="129"/>
      <c r="MPQ244" s="129"/>
      <c r="MPR244" s="129"/>
      <c r="MPS244" s="129"/>
      <c r="MPT244" s="129"/>
      <c r="MPU244" s="129"/>
      <c r="MPV244" s="129"/>
      <c r="MPW244" s="129"/>
      <c r="MPX244" s="129"/>
      <c r="MPY244" s="129"/>
      <c r="MPZ244" s="129"/>
      <c r="MQA244" s="129"/>
      <c r="MQB244" s="129"/>
      <c r="MQC244" s="129"/>
      <c r="MQD244" s="129"/>
      <c r="MQE244" s="129"/>
      <c r="MQF244" s="129"/>
      <c r="MQG244" s="129"/>
      <c r="MQH244" s="129"/>
      <c r="MQI244" s="129"/>
      <c r="MQJ244" s="129"/>
      <c r="MQK244" s="129"/>
      <c r="MQL244" s="129"/>
      <c r="MQM244" s="129"/>
      <c r="MQN244" s="129"/>
      <c r="MQO244" s="129"/>
      <c r="MQP244" s="129"/>
      <c r="MQQ244" s="129"/>
      <c r="MQR244" s="129"/>
      <c r="MQS244" s="129"/>
      <c r="MQT244" s="129"/>
      <c r="MQU244" s="129"/>
      <c r="MQV244" s="129"/>
      <c r="MQW244" s="129"/>
      <c r="MQX244" s="129"/>
      <c r="MQY244" s="129"/>
      <c r="MQZ244" s="129"/>
      <c r="MRA244" s="129"/>
      <c r="MRB244" s="129"/>
      <c r="MRC244" s="129"/>
      <c r="MRD244" s="129"/>
      <c r="MRE244" s="129"/>
      <c r="MRF244" s="129"/>
      <c r="MRG244" s="129"/>
      <c r="MRH244" s="129"/>
      <c r="MRI244" s="129"/>
      <c r="MRJ244" s="129"/>
      <c r="MRK244" s="129"/>
      <c r="MRL244" s="129"/>
      <c r="MRM244" s="129"/>
      <c r="MRN244" s="129"/>
      <c r="MRO244" s="129"/>
      <c r="MRP244" s="129"/>
      <c r="MRQ244" s="129"/>
      <c r="MRR244" s="129"/>
      <c r="MRS244" s="129"/>
      <c r="MRT244" s="129"/>
      <c r="MRU244" s="129"/>
      <c r="MRV244" s="129"/>
      <c r="MRW244" s="129"/>
      <c r="MRX244" s="129"/>
      <c r="MRY244" s="129"/>
      <c r="MRZ244" s="129"/>
      <c r="MSA244" s="129"/>
      <c r="MSB244" s="129"/>
      <c r="MSC244" s="129"/>
      <c r="MSD244" s="129"/>
      <c r="MSE244" s="129"/>
      <c r="MSF244" s="129"/>
      <c r="MSG244" s="129"/>
      <c r="MSH244" s="129"/>
      <c r="MSI244" s="129"/>
      <c r="MSJ244" s="129"/>
      <c r="MSK244" s="129"/>
      <c r="MSL244" s="129"/>
      <c r="MSM244" s="129"/>
      <c r="MSN244" s="129"/>
      <c r="MSO244" s="129"/>
      <c r="MSP244" s="129"/>
      <c r="MSQ244" s="129"/>
      <c r="MSR244" s="129"/>
      <c r="MSS244" s="129"/>
      <c r="MST244" s="129"/>
      <c r="MSU244" s="129"/>
      <c r="MSV244" s="129"/>
      <c r="MSW244" s="129"/>
      <c r="MSX244" s="129"/>
      <c r="MSY244" s="129"/>
      <c r="MSZ244" s="129"/>
      <c r="MTA244" s="129"/>
      <c r="MTB244" s="129"/>
      <c r="MTC244" s="129"/>
      <c r="MTD244" s="129"/>
      <c r="MTE244" s="129"/>
      <c r="MTF244" s="129"/>
      <c r="MTG244" s="129"/>
      <c r="MTH244" s="129"/>
      <c r="MTI244" s="129"/>
      <c r="MTJ244" s="129"/>
      <c r="MTK244" s="129"/>
      <c r="MTL244" s="129"/>
      <c r="MTM244" s="129"/>
      <c r="MTN244" s="129"/>
      <c r="MTO244" s="129"/>
      <c r="MTP244" s="129"/>
      <c r="MTQ244" s="129"/>
      <c r="MTR244" s="129"/>
      <c r="MTS244" s="129"/>
      <c r="MTT244" s="129"/>
      <c r="MTU244" s="129"/>
      <c r="MTV244" s="129"/>
      <c r="MTW244" s="129"/>
      <c r="MTX244" s="129"/>
      <c r="MTY244" s="129"/>
      <c r="MTZ244" s="129"/>
      <c r="MUA244" s="129"/>
      <c r="MUB244" s="129"/>
      <c r="MUC244" s="129"/>
      <c r="MUD244" s="129"/>
      <c r="MUE244" s="129"/>
      <c r="MUF244" s="129"/>
      <c r="MUG244" s="129"/>
      <c r="MUH244" s="129"/>
      <c r="MUI244" s="129"/>
      <c r="MUJ244" s="129"/>
      <c r="MUK244" s="129"/>
      <c r="MUL244" s="129"/>
      <c r="MUM244" s="129"/>
      <c r="MUN244" s="129"/>
      <c r="MUO244" s="129"/>
      <c r="MUP244" s="129"/>
      <c r="MUQ244" s="129"/>
      <c r="MUR244" s="129"/>
      <c r="MUS244" s="129"/>
      <c r="MUT244" s="129"/>
      <c r="MUU244" s="129"/>
      <c r="MUV244" s="129"/>
      <c r="MUW244" s="129"/>
      <c r="MUX244" s="129"/>
      <c r="MUY244" s="129"/>
      <c r="MUZ244" s="129"/>
      <c r="MVA244" s="129"/>
      <c r="MVB244" s="129"/>
      <c r="MVC244" s="129"/>
      <c r="MVD244" s="129"/>
      <c r="MVE244" s="129"/>
      <c r="MVF244" s="129"/>
      <c r="MVG244" s="129"/>
      <c r="MVH244" s="129"/>
      <c r="MVI244" s="129"/>
      <c r="MVJ244" s="129"/>
      <c r="MVK244" s="129"/>
      <c r="MVL244" s="129"/>
      <c r="MVM244" s="129"/>
      <c r="MVN244" s="129"/>
      <c r="MVO244" s="129"/>
      <c r="MVP244" s="129"/>
      <c r="MVQ244" s="129"/>
      <c r="MVR244" s="129"/>
      <c r="MVS244" s="129"/>
      <c r="MVT244" s="129"/>
      <c r="MVU244" s="129"/>
      <c r="MVV244" s="129"/>
      <c r="MVW244" s="129"/>
      <c r="MVX244" s="129"/>
      <c r="MVY244" s="129"/>
      <c r="MVZ244" s="129"/>
      <c r="MWA244" s="129"/>
      <c r="MWB244" s="129"/>
      <c r="MWC244" s="129"/>
      <c r="MWD244" s="129"/>
      <c r="MWE244" s="129"/>
      <c r="MWF244" s="129"/>
      <c r="MWG244" s="129"/>
      <c r="MWH244" s="129"/>
      <c r="MWI244" s="129"/>
      <c r="MWJ244" s="129"/>
      <c r="MWK244" s="129"/>
      <c r="MWL244" s="129"/>
      <c r="MWM244" s="129"/>
      <c r="MWN244" s="129"/>
      <c r="MWO244" s="129"/>
      <c r="MWP244" s="129"/>
      <c r="MWQ244" s="129"/>
      <c r="MWR244" s="129"/>
      <c r="MWS244" s="129"/>
      <c r="MWT244" s="129"/>
      <c r="MWU244" s="129"/>
      <c r="MWV244" s="129"/>
      <c r="MWW244" s="129"/>
      <c r="MWX244" s="129"/>
      <c r="MWY244" s="129"/>
      <c r="MWZ244" s="129"/>
      <c r="MXA244" s="129"/>
      <c r="MXB244" s="129"/>
      <c r="MXC244" s="129"/>
      <c r="MXD244" s="129"/>
      <c r="MXE244" s="129"/>
      <c r="MXF244" s="129"/>
      <c r="MXG244" s="129"/>
      <c r="MXH244" s="129"/>
      <c r="MXI244" s="129"/>
      <c r="MXJ244" s="129"/>
      <c r="MXK244" s="129"/>
      <c r="MXL244" s="129"/>
      <c r="MXM244" s="129"/>
      <c r="MXN244" s="129"/>
      <c r="MXO244" s="129"/>
      <c r="MXP244" s="129"/>
      <c r="MXQ244" s="129"/>
      <c r="MXR244" s="129"/>
      <c r="MXS244" s="129"/>
      <c r="MXT244" s="129"/>
      <c r="MXU244" s="129"/>
      <c r="MXV244" s="129"/>
      <c r="MXW244" s="129"/>
      <c r="MXX244" s="129"/>
      <c r="MXY244" s="129"/>
      <c r="MXZ244" s="129"/>
      <c r="MYA244" s="129"/>
      <c r="MYB244" s="129"/>
      <c r="MYC244" s="129"/>
      <c r="MYD244" s="129"/>
      <c r="MYE244" s="129"/>
      <c r="MYF244" s="129"/>
      <c r="MYG244" s="129"/>
      <c r="MYH244" s="129"/>
      <c r="MYI244" s="129"/>
      <c r="MYJ244" s="129"/>
      <c r="MYK244" s="129"/>
      <c r="MYL244" s="129"/>
      <c r="MYM244" s="129"/>
      <c r="MYN244" s="129"/>
      <c r="MYO244" s="129"/>
      <c r="MYP244" s="129"/>
      <c r="MYQ244" s="129"/>
      <c r="MYR244" s="129"/>
      <c r="MYS244" s="129"/>
      <c r="MYT244" s="129"/>
      <c r="MYU244" s="129"/>
      <c r="MYV244" s="129"/>
      <c r="MYW244" s="129"/>
      <c r="MYX244" s="129"/>
      <c r="MYY244" s="129"/>
      <c r="MYZ244" s="129"/>
      <c r="MZA244" s="129"/>
      <c r="MZB244" s="129"/>
      <c r="MZC244" s="129"/>
      <c r="MZD244" s="129"/>
      <c r="MZE244" s="129"/>
      <c r="MZF244" s="129"/>
      <c r="MZG244" s="129"/>
      <c r="MZH244" s="129"/>
      <c r="MZI244" s="129"/>
      <c r="MZJ244" s="129"/>
      <c r="MZK244" s="129"/>
      <c r="MZL244" s="129"/>
      <c r="MZM244" s="129"/>
      <c r="MZN244" s="129"/>
      <c r="MZO244" s="129"/>
      <c r="MZP244" s="129"/>
      <c r="MZQ244" s="129"/>
      <c r="MZR244" s="129"/>
      <c r="MZS244" s="129"/>
      <c r="MZT244" s="129"/>
      <c r="MZU244" s="129"/>
      <c r="MZV244" s="129"/>
      <c r="MZW244" s="129"/>
      <c r="MZX244" s="129"/>
      <c r="MZY244" s="129"/>
      <c r="MZZ244" s="129"/>
      <c r="NAA244" s="129"/>
      <c r="NAB244" s="129"/>
      <c r="NAC244" s="129"/>
      <c r="NAD244" s="129"/>
      <c r="NAE244" s="129"/>
      <c r="NAF244" s="129"/>
      <c r="NAG244" s="129"/>
      <c r="NAH244" s="129"/>
      <c r="NAI244" s="129"/>
      <c r="NAJ244" s="129"/>
      <c r="NAK244" s="129"/>
      <c r="NAL244" s="129"/>
      <c r="NAM244" s="129"/>
      <c r="NAN244" s="129"/>
      <c r="NAO244" s="129"/>
      <c r="NAP244" s="129"/>
      <c r="NAQ244" s="129"/>
      <c r="NAR244" s="129"/>
      <c r="NAS244" s="129"/>
      <c r="NAT244" s="129"/>
      <c r="NAU244" s="129"/>
      <c r="NAV244" s="129"/>
      <c r="NAW244" s="129"/>
      <c r="NAX244" s="129"/>
      <c r="NAY244" s="129"/>
      <c r="NAZ244" s="129"/>
      <c r="NBA244" s="129"/>
      <c r="NBB244" s="129"/>
      <c r="NBC244" s="129"/>
      <c r="NBD244" s="129"/>
      <c r="NBE244" s="129"/>
      <c r="NBF244" s="129"/>
      <c r="NBG244" s="129"/>
      <c r="NBH244" s="129"/>
      <c r="NBI244" s="129"/>
      <c r="NBJ244" s="129"/>
      <c r="NBK244" s="129"/>
      <c r="NBL244" s="129"/>
      <c r="NBM244" s="129"/>
      <c r="NBN244" s="129"/>
      <c r="NBO244" s="129"/>
      <c r="NBP244" s="129"/>
      <c r="NBQ244" s="129"/>
      <c r="NBR244" s="129"/>
      <c r="NBS244" s="129"/>
      <c r="NBT244" s="129"/>
      <c r="NBU244" s="129"/>
      <c r="NBV244" s="129"/>
      <c r="NBW244" s="129"/>
      <c r="NBX244" s="129"/>
      <c r="NBY244" s="129"/>
      <c r="NBZ244" s="129"/>
      <c r="NCA244" s="129"/>
      <c r="NCB244" s="129"/>
      <c r="NCC244" s="129"/>
      <c r="NCD244" s="129"/>
      <c r="NCE244" s="129"/>
      <c r="NCF244" s="129"/>
      <c r="NCG244" s="129"/>
      <c r="NCH244" s="129"/>
      <c r="NCI244" s="129"/>
      <c r="NCJ244" s="129"/>
      <c r="NCK244" s="129"/>
      <c r="NCL244" s="129"/>
      <c r="NCM244" s="129"/>
      <c r="NCN244" s="129"/>
      <c r="NCO244" s="129"/>
      <c r="NCP244" s="129"/>
      <c r="NCQ244" s="129"/>
      <c r="NCR244" s="129"/>
      <c r="NCS244" s="129"/>
      <c r="NCT244" s="129"/>
      <c r="NCU244" s="129"/>
      <c r="NCV244" s="129"/>
      <c r="NCW244" s="129"/>
      <c r="NCX244" s="129"/>
      <c r="NCY244" s="129"/>
      <c r="NCZ244" s="129"/>
      <c r="NDA244" s="129"/>
      <c r="NDB244" s="129"/>
      <c r="NDC244" s="129"/>
      <c r="NDD244" s="129"/>
      <c r="NDE244" s="129"/>
      <c r="NDF244" s="129"/>
      <c r="NDG244" s="129"/>
      <c r="NDH244" s="129"/>
      <c r="NDI244" s="129"/>
      <c r="NDJ244" s="129"/>
      <c r="NDK244" s="129"/>
      <c r="NDL244" s="129"/>
      <c r="NDM244" s="129"/>
      <c r="NDN244" s="129"/>
      <c r="NDO244" s="129"/>
      <c r="NDP244" s="129"/>
      <c r="NDQ244" s="129"/>
      <c r="NDR244" s="129"/>
      <c r="NDS244" s="129"/>
      <c r="NDT244" s="129"/>
      <c r="NDU244" s="129"/>
      <c r="NDV244" s="129"/>
      <c r="NDW244" s="129"/>
      <c r="NDX244" s="129"/>
      <c r="NDY244" s="129"/>
      <c r="NDZ244" s="129"/>
      <c r="NEA244" s="129"/>
      <c r="NEB244" s="129"/>
      <c r="NEC244" s="129"/>
      <c r="NED244" s="129"/>
      <c r="NEE244" s="129"/>
      <c r="NEF244" s="129"/>
      <c r="NEG244" s="129"/>
      <c r="NEH244" s="129"/>
      <c r="NEI244" s="129"/>
      <c r="NEJ244" s="129"/>
      <c r="NEK244" s="129"/>
      <c r="NEL244" s="129"/>
      <c r="NEM244" s="129"/>
      <c r="NEN244" s="129"/>
      <c r="NEO244" s="129"/>
      <c r="NEP244" s="129"/>
      <c r="NEQ244" s="129"/>
      <c r="NER244" s="129"/>
      <c r="NES244" s="129"/>
      <c r="NET244" s="129"/>
      <c r="NEU244" s="129"/>
      <c r="NEV244" s="129"/>
      <c r="NEW244" s="129"/>
      <c r="NEX244" s="129"/>
      <c r="NEY244" s="129"/>
      <c r="NEZ244" s="129"/>
      <c r="NFA244" s="129"/>
      <c r="NFB244" s="129"/>
      <c r="NFC244" s="129"/>
      <c r="NFD244" s="129"/>
      <c r="NFE244" s="129"/>
      <c r="NFF244" s="129"/>
      <c r="NFG244" s="129"/>
      <c r="NFH244" s="129"/>
      <c r="NFI244" s="129"/>
      <c r="NFJ244" s="129"/>
      <c r="NFK244" s="129"/>
      <c r="NFL244" s="129"/>
      <c r="NFM244" s="129"/>
      <c r="NFN244" s="129"/>
      <c r="NFO244" s="129"/>
      <c r="NFP244" s="129"/>
      <c r="NFQ244" s="129"/>
      <c r="NFR244" s="129"/>
      <c r="NFS244" s="129"/>
      <c r="NFT244" s="129"/>
      <c r="NFU244" s="129"/>
      <c r="NFV244" s="129"/>
      <c r="NFW244" s="129"/>
      <c r="NFX244" s="129"/>
      <c r="NFY244" s="129"/>
      <c r="NFZ244" s="129"/>
      <c r="NGA244" s="129"/>
      <c r="NGB244" s="129"/>
      <c r="NGC244" s="129"/>
      <c r="NGD244" s="129"/>
      <c r="NGE244" s="129"/>
      <c r="NGF244" s="129"/>
      <c r="NGG244" s="129"/>
      <c r="NGH244" s="129"/>
      <c r="NGI244" s="129"/>
      <c r="NGJ244" s="129"/>
      <c r="NGK244" s="129"/>
      <c r="NGL244" s="129"/>
      <c r="NGM244" s="129"/>
      <c r="NGN244" s="129"/>
      <c r="NGO244" s="129"/>
      <c r="NGP244" s="129"/>
      <c r="NGQ244" s="129"/>
      <c r="NGR244" s="129"/>
      <c r="NGS244" s="129"/>
      <c r="NGT244" s="129"/>
      <c r="NGU244" s="129"/>
      <c r="NGV244" s="129"/>
      <c r="NGW244" s="129"/>
      <c r="NGX244" s="129"/>
      <c r="NGY244" s="129"/>
      <c r="NGZ244" s="129"/>
      <c r="NHA244" s="129"/>
      <c r="NHB244" s="129"/>
      <c r="NHC244" s="129"/>
      <c r="NHD244" s="129"/>
      <c r="NHE244" s="129"/>
      <c r="NHF244" s="129"/>
      <c r="NHG244" s="129"/>
      <c r="NHH244" s="129"/>
      <c r="NHI244" s="129"/>
      <c r="NHJ244" s="129"/>
      <c r="NHK244" s="129"/>
      <c r="NHL244" s="129"/>
      <c r="NHM244" s="129"/>
      <c r="NHN244" s="129"/>
      <c r="NHO244" s="129"/>
      <c r="NHP244" s="129"/>
      <c r="NHQ244" s="129"/>
      <c r="NHR244" s="129"/>
      <c r="NHS244" s="129"/>
      <c r="NHT244" s="129"/>
      <c r="NHU244" s="129"/>
      <c r="NHV244" s="129"/>
      <c r="NHW244" s="129"/>
      <c r="NHX244" s="129"/>
      <c r="NHY244" s="129"/>
      <c r="NHZ244" s="129"/>
      <c r="NIA244" s="129"/>
      <c r="NIB244" s="129"/>
      <c r="NIC244" s="129"/>
      <c r="NID244" s="129"/>
      <c r="NIE244" s="129"/>
      <c r="NIF244" s="129"/>
      <c r="NIG244" s="129"/>
      <c r="NIH244" s="129"/>
      <c r="NII244" s="129"/>
      <c r="NIJ244" s="129"/>
      <c r="NIK244" s="129"/>
      <c r="NIL244" s="129"/>
      <c r="NIM244" s="129"/>
      <c r="NIN244" s="129"/>
      <c r="NIO244" s="129"/>
      <c r="NIP244" s="129"/>
      <c r="NIQ244" s="129"/>
      <c r="NIR244" s="129"/>
      <c r="NIS244" s="129"/>
      <c r="NIT244" s="129"/>
      <c r="NIU244" s="129"/>
      <c r="NIV244" s="129"/>
      <c r="NIW244" s="129"/>
      <c r="NIX244" s="129"/>
      <c r="NIY244" s="129"/>
      <c r="NIZ244" s="129"/>
      <c r="NJA244" s="129"/>
      <c r="NJB244" s="129"/>
      <c r="NJC244" s="129"/>
      <c r="NJD244" s="129"/>
      <c r="NJE244" s="129"/>
      <c r="NJF244" s="129"/>
      <c r="NJG244" s="129"/>
      <c r="NJH244" s="129"/>
      <c r="NJI244" s="129"/>
      <c r="NJJ244" s="129"/>
      <c r="NJK244" s="129"/>
      <c r="NJL244" s="129"/>
      <c r="NJM244" s="129"/>
      <c r="NJN244" s="129"/>
      <c r="NJO244" s="129"/>
      <c r="NJP244" s="129"/>
      <c r="NJQ244" s="129"/>
      <c r="NJR244" s="129"/>
      <c r="NJS244" s="129"/>
      <c r="NJT244" s="129"/>
      <c r="NJU244" s="129"/>
      <c r="NJV244" s="129"/>
      <c r="NJW244" s="129"/>
      <c r="NJX244" s="129"/>
      <c r="NJY244" s="129"/>
      <c r="NJZ244" s="129"/>
      <c r="NKA244" s="129"/>
      <c r="NKB244" s="129"/>
      <c r="NKC244" s="129"/>
      <c r="NKD244" s="129"/>
      <c r="NKE244" s="129"/>
      <c r="NKF244" s="129"/>
      <c r="NKG244" s="129"/>
      <c r="NKH244" s="129"/>
      <c r="NKI244" s="129"/>
      <c r="NKJ244" s="129"/>
      <c r="NKK244" s="129"/>
      <c r="NKL244" s="129"/>
      <c r="NKM244" s="129"/>
      <c r="NKN244" s="129"/>
      <c r="NKO244" s="129"/>
      <c r="NKP244" s="129"/>
      <c r="NKQ244" s="129"/>
      <c r="NKR244" s="129"/>
      <c r="NKS244" s="129"/>
      <c r="NKT244" s="129"/>
      <c r="NKU244" s="129"/>
      <c r="NKV244" s="129"/>
      <c r="NKW244" s="129"/>
      <c r="NKX244" s="129"/>
      <c r="NKY244" s="129"/>
      <c r="NKZ244" s="129"/>
      <c r="NLA244" s="129"/>
      <c r="NLB244" s="129"/>
      <c r="NLC244" s="129"/>
      <c r="NLD244" s="129"/>
      <c r="NLE244" s="129"/>
      <c r="NLF244" s="129"/>
      <c r="NLG244" s="129"/>
      <c r="NLH244" s="129"/>
      <c r="NLI244" s="129"/>
      <c r="NLJ244" s="129"/>
      <c r="NLK244" s="129"/>
      <c r="NLL244" s="129"/>
      <c r="NLM244" s="129"/>
      <c r="NLN244" s="129"/>
      <c r="NLO244" s="129"/>
      <c r="NLP244" s="129"/>
      <c r="NLQ244" s="129"/>
      <c r="NLR244" s="129"/>
      <c r="NLS244" s="129"/>
      <c r="NLT244" s="129"/>
      <c r="NLU244" s="129"/>
      <c r="NLV244" s="129"/>
      <c r="NLW244" s="129"/>
      <c r="NLX244" s="129"/>
      <c r="NLY244" s="129"/>
      <c r="NLZ244" s="129"/>
      <c r="NMA244" s="129"/>
      <c r="NMB244" s="129"/>
      <c r="NMC244" s="129"/>
      <c r="NMD244" s="129"/>
      <c r="NME244" s="129"/>
      <c r="NMF244" s="129"/>
      <c r="NMG244" s="129"/>
      <c r="NMH244" s="129"/>
      <c r="NMI244" s="129"/>
      <c r="NMJ244" s="129"/>
      <c r="NMK244" s="129"/>
      <c r="NML244" s="129"/>
      <c r="NMM244" s="129"/>
      <c r="NMN244" s="129"/>
      <c r="NMO244" s="129"/>
      <c r="NMP244" s="129"/>
      <c r="NMQ244" s="129"/>
      <c r="NMR244" s="129"/>
      <c r="NMS244" s="129"/>
      <c r="NMT244" s="129"/>
      <c r="NMU244" s="129"/>
      <c r="NMV244" s="129"/>
      <c r="NMW244" s="129"/>
      <c r="NMX244" s="129"/>
      <c r="NMY244" s="129"/>
      <c r="NMZ244" s="129"/>
      <c r="NNA244" s="129"/>
      <c r="NNB244" s="129"/>
      <c r="NNC244" s="129"/>
      <c r="NND244" s="129"/>
      <c r="NNE244" s="129"/>
      <c r="NNF244" s="129"/>
      <c r="NNG244" s="129"/>
      <c r="NNH244" s="129"/>
      <c r="NNI244" s="129"/>
      <c r="NNJ244" s="129"/>
      <c r="NNK244" s="129"/>
      <c r="NNL244" s="129"/>
      <c r="NNM244" s="129"/>
      <c r="NNN244" s="129"/>
      <c r="NNO244" s="129"/>
      <c r="NNP244" s="129"/>
      <c r="NNQ244" s="129"/>
      <c r="NNR244" s="129"/>
      <c r="NNS244" s="129"/>
      <c r="NNT244" s="129"/>
      <c r="NNU244" s="129"/>
      <c r="NNV244" s="129"/>
      <c r="NNW244" s="129"/>
      <c r="NNX244" s="129"/>
      <c r="NNY244" s="129"/>
      <c r="NNZ244" s="129"/>
      <c r="NOA244" s="129"/>
      <c r="NOB244" s="129"/>
      <c r="NOC244" s="129"/>
      <c r="NOD244" s="129"/>
      <c r="NOE244" s="129"/>
      <c r="NOF244" s="129"/>
      <c r="NOG244" s="129"/>
      <c r="NOH244" s="129"/>
      <c r="NOI244" s="129"/>
      <c r="NOJ244" s="129"/>
      <c r="NOK244" s="129"/>
      <c r="NOL244" s="129"/>
      <c r="NOM244" s="129"/>
      <c r="NON244" s="129"/>
      <c r="NOO244" s="129"/>
      <c r="NOP244" s="129"/>
      <c r="NOQ244" s="129"/>
      <c r="NOR244" s="129"/>
      <c r="NOS244" s="129"/>
      <c r="NOT244" s="129"/>
      <c r="NOU244" s="129"/>
      <c r="NOV244" s="129"/>
      <c r="NOW244" s="129"/>
      <c r="NOX244" s="129"/>
      <c r="NOY244" s="129"/>
      <c r="NOZ244" s="129"/>
      <c r="NPA244" s="129"/>
      <c r="NPB244" s="129"/>
      <c r="NPC244" s="129"/>
      <c r="NPD244" s="129"/>
      <c r="NPE244" s="129"/>
      <c r="NPF244" s="129"/>
      <c r="NPG244" s="129"/>
      <c r="NPH244" s="129"/>
      <c r="NPI244" s="129"/>
      <c r="NPJ244" s="129"/>
      <c r="NPK244" s="129"/>
      <c r="NPL244" s="129"/>
      <c r="NPM244" s="129"/>
      <c r="NPN244" s="129"/>
      <c r="NPO244" s="129"/>
      <c r="NPP244" s="129"/>
      <c r="NPQ244" s="129"/>
      <c r="NPR244" s="129"/>
      <c r="NPS244" s="129"/>
      <c r="NPT244" s="129"/>
      <c r="NPU244" s="129"/>
      <c r="NPV244" s="129"/>
      <c r="NPW244" s="129"/>
      <c r="NPX244" s="129"/>
      <c r="NPY244" s="129"/>
      <c r="NPZ244" s="129"/>
      <c r="NQA244" s="129"/>
      <c r="NQB244" s="129"/>
      <c r="NQC244" s="129"/>
      <c r="NQD244" s="129"/>
      <c r="NQE244" s="129"/>
      <c r="NQF244" s="129"/>
      <c r="NQG244" s="129"/>
      <c r="NQH244" s="129"/>
      <c r="NQI244" s="129"/>
      <c r="NQJ244" s="129"/>
      <c r="NQK244" s="129"/>
      <c r="NQL244" s="129"/>
      <c r="NQM244" s="129"/>
      <c r="NQN244" s="129"/>
      <c r="NQO244" s="129"/>
      <c r="NQP244" s="129"/>
      <c r="NQQ244" s="129"/>
      <c r="NQR244" s="129"/>
      <c r="NQS244" s="129"/>
      <c r="NQT244" s="129"/>
      <c r="NQU244" s="129"/>
      <c r="NQV244" s="129"/>
      <c r="NQW244" s="129"/>
      <c r="NQX244" s="129"/>
      <c r="NQY244" s="129"/>
      <c r="NQZ244" s="129"/>
      <c r="NRA244" s="129"/>
      <c r="NRB244" s="129"/>
      <c r="NRC244" s="129"/>
      <c r="NRD244" s="129"/>
      <c r="NRE244" s="129"/>
      <c r="NRF244" s="129"/>
      <c r="NRG244" s="129"/>
      <c r="NRH244" s="129"/>
      <c r="NRI244" s="129"/>
      <c r="NRJ244" s="129"/>
      <c r="NRK244" s="129"/>
      <c r="NRL244" s="129"/>
      <c r="NRM244" s="129"/>
      <c r="NRN244" s="129"/>
      <c r="NRO244" s="129"/>
      <c r="NRP244" s="129"/>
      <c r="NRQ244" s="129"/>
      <c r="NRR244" s="129"/>
      <c r="NRS244" s="129"/>
      <c r="NRT244" s="129"/>
      <c r="NRU244" s="129"/>
      <c r="NRV244" s="129"/>
      <c r="NRW244" s="129"/>
      <c r="NRX244" s="129"/>
      <c r="NRY244" s="129"/>
      <c r="NRZ244" s="129"/>
      <c r="NSA244" s="129"/>
      <c r="NSB244" s="129"/>
      <c r="NSC244" s="129"/>
      <c r="NSD244" s="129"/>
      <c r="NSE244" s="129"/>
      <c r="NSF244" s="129"/>
      <c r="NSG244" s="129"/>
      <c r="NSH244" s="129"/>
      <c r="NSI244" s="129"/>
      <c r="NSJ244" s="129"/>
      <c r="NSK244" s="129"/>
      <c r="NSL244" s="129"/>
      <c r="NSM244" s="129"/>
      <c r="NSN244" s="129"/>
      <c r="NSO244" s="129"/>
      <c r="NSP244" s="129"/>
      <c r="NSQ244" s="129"/>
      <c r="NSR244" s="129"/>
      <c r="NSS244" s="129"/>
      <c r="NST244" s="129"/>
      <c r="NSU244" s="129"/>
      <c r="NSV244" s="129"/>
      <c r="NSW244" s="129"/>
      <c r="NSX244" s="129"/>
      <c r="NSY244" s="129"/>
      <c r="NSZ244" s="129"/>
      <c r="NTA244" s="129"/>
      <c r="NTB244" s="129"/>
      <c r="NTC244" s="129"/>
      <c r="NTD244" s="129"/>
      <c r="NTE244" s="129"/>
      <c r="NTF244" s="129"/>
      <c r="NTG244" s="129"/>
      <c r="NTH244" s="129"/>
      <c r="NTI244" s="129"/>
      <c r="NTJ244" s="129"/>
      <c r="NTK244" s="129"/>
      <c r="NTL244" s="129"/>
      <c r="NTM244" s="129"/>
      <c r="NTN244" s="129"/>
      <c r="NTO244" s="129"/>
      <c r="NTP244" s="129"/>
      <c r="NTQ244" s="129"/>
      <c r="NTR244" s="129"/>
      <c r="NTS244" s="129"/>
      <c r="NTT244" s="129"/>
      <c r="NTU244" s="129"/>
      <c r="NTV244" s="129"/>
      <c r="NTW244" s="129"/>
      <c r="NTX244" s="129"/>
      <c r="NTY244" s="129"/>
      <c r="NTZ244" s="129"/>
      <c r="NUA244" s="129"/>
      <c r="NUB244" s="129"/>
      <c r="NUC244" s="129"/>
      <c r="NUD244" s="129"/>
      <c r="NUE244" s="129"/>
      <c r="NUF244" s="129"/>
      <c r="NUG244" s="129"/>
      <c r="NUH244" s="129"/>
      <c r="NUI244" s="129"/>
      <c r="NUJ244" s="129"/>
      <c r="NUK244" s="129"/>
      <c r="NUL244" s="129"/>
      <c r="NUM244" s="129"/>
      <c r="NUN244" s="129"/>
      <c r="NUO244" s="129"/>
      <c r="NUP244" s="129"/>
      <c r="NUQ244" s="129"/>
      <c r="NUR244" s="129"/>
      <c r="NUS244" s="129"/>
      <c r="NUT244" s="129"/>
      <c r="NUU244" s="129"/>
      <c r="NUV244" s="129"/>
      <c r="NUW244" s="129"/>
      <c r="NUX244" s="129"/>
      <c r="NUY244" s="129"/>
      <c r="NUZ244" s="129"/>
      <c r="NVA244" s="129"/>
      <c r="NVB244" s="129"/>
      <c r="NVC244" s="129"/>
      <c r="NVD244" s="129"/>
      <c r="NVE244" s="129"/>
      <c r="NVF244" s="129"/>
      <c r="NVG244" s="129"/>
      <c r="NVH244" s="129"/>
      <c r="NVI244" s="129"/>
      <c r="NVJ244" s="129"/>
      <c r="NVK244" s="129"/>
      <c r="NVL244" s="129"/>
      <c r="NVM244" s="129"/>
      <c r="NVN244" s="129"/>
      <c r="NVO244" s="129"/>
      <c r="NVP244" s="129"/>
      <c r="NVQ244" s="129"/>
      <c r="NVR244" s="129"/>
      <c r="NVS244" s="129"/>
      <c r="NVT244" s="129"/>
      <c r="NVU244" s="129"/>
      <c r="NVV244" s="129"/>
      <c r="NVW244" s="129"/>
      <c r="NVX244" s="129"/>
      <c r="NVY244" s="129"/>
      <c r="NVZ244" s="129"/>
      <c r="NWA244" s="129"/>
      <c r="NWB244" s="129"/>
      <c r="NWC244" s="129"/>
      <c r="NWD244" s="129"/>
      <c r="NWE244" s="129"/>
      <c r="NWF244" s="129"/>
      <c r="NWG244" s="129"/>
      <c r="NWH244" s="129"/>
      <c r="NWI244" s="129"/>
      <c r="NWJ244" s="129"/>
      <c r="NWK244" s="129"/>
      <c r="NWL244" s="129"/>
      <c r="NWM244" s="129"/>
      <c r="NWN244" s="129"/>
      <c r="NWO244" s="129"/>
      <c r="NWP244" s="129"/>
      <c r="NWQ244" s="129"/>
      <c r="NWR244" s="129"/>
      <c r="NWS244" s="129"/>
      <c r="NWT244" s="129"/>
      <c r="NWU244" s="129"/>
      <c r="NWV244" s="129"/>
      <c r="NWW244" s="129"/>
      <c r="NWX244" s="129"/>
      <c r="NWY244" s="129"/>
      <c r="NWZ244" s="129"/>
      <c r="NXA244" s="129"/>
      <c r="NXB244" s="129"/>
      <c r="NXC244" s="129"/>
      <c r="NXD244" s="129"/>
      <c r="NXE244" s="129"/>
      <c r="NXF244" s="129"/>
      <c r="NXG244" s="129"/>
      <c r="NXH244" s="129"/>
      <c r="NXI244" s="129"/>
      <c r="NXJ244" s="129"/>
      <c r="NXK244" s="129"/>
      <c r="NXL244" s="129"/>
      <c r="NXM244" s="129"/>
      <c r="NXN244" s="129"/>
      <c r="NXO244" s="129"/>
      <c r="NXP244" s="129"/>
      <c r="NXQ244" s="129"/>
      <c r="NXR244" s="129"/>
      <c r="NXS244" s="129"/>
      <c r="NXT244" s="129"/>
      <c r="NXU244" s="129"/>
      <c r="NXV244" s="129"/>
      <c r="NXW244" s="129"/>
      <c r="NXX244" s="129"/>
      <c r="NXY244" s="129"/>
      <c r="NXZ244" s="129"/>
      <c r="NYA244" s="129"/>
      <c r="NYB244" s="129"/>
      <c r="NYC244" s="129"/>
      <c r="NYD244" s="129"/>
      <c r="NYE244" s="129"/>
      <c r="NYF244" s="129"/>
      <c r="NYG244" s="129"/>
      <c r="NYH244" s="129"/>
      <c r="NYI244" s="129"/>
      <c r="NYJ244" s="129"/>
      <c r="NYK244" s="129"/>
      <c r="NYL244" s="129"/>
      <c r="NYM244" s="129"/>
      <c r="NYN244" s="129"/>
      <c r="NYO244" s="129"/>
      <c r="NYP244" s="129"/>
      <c r="NYQ244" s="129"/>
      <c r="NYR244" s="129"/>
      <c r="NYS244" s="129"/>
      <c r="NYT244" s="129"/>
      <c r="NYU244" s="129"/>
      <c r="NYV244" s="129"/>
      <c r="NYW244" s="129"/>
      <c r="NYX244" s="129"/>
      <c r="NYY244" s="129"/>
      <c r="NYZ244" s="129"/>
      <c r="NZA244" s="129"/>
      <c r="NZB244" s="129"/>
      <c r="NZC244" s="129"/>
      <c r="NZD244" s="129"/>
      <c r="NZE244" s="129"/>
      <c r="NZF244" s="129"/>
      <c r="NZG244" s="129"/>
      <c r="NZH244" s="129"/>
      <c r="NZI244" s="129"/>
      <c r="NZJ244" s="129"/>
      <c r="NZK244" s="129"/>
      <c r="NZL244" s="129"/>
      <c r="NZM244" s="129"/>
      <c r="NZN244" s="129"/>
      <c r="NZO244" s="129"/>
      <c r="NZP244" s="129"/>
      <c r="NZQ244" s="129"/>
      <c r="NZR244" s="129"/>
      <c r="NZS244" s="129"/>
      <c r="NZT244" s="129"/>
      <c r="NZU244" s="129"/>
      <c r="NZV244" s="129"/>
      <c r="NZW244" s="129"/>
      <c r="NZX244" s="129"/>
      <c r="NZY244" s="129"/>
      <c r="NZZ244" s="129"/>
      <c r="OAA244" s="129"/>
      <c r="OAB244" s="129"/>
      <c r="OAC244" s="129"/>
      <c r="OAD244" s="129"/>
      <c r="OAE244" s="129"/>
      <c r="OAF244" s="129"/>
      <c r="OAG244" s="129"/>
      <c r="OAH244" s="129"/>
      <c r="OAI244" s="129"/>
      <c r="OAJ244" s="129"/>
      <c r="OAK244" s="129"/>
      <c r="OAL244" s="129"/>
      <c r="OAM244" s="129"/>
      <c r="OAN244" s="129"/>
      <c r="OAO244" s="129"/>
      <c r="OAP244" s="129"/>
      <c r="OAQ244" s="129"/>
      <c r="OAR244" s="129"/>
      <c r="OAS244" s="129"/>
      <c r="OAT244" s="129"/>
      <c r="OAU244" s="129"/>
      <c r="OAV244" s="129"/>
      <c r="OAW244" s="129"/>
      <c r="OAX244" s="129"/>
      <c r="OAY244" s="129"/>
      <c r="OAZ244" s="129"/>
      <c r="OBA244" s="129"/>
      <c r="OBB244" s="129"/>
      <c r="OBC244" s="129"/>
      <c r="OBD244" s="129"/>
      <c r="OBE244" s="129"/>
      <c r="OBF244" s="129"/>
      <c r="OBG244" s="129"/>
      <c r="OBH244" s="129"/>
      <c r="OBI244" s="129"/>
      <c r="OBJ244" s="129"/>
      <c r="OBK244" s="129"/>
      <c r="OBL244" s="129"/>
      <c r="OBM244" s="129"/>
      <c r="OBN244" s="129"/>
      <c r="OBO244" s="129"/>
      <c r="OBP244" s="129"/>
      <c r="OBQ244" s="129"/>
      <c r="OBR244" s="129"/>
      <c r="OBS244" s="129"/>
      <c r="OBT244" s="129"/>
      <c r="OBU244" s="129"/>
      <c r="OBV244" s="129"/>
      <c r="OBW244" s="129"/>
      <c r="OBX244" s="129"/>
      <c r="OBY244" s="129"/>
      <c r="OBZ244" s="129"/>
      <c r="OCA244" s="129"/>
      <c r="OCB244" s="129"/>
      <c r="OCC244" s="129"/>
      <c r="OCD244" s="129"/>
      <c r="OCE244" s="129"/>
      <c r="OCF244" s="129"/>
      <c r="OCG244" s="129"/>
      <c r="OCH244" s="129"/>
      <c r="OCI244" s="129"/>
      <c r="OCJ244" s="129"/>
      <c r="OCK244" s="129"/>
      <c r="OCL244" s="129"/>
      <c r="OCM244" s="129"/>
      <c r="OCN244" s="129"/>
      <c r="OCO244" s="129"/>
      <c r="OCP244" s="129"/>
      <c r="OCQ244" s="129"/>
      <c r="OCR244" s="129"/>
      <c r="OCS244" s="129"/>
      <c r="OCT244" s="129"/>
      <c r="OCU244" s="129"/>
      <c r="OCV244" s="129"/>
      <c r="OCW244" s="129"/>
      <c r="OCX244" s="129"/>
      <c r="OCY244" s="129"/>
      <c r="OCZ244" s="129"/>
      <c r="ODA244" s="129"/>
      <c r="ODB244" s="129"/>
      <c r="ODC244" s="129"/>
      <c r="ODD244" s="129"/>
      <c r="ODE244" s="129"/>
      <c r="ODF244" s="129"/>
      <c r="ODG244" s="129"/>
      <c r="ODH244" s="129"/>
      <c r="ODI244" s="129"/>
      <c r="ODJ244" s="129"/>
      <c r="ODK244" s="129"/>
      <c r="ODL244" s="129"/>
      <c r="ODM244" s="129"/>
      <c r="ODN244" s="129"/>
      <c r="ODO244" s="129"/>
      <c r="ODP244" s="129"/>
      <c r="ODQ244" s="129"/>
      <c r="ODR244" s="129"/>
      <c r="ODS244" s="129"/>
      <c r="ODT244" s="129"/>
      <c r="ODU244" s="129"/>
      <c r="ODV244" s="129"/>
      <c r="ODW244" s="129"/>
      <c r="ODX244" s="129"/>
      <c r="ODY244" s="129"/>
      <c r="ODZ244" s="129"/>
      <c r="OEA244" s="129"/>
      <c r="OEB244" s="129"/>
      <c r="OEC244" s="129"/>
      <c r="OED244" s="129"/>
      <c r="OEE244" s="129"/>
      <c r="OEF244" s="129"/>
      <c r="OEG244" s="129"/>
      <c r="OEH244" s="129"/>
      <c r="OEI244" s="129"/>
      <c r="OEJ244" s="129"/>
      <c r="OEK244" s="129"/>
      <c r="OEL244" s="129"/>
      <c r="OEM244" s="129"/>
      <c r="OEN244" s="129"/>
      <c r="OEO244" s="129"/>
      <c r="OEP244" s="129"/>
      <c r="OEQ244" s="129"/>
      <c r="OER244" s="129"/>
      <c r="OES244" s="129"/>
      <c r="OET244" s="129"/>
      <c r="OEU244" s="129"/>
      <c r="OEV244" s="129"/>
      <c r="OEW244" s="129"/>
      <c r="OEX244" s="129"/>
      <c r="OEY244" s="129"/>
      <c r="OEZ244" s="129"/>
      <c r="OFA244" s="129"/>
      <c r="OFB244" s="129"/>
      <c r="OFC244" s="129"/>
      <c r="OFD244" s="129"/>
      <c r="OFE244" s="129"/>
      <c r="OFF244" s="129"/>
      <c r="OFG244" s="129"/>
      <c r="OFH244" s="129"/>
      <c r="OFI244" s="129"/>
      <c r="OFJ244" s="129"/>
      <c r="OFK244" s="129"/>
      <c r="OFL244" s="129"/>
      <c r="OFM244" s="129"/>
      <c r="OFN244" s="129"/>
      <c r="OFO244" s="129"/>
      <c r="OFP244" s="129"/>
      <c r="OFQ244" s="129"/>
      <c r="OFR244" s="129"/>
      <c r="OFS244" s="129"/>
      <c r="OFT244" s="129"/>
      <c r="OFU244" s="129"/>
      <c r="OFV244" s="129"/>
      <c r="OFW244" s="129"/>
      <c r="OFX244" s="129"/>
      <c r="OFY244" s="129"/>
      <c r="OFZ244" s="129"/>
      <c r="OGA244" s="129"/>
      <c r="OGB244" s="129"/>
      <c r="OGC244" s="129"/>
      <c r="OGD244" s="129"/>
      <c r="OGE244" s="129"/>
      <c r="OGF244" s="129"/>
      <c r="OGG244" s="129"/>
      <c r="OGH244" s="129"/>
      <c r="OGI244" s="129"/>
      <c r="OGJ244" s="129"/>
      <c r="OGK244" s="129"/>
      <c r="OGL244" s="129"/>
      <c r="OGM244" s="129"/>
      <c r="OGN244" s="129"/>
      <c r="OGO244" s="129"/>
      <c r="OGP244" s="129"/>
      <c r="OGQ244" s="129"/>
      <c r="OGR244" s="129"/>
      <c r="OGS244" s="129"/>
      <c r="OGT244" s="129"/>
      <c r="OGU244" s="129"/>
      <c r="OGV244" s="129"/>
      <c r="OGW244" s="129"/>
      <c r="OGX244" s="129"/>
      <c r="OGY244" s="129"/>
      <c r="OGZ244" s="129"/>
      <c r="OHA244" s="129"/>
      <c r="OHB244" s="129"/>
      <c r="OHC244" s="129"/>
      <c r="OHD244" s="129"/>
      <c r="OHE244" s="129"/>
      <c r="OHF244" s="129"/>
      <c r="OHG244" s="129"/>
      <c r="OHH244" s="129"/>
      <c r="OHI244" s="129"/>
      <c r="OHJ244" s="129"/>
      <c r="OHK244" s="129"/>
      <c r="OHL244" s="129"/>
      <c r="OHM244" s="129"/>
      <c r="OHN244" s="129"/>
      <c r="OHO244" s="129"/>
      <c r="OHP244" s="129"/>
      <c r="OHQ244" s="129"/>
      <c r="OHR244" s="129"/>
      <c r="OHS244" s="129"/>
      <c r="OHT244" s="129"/>
      <c r="OHU244" s="129"/>
      <c r="OHV244" s="129"/>
      <c r="OHW244" s="129"/>
      <c r="OHX244" s="129"/>
      <c r="OHY244" s="129"/>
      <c r="OHZ244" s="129"/>
      <c r="OIA244" s="129"/>
      <c r="OIB244" s="129"/>
      <c r="OIC244" s="129"/>
      <c r="OID244" s="129"/>
      <c r="OIE244" s="129"/>
      <c r="OIF244" s="129"/>
      <c r="OIG244" s="129"/>
      <c r="OIH244" s="129"/>
      <c r="OII244" s="129"/>
      <c r="OIJ244" s="129"/>
      <c r="OIK244" s="129"/>
      <c r="OIL244" s="129"/>
      <c r="OIM244" s="129"/>
      <c r="OIN244" s="129"/>
      <c r="OIO244" s="129"/>
      <c r="OIP244" s="129"/>
      <c r="OIQ244" s="129"/>
      <c r="OIR244" s="129"/>
      <c r="OIS244" s="129"/>
      <c r="OIT244" s="129"/>
      <c r="OIU244" s="129"/>
      <c r="OIV244" s="129"/>
      <c r="OIW244" s="129"/>
      <c r="OIX244" s="129"/>
      <c r="OIY244" s="129"/>
      <c r="OIZ244" s="129"/>
      <c r="OJA244" s="129"/>
      <c r="OJB244" s="129"/>
      <c r="OJC244" s="129"/>
      <c r="OJD244" s="129"/>
      <c r="OJE244" s="129"/>
      <c r="OJF244" s="129"/>
      <c r="OJG244" s="129"/>
      <c r="OJH244" s="129"/>
      <c r="OJI244" s="129"/>
      <c r="OJJ244" s="129"/>
      <c r="OJK244" s="129"/>
      <c r="OJL244" s="129"/>
      <c r="OJM244" s="129"/>
      <c r="OJN244" s="129"/>
      <c r="OJO244" s="129"/>
      <c r="OJP244" s="129"/>
      <c r="OJQ244" s="129"/>
      <c r="OJR244" s="129"/>
      <c r="OJS244" s="129"/>
      <c r="OJT244" s="129"/>
      <c r="OJU244" s="129"/>
      <c r="OJV244" s="129"/>
      <c r="OJW244" s="129"/>
      <c r="OJX244" s="129"/>
      <c r="OJY244" s="129"/>
      <c r="OJZ244" s="129"/>
      <c r="OKA244" s="129"/>
      <c r="OKB244" s="129"/>
      <c r="OKC244" s="129"/>
      <c r="OKD244" s="129"/>
      <c r="OKE244" s="129"/>
      <c r="OKF244" s="129"/>
      <c r="OKG244" s="129"/>
      <c r="OKH244" s="129"/>
      <c r="OKI244" s="129"/>
      <c r="OKJ244" s="129"/>
      <c r="OKK244" s="129"/>
      <c r="OKL244" s="129"/>
      <c r="OKM244" s="129"/>
      <c r="OKN244" s="129"/>
      <c r="OKO244" s="129"/>
      <c r="OKP244" s="129"/>
      <c r="OKQ244" s="129"/>
      <c r="OKR244" s="129"/>
      <c r="OKS244" s="129"/>
      <c r="OKT244" s="129"/>
      <c r="OKU244" s="129"/>
      <c r="OKV244" s="129"/>
      <c r="OKW244" s="129"/>
      <c r="OKX244" s="129"/>
      <c r="OKY244" s="129"/>
      <c r="OKZ244" s="129"/>
      <c r="OLA244" s="129"/>
      <c r="OLB244" s="129"/>
      <c r="OLC244" s="129"/>
      <c r="OLD244" s="129"/>
      <c r="OLE244" s="129"/>
      <c r="OLF244" s="129"/>
      <c r="OLG244" s="129"/>
      <c r="OLH244" s="129"/>
      <c r="OLI244" s="129"/>
      <c r="OLJ244" s="129"/>
      <c r="OLK244" s="129"/>
      <c r="OLL244" s="129"/>
      <c r="OLM244" s="129"/>
      <c r="OLN244" s="129"/>
      <c r="OLO244" s="129"/>
      <c r="OLP244" s="129"/>
      <c r="OLQ244" s="129"/>
      <c r="OLR244" s="129"/>
      <c r="OLS244" s="129"/>
      <c r="OLT244" s="129"/>
      <c r="OLU244" s="129"/>
      <c r="OLV244" s="129"/>
      <c r="OLW244" s="129"/>
      <c r="OLX244" s="129"/>
      <c r="OLY244" s="129"/>
      <c r="OLZ244" s="129"/>
      <c r="OMA244" s="129"/>
      <c r="OMB244" s="129"/>
      <c r="OMC244" s="129"/>
      <c r="OMD244" s="129"/>
      <c r="OME244" s="129"/>
      <c r="OMF244" s="129"/>
      <c r="OMG244" s="129"/>
      <c r="OMH244" s="129"/>
      <c r="OMI244" s="129"/>
      <c r="OMJ244" s="129"/>
      <c r="OMK244" s="129"/>
      <c r="OML244" s="129"/>
      <c r="OMM244" s="129"/>
      <c r="OMN244" s="129"/>
      <c r="OMO244" s="129"/>
      <c r="OMP244" s="129"/>
      <c r="OMQ244" s="129"/>
      <c r="OMR244" s="129"/>
      <c r="OMS244" s="129"/>
      <c r="OMT244" s="129"/>
      <c r="OMU244" s="129"/>
      <c r="OMV244" s="129"/>
      <c r="OMW244" s="129"/>
      <c r="OMX244" s="129"/>
      <c r="OMY244" s="129"/>
      <c r="OMZ244" s="129"/>
      <c r="ONA244" s="129"/>
      <c r="ONB244" s="129"/>
      <c r="ONC244" s="129"/>
      <c r="OND244" s="129"/>
      <c r="ONE244" s="129"/>
      <c r="ONF244" s="129"/>
      <c r="ONG244" s="129"/>
      <c r="ONH244" s="129"/>
      <c r="ONI244" s="129"/>
      <c r="ONJ244" s="129"/>
      <c r="ONK244" s="129"/>
      <c r="ONL244" s="129"/>
      <c r="ONM244" s="129"/>
      <c r="ONN244" s="129"/>
      <c r="ONO244" s="129"/>
      <c r="ONP244" s="129"/>
      <c r="ONQ244" s="129"/>
      <c r="ONR244" s="129"/>
      <c r="ONS244" s="129"/>
      <c r="ONT244" s="129"/>
      <c r="ONU244" s="129"/>
      <c r="ONV244" s="129"/>
      <c r="ONW244" s="129"/>
      <c r="ONX244" s="129"/>
      <c r="ONY244" s="129"/>
      <c r="ONZ244" s="129"/>
      <c r="OOA244" s="129"/>
      <c r="OOB244" s="129"/>
      <c r="OOC244" s="129"/>
      <c r="OOD244" s="129"/>
      <c r="OOE244" s="129"/>
      <c r="OOF244" s="129"/>
      <c r="OOG244" s="129"/>
      <c r="OOH244" s="129"/>
      <c r="OOI244" s="129"/>
      <c r="OOJ244" s="129"/>
      <c r="OOK244" s="129"/>
      <c r="OOL244" s="129"/>
      <c r="OOM244" s="129"/>
      <c r="OON244" s="129"/>
      <c r="OOO244" s="129"/>
      <c r="OOP244" s="129"/>
      <c r="OOQ244" s="129"/>
      <c r="OOR244" s="129"/>
      <c r="OOS244" s="129"/>
      <c r="OOT244" s="129"/>
      <c r="OOU244" s="129"/>
      <c r="OOV244" s="129"/>
      <c r="OOW244" s="129"/>
      <c r="OOX244" s="129"/>
      <c r="OOY244" s="129"/>
      <c r="OOZ244" s="129"/>
      <c r="OPA244" s="129"/>
      <c r="OPB244" s="129"/>
      <c r="OPC244" s="129"/>
      <c r="OPD244" s="129"/>
      <c r="OPE244" s="129"/>
      <c r="OPF244" s="129"/>
      <c r="OPG244" s="129"/>
      <c r="OPH244" s="129"/>
      <c r="OPI244" s="129"/>
      <c r="OPJ244" s="129"/>
      <c r="OPK244" s="129"/>
      <c r="OPL244" s="129"/>
      <c r="OPM244" s="129"/>
      <c r="OPN244" s="129"/>
      <c r="OPO244" s="129"/>
      <c r="OPP244" s="129"/>
      <c r="OPQ244" s="129"/>
      <c r="OPR244" s="129"/>
      <c r="OPS244" s="129"/>
      <c r="OPT244" s="129"/>
      <c r="OPU244" s="129"/>
      <c r="OPV244" s="129"/>
      <c r="OPW244" s="129"/>
      <c r="OPX244" s="129"/>
      <c r="OPY244" s="129"/>
      <c r="OPZ244" s="129"/>
      <c r="OQA244" s="129"/>
      <c r="OQB244" s="129"/>
      <c r="OQC244" s="129"/>
      <c r="OQD244" s="129"/>
      <c r="OQE244" s="129"/>
      <c r="OQF244" s="129"/>
      <c r="OQG244" s="129"/>
      <c r="OQH244" s="129"/>
      <c r="OQI244" s="129"/>
      <c r="OQJ244" s="129"/>
      <c r="OQK244" s="129"/>
      <c r="OQL244" s="129"/>
      <c r="OQM244" s="129"/>
      <c r="OQN244" s="129"/>
      <c r="OQO244" s="129"/>
      <c r="OQP244" s="129"/>
      <c r="OQQ244" s="129"/>
      <c r="OQR244" s="129"/>
      <c r="OQS244" s="129"/>
      <c r="OQT244" s="129"/>
      <c r="OQU244" s="129"/>
      <c r="OQV244" s="129"/>
      <c r="OQW244" s="129"/>
      <c r="OQX244" s="129"/>
      <c r="OQY244" s="129"/>
      <c r="OQZ244" s="129"/>
      <c r="ORA244" s="129"/>
      <c r="ORB244" s="129"/>
      <c r="ORC244" s="129"/>
      <c r="ORD244" s="129"/>
      <c r="ORE244" s="129"/>
      <c r="ORF244" s="129"/>
      <c r="ORG244" s="129"/>
      <c r="ORH244" s="129"/>
      <c r="ORI244" s="129"/>
      <c r="ORJ244" s="129"/>
      <c r="ORK244" s="129"/>
      <c r="ORL244" s="129"/>
      <c r="ORM244" s="129"/>
      <c r="ORN244" s="129"/>
      <c r="ORO244" s="129"/>
      <c r="ORP244" s="129"/>
      <c r="ORQ244" s="129"/>
      <c r="ORR244" s="129"/>
      <c r="ORS244" s="129"/>
      <c r="ORT244" s="129"/>
      <c r="ORU244" s="129"/>
      <c r="ORV244" s="129"/>
      <c r="ORW244" s="129"/>
      <c r="ORX244" s="129"/>
      <c r="ORY244" s="129"/>
      <c r="ORZ244" s="129"/>
      <c r="OSA244" s="129"/>
      <c r="OSB244" s="129"/>
      <c r="OSC244" s="129"/>
      <c r="OSD244" s="129"/>
      <c r="OSE244" s="129"/>
      <c r="OSF244" s="129"/>
      <c r="OSG244" s="129"/>
      <c r="OSH244" s="129"/>
      <c r="OSI244" s="129"/>
      <c r="OSJ244" s="129"/>
      <c r="OSK244" s="129"/>
      <c r="OSL244" s="129"/>
      <c r="OSM244" s="129"/>
      <c r="OSN244" s="129"/>
      <c r="OSO244" s="129"/>
      <c r="OSP244" s="129"/>
      <c r="OSQ244" s="129"/>
      <c r="OSR244" s="129"/>
      <c r="OSS244" s="129"/>
      <c r="OST244" s="129"/>
      <c r="OSU244" s="129"/>
      <c r="OSV244" s="129"/>
      <c r="OSW244" s="129"/>
      <c r="OSX244" s="129"/>
      <c r="OSY244" s="129"/>
      <c r="OSZ244" s="129"/>
      <c r="OTA244" s="129"/>
      <c r="OTB244" s="129"/>
      <c r="OTC244" s="129"/>
      <c r="OTD244" s="129"/>
      <c r="OTE244" s="129"/>
      <c r="OTF244" s="129"/>
      <c r="OTG244" s="129"/>
      <c r="OTH244" s="129"/>
      <c r="OTI244" s="129"/>
      <c r="OTJ244" s="129"/>
      <c r="OTK244" s="129"/>
      <c r="OTL244" s="129"/>
      <c r="OTM244" s="129"/>
      <c r="OTN244" s="129"/>
      <c r="OTO244" s="129"/>
      <c r="OTP244" s="129"/>
      <c r="OTQ244" s="129"/>
      <c r="OTR244" s="129"/>
      <c r="OTS244" s="129"/>
      <c r="OTT244" s="129"/>
      <c r="OTU244" s="129"/>
      <c r="OTV244" s="129"/>
      <c r="OTW244" s="129"/>
      <c r="OTX244" s="129"/>
      <c r="OTY244" s="129"/>
      <c r="OTZ244" s="129"/>
      <c r="OUA244" s="129"/>
      <c r="OUB244" s="129"/>
      <c r="OUC244" s="129"/>
      <c r="OUD244" s="129"/>
      <c r="OUE244" s="129"/>
      <c r="OUF244" s="129"/>
      <c r="OUG244" s="129"/>
      <c r="OUH244" s="129"/>
      <c r="OUI244" s="129"/>
      <c r="OUJ244" s="129"/>
      <c r="OUK244" s="129"/>
      <c r="OUL244" s="129"/>
      <c r="OUM244" s="129"/>
      <c r="OUN244" s="129"/>
      <c r="OUO244" s="129"/>
      <c r="OUP244" s="129"/>
      <c r="OUQ244" s="129"/>
      <c r="OUR244" s="129"/>
      <c r="OUS244" s="129"/>
      <c r="OUT244" s="129"/>
      <c r="OUU244" s="129"/>
      <c r="OUV244" s="129"/>
      <c r="OUW244" s="129"/>
      <c r="OUX244" s="129"/>
      <c r="OUY244" s="129"/>
      <c r="OUZ244" s="129"/>
      <c r="OVA244" s="129"/>
      <c r="OVB244" s="129"/>
      <c r="OVC244" s="129"/>
      <c r="OVD244" s="129"/>
      <c r="OVE244" s="129"/>
      <c r="OVF244" s="129"/>
      <c r="OVG244" s="129"/>
      <c r="OVH244" s="129"/>
      <c r="OVI244" s="129"/>
      <c r="OVJ244" s="129"/>
      <c r="OVK244" s="129"/>
      <c r="OVL244" s="129"/>
      <c r="OVM244" s="129"/>
      <c r="OVN244" s="129"/>
      <c r="OVO244" s="129"/>
      <c r="OVP244" s="129"/>
      <c r="OVQ244" s="129"/>
      <c r="OVR244" s="129"/>
      <c r="OVS244" s="129"/>
      <c r="OVT244" s="129"/>
      <c r="OVU244" s="129"/>
      <c r="OVV244" s="129"/>
      <c r="OVW244" s="129"/>
      <c r="OVX244" s="129"/>
      <c r="OVY244" s="129"/>
      <c r="OVZ244" s="129"/>
      <c r="OWA244" s="129"/>
      <c r="OWB244" s="129"/>
      <c r="OWC244" s="129"/>
      <c r="OWD244" s="129"/>
      <c r="OWE244" s="129"/>
      <c r="OWF244" s="129"/>
      <c r="OWG244" s="129"/>
      <c r="OWH244" s="129"/>
      <c r="OWI244" s="129"/>
      <c r="OWJ244" s="129"/>
      <c r="OWK244" s="129"/>
      <c r="OWL244" s="129"/>
      <c r="OWM244" s="129"/>
      <c r="OWN244" s="129"/>
      <c r="OWO244" s="129"/>
      <c r="OWP244" s="129"/>
      <c r="OWQ244" s="129"/>
      <c r="OWR244" s="129"/>
      <c r="OWS244" s="129"/>
      <c r="OWT244" s="129"/>
      <c r="OWU244" s="129"/>
      <c r="OWV244" s="129"/>
      <c r="OWW244" s="129"/>
      <c r="OWX244" s="129"/>
      <c r="OWY244" s="129"/>
      <c r="OWZ244" s="129"/>
      <c r="OXA244" s="129"/>
      <c r="OXB244" s="129"/>
      <c r="OXC244" s="129"/>
      <c r="OXD244" s="129"/>
      <c r="OXE244" s="129"/>
      <c r="OXF244" s="129"/>
      <c r="OXG244" s="129"/>
      <c r="OXH244" s="129"/>
      <c r="OXI244" s="129"/>
      <c r="OXJ244" s="129"/>
      <c r="OXK244" s="129"/>
      <c r="OXL244" s="129"/>
      <c r="OXM244" s="129"/>
      <c r="OXN244" s="129"/>
      <c r="OXO244" s="129"/>
      <c r="OXP244" s="129"/>
      <c r="OXQ244" s="129"/>
      <c r="OXR244" s="129"/>
      <c r="OXS244" s="129"/>
      <c r="OXT244" s="129"/>
      <c r="OXU244" s="129"/>
      <c r="OXV244" s="129"/>
      <c r="OXW244" s="129"/>
      <c r="OXX244" s="129"/>
      <c r="OXY244" s="129"/>
      <c r="OXZ244" s="129"/>
      <c r="OYA244" s="129"/>
      <c r="OYB244" s="129"/>
      <c r="OYC244" s="129"/>
      <c r="OYD244" s="129"/>
      <c r="OYE244" s="129"/>
      <c r="OYF244" s="129"/>
      <c r="OYG244" s="129"/>
      <c r="OYH244" s="129"/>
      <c r="OYI244" s="129"/>
      <c r="OYJ244" s="129"/>
      <c r="OYK244" s="129"/>
      <c r="OYL244" s="129"/>
      <c r="OYM244" s="129"/>
      <c r="OYN244" s="129"/>
      <c r="OYO244" s="129"/>
      <c r="OYP244" s="129"/>
      <c r="OYQ244" s="129"/>
      <c r="OYR244" s="129"/>
      <c r="OYS244" s="129"/>
      <c r="OYT244" s="129"/>
      <c r="OYU244" s="129"/>
      <c r="OYV244" s="129"/>
      <c r="OYW244" s="129"/>
      <c r="OYX244" s="129"/>
      <c r="OYY244" s="129"/>
      <c r="OYZ244" s="129"/>
      <c r="OZA244" s="129"/>
      <c r="OZB244" s="129"/>
      <c r="OZC244" s="129"/>
      <c r="OZD244" s="129"/>
      <c r="OZE244" s="129"/>
      <c r="OZF244" s="129"/>
      <c r="OZG244" s="129"/>
      <c r="OZH244" s="129"/>
      <c r="OZI244" s="129"/>
      <c r="OZJ244" s="129"/>
      <c r="OZK244" s="129"/>
      <c r="OZL244" s="129"/>
      <c r="OZM244" s="129"/>
      <c r="OZN244" s="129"/>
      <c r="OZO244" s="129"/>
      <c r="OZP244" s="129"/>
      <c r="OZQ244" s="129"/>
      <c r="OZR244" s="129"/>
      <c r="OZS244" s="129"/>
      <c r="OZT244" s="129"/>
      <c r="OZU244" s="129"/>
      <c r="OZV244" s="129"/>
      <c r="OZW244" s="129"/>
      <c r="OZX244" s="129"/>
      <c r="OZY244" s="129"/>
      <c r="OZZ244" s="129"/>
      <c r="PAA244" s="129"/>
      <c r="PAB244" s="129"/>
      <c r="PAC244" s="129"/>
      <c r="PAD244" s="129"/>
      <c r="PAE244" s="129"/>
      <c r="PAF244" s="129"/>
      <c r="PAG244" s="129"/>
      <c r="PAH244" s="129"/>
      <c r="PAI244" s="129"/>
      <c r="PAJ244" s="129"/>
      <c r="PAK244" s="129"/>
      <c r="PAL244" s="129"/>
      <c r="PAM244" s="129"/>
      <c r="PAN244" s="129"/>
      <c r="PAO244" s="129"/>
      <c r="PAP244" s="129"/>
      <c r="PAQ244" s="129"/>
      <c r="PAR244" s="129"/>
      <c r="PAS244" s="129"/>
      <c r="PAT244" s="129"/>
      <c r="PAU244" s="129"/>
      <c r="PAV244" s="129"/>
      <c r="PAW244" s="129"/>
      <c r="PAX244" s="129"/>
      <c r="PAY244" s="129"/>
      <c r="PAZ244" s="129"/>
      <c r="PBA244" s="129"/>
      <c r="PBB244" s="129"/>
      <c r="PBC244" s="129"/>
      <c r="PBD244" s="129"/>
      <c r="PBE244" s="129"/>
      <c r="PBF244" s="129"/>
      <c r="PBG244" s="129"/>
      <c r="PBH244" s="129"/>
      <c r="PBI244" s="129"/>
      <c r="PBJ244" s="129"/>
      <c r="PBK244" s="129"/>
      <c r="PBL244" s="129"/>
      <c r="PBM244" s="129"/>
      <c r="PBN244" s="129"/>
      <c r="PBO244" s="129"/>
      <c r="PBP244" s="129"/>
      <c r="PBQ244" s="129"/>
      <c r="PBR244" s="129"/>
      <c r="PBS244" s="129"/>
      <c r="PBT244" s="129"/>
      <c r="PBU244" s="129"/>
      <c r="PBV244" s="129"/>
      <c r="PBW244" s="129"/>
      <c r="PBX244" s="129"/>
      <c r="PBY244" s="129"/>
      <c r="PBZ244" s="129"/>
      <c r="PCA244" s="129"/>
      <c r="PCB244" s="129"/>
      <c r="PCC244" s="129"/>
      <c r="PCD244" s="129"/>
      <c r="PCE244" s="129"/>
      <c r="PCF244" s="129"/>
      <c r="PCG244" s="129"/>
      <c r="PCH244" s="129"/>
      <c r="PCI244" s="129"/>
      <c r="PCJ244" s="129"/>
      <c r="PCK244" s="129"/>
      <c r="PCL244" s="129"/>
      <c r="PCM244" s="129"/>
      <c r="PCN244" s="129"/>
      <c r="PCO244" s="129"/>
      <c r="PCP244" s="129"/>
      <c r="PCQ244" s="129"/>
      <c r="PCR244" s="129"/>
      <c r="PCS244" s="129"/>
      <c r="PCT244" s="129"/>
      <c r="PCU244" s="129"/>
      <c r="PCV244" s="129"/>
      <c r="PCW244" s="129"/>
      <c r="PCX244" s="129"/>
      <c r="PCY244" s="129"/>
      <c r="PCZ244" s="129"/>
      <c r="PDA244" s="129"/>
      <c r="PDB244" s="129"/>
      <c r="PDC244" s="129"/>
      <c r="PDD244" s="129"/>
      <c r="PDE244" s="129"/>
      <c r="PDF244" s="129"/>
      <c r="PDG244" s="129"/>
      <c r="PDH244" s="129"/>
      <c r="PDI244" s="129"/>
      <c r="PDJ244" s="129"/>
      <c r="PDK244" s="129"/>
      <c r="PDL244" s="129"/>
      <c r="PDM244" s="129"/>
      <c r="PDN244" s="129"/>
      <c r="PDO244" s="129"/>
      <c r="PDP244" s="129"/>
      <c r="PDQ244" s="129"/>
      <c r="PDR244" s="129"/>
      <c r="PDS244" s="129"/>
      <c r="PDT244" s="129"/>
      <c r="PDU244" s="129"/>
      <c r="PDV244" s="129"/>
      <c r="PDW244" s="129"/>
      <c r="PDX244" s="129"/>
      <c r="PDY244" s="129"/>
      <c r="PDZ244" s="129"/>
      <c r="PEA244" s="129"/>
      <c r="PEB244" s="129"/>
      <c r="PEC244" s="129"/>
      <c r="PED244" s="129"/>
      <c r="PEE244" s="129"/>
      <c r="PEF244" s="129"/>
      <c r="PEG244" s="129"/>
      <c r="PEH244" s="129"/>
      <c r="PEI244" s="129"/>
      <c r="PEJ244" s="129"/>
      <c r="PEK244" s="129"/>
      <c r="PEL244" s="129"/>
      <c r="PEM244" s="129"/>
      <c r="PEN244" s="129"/>
      <c r="PEO244" s="129"/>
      <c r="PEP244" s="129"/>
      <c r="PEQ244" s="129"/>
      <c r="PER244" s="129"/>
      <c r="PES244" s="129"/>
      <c r="PET244" s="129"/>
      <c r="PEU244" s="129"/>
      <c r="PEV244" s="129"/>
      <c r="PEW244" s="129"/>
      <c r="PEX244" s="129"/>
      <c r="PEY244" s="129"/>
      <c r="PEZ244" s="129"/>
      <c r="PFA244" s="129"/>
      <c r="PFB244" s="129"/>
      <c r="PFC244" s="129"/>
      <c r="PFD244" s="129"/>
      <c r="PFE244" s="129"/>
      <c r="PFF244" s="129"/>
      <c r="PFG244" s="129"/>
      <c r="PFH244" s="129"/>
      <c r="PFI244" s="129"/>
      <c r="PFJ244" s="129"/>
      <c r="PFK244" s="129"/>
      <c r="PFL244" s="129"/>
      <c r="PFM244" s="129"/>
      <c r="PFN244" s="129"/>
      <c r="PFO244" s="129"/>
      <c r="PFP244" s="129"/>
      <c r="PFQ244" s="129"/>
      <c r="PFR244" s="129"/>
      <c r="PFS244" s="129"/>
      <c r="PFT244" s="129"/>
      <c r="PFU244" s="129"/>
      <c r="PFV244" s="129"/>
      <c r="PFW244" s="129"/>
      <c r="PFX244" s="129"/>
      <c r="PFY244" s="129"/>
      <c r="PFZ244" s="129"/>
      <c r="PGA244" s="129"/>
      <c r="PGB244" s="129"/>
      <c r="PGC244" s="129"/>
      <c r="PGD244" s="129"/>
      <c r="PGE244" s="129"/>
      <c r="PGF244" s="129"/>
      <c r="PGG244" s="129"/>
      <c r="PGH244" s="129"/>
      <c r="PGI244" s="129"/>
      <c r="PGJ244" s="129"/>
      <c r="PGK244" s="129"/>
      <c r="PGL244" s="129"/>
      <c r="PGM244" s="129"/>
      <c r="PGN244" s="129"/>
      <c r="PGO244" s="129"/>
      <c r="PGP244" s="129"/>
      <c r="PGQ244" s="129"/>
      <c r="PGR244" s="129"/>
      <c r="PGS244" s="129"/>
      <c r="PGT244" s="129"/>
      <c r="PGU244" s="129"/>
      <c r="PGV244" s="129"/>
      <c r="PGW244" s="129"/>
      <c r="PGX244" s="129"/>
      <c r="PGY244" s="129"/>
      <c r="PGZ244" s="129"/>
      <c r="PHA244" s="129"/>
      <c r="PHB244" s="129"/>
      <c r="PHC244" s="129"/>
      <c r="PHD244" s="129"/>
      <c r="PHE244" s="129"/>
      <c r="PHF244" s="129"/>
      <c r="PHG244" s="129"/>
      <c r="PHH244" s="129"/>
      <c r="PHI244" s="129"/>
      <c r="PHJ244" s="129"/>
      <c r="PHK244" s="129"/>
      <c r="PHL244" s="129"/>
      <c r="PHM244" s="129"/>
      <c r="PHN244" s="129"/>
      <c r="PHO244" s="129"/>
      <c r="PHP244" s="129"/>
      <c r="PHQ244" s="129"/>
      <c r="PHR244" s="129"/>
      <c r="PHS244" s="129"/>
      <c r="PHT244" s="129"/>
      <c r="PHU244" s="129"/>
      <c r="PHV244" s="129"/>
      <c r="PHW244" s="129"/>
      <c r="PHX244" s="129"/>
      <c r="PHY244" s="129"/>
      <c r="PHZ244" s="129"/>
      <c r="PIA244" s="129"/>
      <c r="PIB244" s="129"/>
      <c r="PIC244" s="129"/>
      <c r="PID244" s="129"/>
      <c r="PIE244" s="129"/>
      <c r="PIF244" s="129"/>
      <c r="PIG244" s="129"/>
      <c r="PIH244" s="129"/>
      <c r="PII244" s="129"/>
      <c r="PIJ244" s="129"/>
      <c r="PIK244" s="129"/>
      <c r="PIL244" s="129"/>
      <c r="PIM244" s="129"/>
      <c r="PIN244" s="129"/>
      <c r="PIO244" s="129"/>
      <c r="PIP244" s="129"/>
      <c r="PIQ244" s="129"/>
      <c r="PIR244" s="129"/>
      <c r="PIS244" s="129"/>
      <c r="PIT244" s="129"/>
      <c r="PIU244" s="129"/>
      <c r="PIV244" s="129"/>
      <c r="PIW244" s="129"/>
      <c r="PIX244" s="129"/>
      <c r="PIY244" s="129"/>
      <c r="PIZ244" s="129"/>
      <c r="PJA244" s="129"/>
      <c r="PJB244" s="129"/>
      <c r="PJC244" s="129"/>
      <c r="PJD244" s="129"/>
      <c r="PJE244" s="129"/>
      <c r="PJF244" s="129"/>
      <c r="PJG244" s="129"/>
      <c r="PJH244" s="129"/>
      <c r="PJI244" s="129"/>
      <c r="PJJ244" s="129"/>
      <c r="PJK244" s="129"/>
      <c r="PJL244" s="129"/>
      <c r="PJM244" s="129"/>
      <c r="PJN244" s="129"/>
      <c r="PJO244" s="129"/>
      <c r="PJP244" s="129"/>
      <c r="PJQ244" s="129"/>
      <c r="PJR244" s="129"/>
      <c r="PJS244" s="129"/>
      <c r="PJT244" s="129"/>
      <c r="PJU244" s="129"/>
      <c r="PJV244" s="129"/>
      <c r="PJW244" s="129"/>
      <c r="PJX244" s="129"/>
      <c r="PJY244" s="129"/>
      <c r="PJZ244" s="129"/>
      <c r="PKA244" s="129"/>
      <c r="PKB244" s="129"/>
      <c r="PKC244" s="129"/>
      <c r="PKD244" s="129"/>
      <c r="PKE244" s="129"/>
      <c r="PKF244" s="129"/>
      <c r="PKG244" s="129"/>
      <c r="PKH244" s="129"/>
      <c r="PKI244" s="129"/>
      <c r="PKJ244" s="129"/>
      <c r="PKK244" s="129"/>
      <c r="PKL244" s="129"/>
      <c r="PKM244" s="129"/>
      <c r="PKN244" s="129"/>
      <c r="PKO244" s="129"/>
      <c r="PKP244" s="129"/>
      <c r="PKQ244" s="129"/>
      <c r="PKR244" s="129"/>
      <c r="PKS244" s="129"/>
      <c r="PKT244" s="129"/>
      <c r="PKU244" s="129"/>
      <c r="PKV244" s="129"/>
      <c r="PKW244" s="129"/>
      <c r="PKX244" s="129"/>
      <c r="PKY244" s="129"/>
      <c r="PKZ244" s="129"/>
      <c r="PLA244" s="129"/>
      <c r="PLB244" s="129"/>
      <c r="PLC244" s="129"/>
      <c r="PLD244" s="129"/>
      <c r="PLE244" s="129"/>
      <c r="PLF244" s="129"/>
      <c r="PLG244" s="129"/>
      <c r="PLH244" s="129"/>
      <c r="PLI244" s="129"/>
      <c r="PLJ244" s="129"/>
      <c r="PLK244" s="129"/>
      <c r="PLL244" s="129"/>
      <c r="PLM244" s="129"/>
      <c r="PLN244" s="129"/>
      <c r="PLO244" s="129"/>
      <c r="PLP244" s="129"/>
      <c r="PLQ244" s="129"/>
      <c r="PLR244" s="129"/>
      <c r="PLS244" s="129"/>
      <c r="PLT244" s="129"/>
      <c r="PLU244" s="129"/>
      <c r="PLV244" s="129"/>
      <c r="PLW244" s="129"/>
      <c r="PLX244" s="129"/>
      <c r="PLY244" s="129"/>
      <c r="PLZ244" s="129"/>
      <c r="PMA244" s="129"/>
      <c r="PMB244" s="129"/>
      <c r="PMC244" s="129"/>
      <c r="PMD244" s="129"/>
      <c r="PME244" s="129"/>
      <c r="PMF244" s="129"/>
      <c r="PMG244" s="129"/>
      <c r="PMH244" s="129"/>
      <c r="PMI244" s="129"/>
      <c r="PMJ244" s="129"/>
      <c r="PMK244" s="129"/>
      <c r="PML244" s="129"/>
      <c r="PMM244" s="129"/>
      <c r="PMN244" s="129"/>
      <c r="PMO244" s="129"/>
      <c r="PMP244" s="129"/>
      <c r="PMQ244" s="129"/>
      <c r="PMR244" s="129"/>
      <c r="PMS244" s="129"/>
      <c r="PMT244" s="129"/>
      <c r="PMU244" s="129"/>
      <c r="PMV244" s="129"/>
      <c r="PMW244" s="129"/>
      <c r="PMX244" s="129"/>
      <c r="PMY244" s="129"/>
      <c r="PMZ244" s="129"/>
      <c r="PNA244" s="129"/>
      <c r="PNB244" s="129"/>
      <c r="PNC244" s="129"/>
      <c r="PND244" s="129"/>
      <c r="PNE244" s="129"/>
      <c r="PNF244" s="129"/>
      <c r="PNG244" s="129"/>
      <c r="PNH244" s="129"/>
      <c r="PNI244" s="129"/>
      <c r="PNJ244" s="129"/>
      <c r="PNK244" s="129"/>
      <c r="PNL244" s="129"/>
      <c r="PNM244" s="129"/>
      <c r="PNN244" s="129"/>
      <c r="PNO244" s="129"/>
      <c r="PNP244" s="129"/>
      <c r="PNQ244" s="129"/>
      <c r="PNR244" s="129"/>
      <c r="PNS244" s="129"/>
      <c r="PNT244" s="129"/>
      <c r="PNU244" s="129"/>
      <c r="PNV244" s="129"/>
      <c r="PNW244" s="129"/>
      <c r="PNX244" s="129"/>
      <c r="PNY244" s="129"/>
      <c r="PNZ244" s="129"/>
      <c r="POA244" s="129"/>
      <c r="POB244" s="129"/>
      <c r="POC244" s="129"/>
      <c r="POD244" s="129"/>
      <c r="POE244" s="129"/>
      <c r="POF244" s="129"/>
      <c r="POG244" s="129"/>
      <c r="POH244" s="129"/>
      <c r="POI244" s="129"/>
      <c r="POJ244" s="129"/>
      <c r="POK244" s="129"/>
      <c r="POL244" s="129"/>
      <c r="POM244" s="129"/>
      <c r="PON244" s="129"/>
      <c r="POO244" s="129"/>
      <c r="POP244" s="129"/>
      <c r="POQ244" s="129"/>
      <c r="POR244" s="129"/>
      <c r="POS244" s="129"/>
      <c r="POT244" s="129"/>
      <c r="POU244" s="129"/>
      <c r="POV244" s="129"/>
      <c r="POW244" s="129"/>
      <c r="POX244" s="129"/>
      <c r="POY244" s="129"/>
      <c r="POZ244" s="129"/>
      <c r="PPA244" s="129"/>
      <c r="PPB244" s="129"/>
      <c r="PPC244" s="129"/>
      <c r="PPD244" s="129"/>
      <c r="PPE244" s="129"/>
      <c r="PPF244" s="129"/>
      <c r="PPG244" s="129"/>
      <c r="PPH244" s="129"/>
      <c r="PPI244" s="129"/>
      <c r="PPJ244" s="129"/>
      <c r="PPK244" s="129"/>
      <c r="PPL244" s="129"/>
      <c r="PPM244" s="129"/>
      <c r="PPN244" s="129"/>
      <c r="PPO244" s="129"/>
      <c r="PPP244" s="129"/>
      <c r="PPQ244" s="129"/>
      <c r="PPR244" s="129"/>
      <c r="PPS244" s="129"/>
      <c r="PPT244" s="129"/>
      <c r="PPU244" s="129"/>
      <c r="PPV244" s="129"/>
      <c r="PPW244" s="129"/>
      <c r="PPX244" s="129"/>
      <c r="PPY244" s="129"/>
      <c r="PPZ244" s="129"/>
      <c r="PQA244" s="129"/>
      <c r="PQB244" s="129"/>
      <c r="PQC244" s="129"/>
      <c r="PQD244" s="129"/>
      <c r="PQE244" s="129"/>
      <c r="PQF244" s="129"/>
      <c r="PQG244" s="129"/>
      <c r="PQH244" s="129"/>
      <c r="PQI244" s="129"/>
      <c r="PQJ244" s="129"/>
      <c r="PQK244" s="129"/>
      <c r="PQL244" s="129"/>
      <c r="PQM244" s="129"/>
      <c r="PQN244" s="129"/>
      <c r="PQO244" s="129"/>
      <c r="PQP244" s="129"/>
      <c r="PQQ244" s="129"/>
      <c r="PQR244" s="129"/>
      <c r="PQS244" s="129"/>
      <c r="PQT244" s="129"/>
      <c r="PQU244" s="129"/>
      <c r="PQV244" s="129"/>
      <c r="PQW244" s="129"/>
      <c r="PQX244" s="129"/>
      <c r="PQY244" s="129"/>
      <c r="PQZ244" s="129"/>
      <c r="PRA244" s="129"/>
      <c r="PRB244" s="129"/>
      <c r="PRC244" s="129"/>
      <c r="PRD244" s="129"/>
      <c r="PRE244" s="129"/>
      <c r="PRF244" s="129"/>
      <c r="PRG244" s="129"/>
      <c r="PRH244" s="129"/>
      <c r="PRI244" s="129"/>
      <c r="PRJ244" s="129"/>
      <c r="PRK244" s="129"/>
      <c r="PRL244" s="129"/>
      <c r="PRM244" s="129"/>
      <c r="PRN244" s="129"/>
      <c r="PRO244" s="129"/>
      <c r="PRP244" s="129"/>
      <c r="PRQ244" s="129"/>
      <c r="PRR244" s="129"/>
      <c r="PRS244" s="129"/>
      <c r="PRT244" s="129"/>
      <c r="PRU244" s="129"/>
      <c r="PRV244" s="129"/>
      <c r="PRW244" s="129"/>
      <c r="PRX244" s="129"/>
      <c r="PRY244" s="129"/>
      <c r="PRZ244" s="129"/>
      <c r="PSA244" s="129"/>
      <c r="PSB244" s="129"/>
      <c r="PSC244" s="129"/>
      <c r="PSD244" s="129"/>
      <c r="PSE244" s="129"/>
      <c r="PSF244" s="129"/>
      <c r="PSG244" s="129"/>
      <c r="PSH244" s="129"/>
      <c r="PSI244" s="129"/>
      <c r="PSJ244" s="129"/>
      <c r="PSK244" s="129"/>
      <c r="PSL244" s="129"/>
      <c r="PSM244" s="129"/>
      <c r="PSN244" s="129"/>
      <c r="PSO244" s="129"/>
      <c r="PSP244" s="129"/>
      <c r="PSQ244" s="129"/>
      <c r="PSR244" s="129"/>
      <c r="PSS244" s="129"/>
      <c r="PST244" s="129"/>
      <c r="PSU244" s="129"/>
      <c r="PSV244" s="129"/>
      <c r="PSW244" s="129"/>
      <c r="PSX244" s="129"/>
      <c r="PSY244" s="129"/>
      <c r="PSZ244" s="129"/>
      <c r="PTA244" s="129"/>
      <c r="PTB244" s="129"/>
      <c r="PTC244" s="129"/>
      <c r="PTD244" s="129"/>
      <c r="PTE244" s="129"/>
      <c r="PTF244" s="129"/>
      <c r="PTG244" s="129"/>
      <c r="PTH244" s="129"/>
      <c r="PTI244" s="129"/>
      <c r="PTJ244" s="129"/>
      <c r="PTK244" s="129"/>
      <c r="PTL244" s="129"/>
      <c r="PTM244" s="129"/>
      <c r="PTN244" s="129"/>
      <c r="PTO244" s="129"/>
      <c r="PTP244" s="129"/>
      <c r="PTQ244" s="129"/>
      <c r="PTR244" s="129"/>
      <c r="PTS244" s="129"/>
      <c r="PTT244" s="129"/>
      <c r="PTU244" s="129"/>
      <c r="PTV244" s="129"/>
      <c r="PTW244" s="129"/>
      <c r="PTX244" s="129"/>
      <c r="PTY244" s="129"/>
      <c r="PTZ244" s="129"/>
      <c r="PUA244" s="129"/>
      <c r="PUB244" s="129"/>
      <c r="PUC244" s="129"/>
      <c r="PUD244" s="129"/>
      <c r="PUE244" s="129"/>
      <c r="PUF244" s="129"/>
      <c r="PUG244" s="129"/>
      <c r="PUH244" s="129"/>
      <c r="PUI244" s="129"/>
      <c r="PUJ244" s="129"/>
      <c r="PUK244" s="129"/>
      <c r="PUL244" s="129"/>
      <c r="PUM244" s="129"/>
      <c r="PUN244" s="129"/>
      <c r="PUO244" s="129"/>
      <c r="PUP244" s="129"/>
      <c r="PUQ244" s="129"/>
      <c r="PUR244" s="129"/>
      <c r="PUS244" s="129"/>
      <c r="PUT244" s="129"/>
      <c r="PUU244" s="129"/>
      <c r="PUV244" s="129"/>
      <c r="PUW244" s="129"/>
      <c r="PUX244" s="129"/>
      <c r="PUY244" s="129"/>
      <c r="PUZ244" s="129"/>
      <c r="PVA244" s="129"/>
      <c r="PVB244" s="129"/>
      <c r="PVC244" s="129"/>
      <c r="PVD244" s="129"/>
      <c r="PVE244" s="129"/>
      <c r="PVF244" s="129"/>
      <c r="PVG244" s="129"/>
      <c r="PVH244" s="129"/>
      <c r="PVI244" s="129"/>
      <c r="PVJ244" s="129"/>
      <c r="PVK244" s="129"/>
      <c r="PVL244" s="129"/>
      <c r="PVM244" s="129"/>
      <c r="PVN244" s="129"/>
      <c r="PVO244" s="129"/>
      <c r="PVP244" s="129"/>
      <c r="PVQ244" s="129"/>
      <c r="PVR244" s="129"/>
      <c r="PVS244" s="129"/>
      <c r="PVT244" s="129"/>
      <c r="PVU244" s="129"/>
      <c r="PVV244" s="129"/>
      <c r="PVW244" s="129"/>
      <c r="PVX244" s="129"/>
      <c r="PVY244" s="129"/>
      <c r="PVZ244" s="129"/>
      <c r="PWA244" s="129"/>
      <c r="PWB244" s="129"/>
      <c r="PWC244" s="129"/>
      <c r="PWD244" s="129"/>
      <c r="PWE244" s="129"/>
      <c r="PWF244" s="129"/>
      <c r="PWG244" s="129"/>
      <c r="PWH244" s="129"/>
      <c r="PWI244" s="129"/>
      <c r="PWJ244" s="129"/>
      <c r="PWK244" s="129"/>
      <c r="PWL244" s="129"/>
      <c r="PWM244" s="129"/>
      <c r="PWN244" s="129"/>
      <c r="PWO244" s="129"/>
      <c r="PWP244" s="129"/>
      <c r="PWQ244" s="129"/>
      <c r="PWR244" s="129"/>
      <c r="PWS244" s="129"/>
      <c r="PWT244" s="129"/>
      <c r="PWU244" s="129"/>
      <c r="PWV244" s="129"/>
      <c r="PWW244" s="129"/>
      <c r="PWX244" s="129"/>
      <c r="PWY244" s="129"/>
      <c r="PWZ244" s="129"/>
      <c r="PXA244" s="129"/>
      <c r="PXB244" s="129"/>
      <c r="PXC244" s="129"/>
      <c r="PXD244" s="129"/>
      <c r="PXE244" s="129"/>
      <c r="PXF244" s="129"/>
      <c r="PXG244" s="129"/>
      <c r="PXH244" s="129"/>
      <c r="PXI244" s="129"/>
      <c r="PXJ244" s="129"/>
      <c r="PXK244" s="129"/>
      <c r="PXL244" s="129"/>
      <c r="PXM244" s="129"/>
      <c r="PXN244" s="129"/>
      <c r="PXO244" s="129"/>
      <c r="PXP244" s="129"/>
      <c r="PXQ244" s="129"/>
      <c r="PXR244" s="129"/>
      <c r="PXS244" s="129"/>
      <c r="PXT244" s="129"/>
      <c r="PXU244" s="129"/>
      <c r="PXV244" s="129"/>
      <c r="PXW244" s="129"/>
      <c r="PXX244" s="129"/>
      <c r="PXY244" s="129"/>
      <c r="PXZ244" s="129"/>
      <c r="PYA244" s="129"/>
      <c r="PYB244" s="129"/>
      <c r="PYC244" s="129"/>
      <c r="PYD244" s="129"/>
      <c r="PYE244" s="129"/>
      <c r="PYF244" s="129"/>
      <c r="PYG244" s="129"/>
      <c r="PYH244" s="129"/>
      <c r="PYI244" s="129"/>
      <c r="PYJ244" s="129"/>
      <c r="PYK244" s="129"/>
      <c r="PYL244" s="129"/>
      <c r="PYM244" s="129"/>
      <c r="PYN244" s="129"/>
      <c r="PYO244" s="129"/>
      <c r="PYP244" s="129"/>
      <c r="PYQ244" s="129"/>
      <c r="PYR244" s="129"/>
      <c r="PYS244" s="129"/>
      <c r="PYT244" s="129"/>
      <c r="PYU244" s="129"/>
      <c r="PYV244" s="129"/>
      <c r="PYW244" s="129"/>
      <c r="PYX244" s="129"/>
      <c r="PYY244" s="129"/>
      <c r="PYZ244" s="129"/>
      <c r="PZA244" s="129"/>
      <c r="PZB244" s="129"/>
      <c r="PZC244" s="129"/>
      <c r="PZD244" s="129"/>
      <c r="PZE244" s="129"/>
      <c r="PZF244" s="129"/>
      <c r="PZG244" s="129"/>
      <c r="PZH244" s="129"/>
      <c r="PZI244" s="129"/>
      <c r="PZJ244" s="129"/>
      <c r="PZK244" s="129"/>
      <c r="PZL244" s="129"/>
      <c r="PZM244" s="129"/>
      <c r="PZN244" s="129"/>
      <c r="PZO244" s="129"/>
      <c r="PZP244" s="129"/>
      <c r="PZQ244" s="129"/>
      <c r="PZR244" s="129"/>
      <c r="PZS244" s="129"/>
      <c r="PZT244" s="129"/>
      <c r="PZU244" s="129"/>
      <c r="PZV244" s="129"/>
      <c r="PZW244" s="129"/>
      <c r="PZX244" s="129"/>
      <c r="PZY244" s="129"/>
      <c r="PZZ244" s="129"/>
      <c r="QAA244" s="129"/>
      <c r="QAB244" s="129"/>
      <c r="QAC244" s="129"/>
      <c r="QAD244" s="129"/>
      <c r="QAE244" s="129"/>
      <c r="QAF244" s="129"/>
      <c r="QAG244" s="129"/>
      <c r="QAH244" s="129"/>
      <c r="QAI244" s="129"/>
      <c r="QAJ244" s="129"/>
      <c r="QAK244" s="129"/>
      <c r="QAL244" s="129"/>
      <c r="QAM244" s="129"/>
      <c r="QAN244" s="129"/>
      <c r="QAO244" s="129"/>
      <c r="QAP244" s="129"/>
      <c r="QAQ244" s="129"/>
      <c r="QAR244" s="129"/>
      <c r="QAS244" s="129"/>
      <c r="QAT244" s="129"/>
      <c r="QAU244" s="129"/>
      <c r="QAV244" s="129"/>
      <c r="QAW244" s="129"/>
      <c r="QAX244" s="129"/>
      <c r="QAY244" s="129"/>
      <c r="QAZ244" s="129"/>
      <c r="QBA244" s="129"/>
      <c r="QBB244" s="129"/>
      <c r="QBC244" s="129"/>
      <c r="QBD244" s="129"/>
      <c r="QBE244" s="129"/>
      <c r="QBF244" s="129"/>
      <c r="QBG244" s="129"/>
      <c r="QBH244" s="129"/>
      <c r="QBI244" s="129"/>
      <c r="QBJ244" s="129"/>
      <c r="QBK244" s="129"/>
      <c r="QBL244" s="129"/>
      <c r="QBM244" s="129"/>
      <c r="QBN244" s="129"/>
      <c r="QBO244" s="129"/>
      <c r="QBP244" s="129"/>
      <c r="QBQ244" s="129"/>
      <c r="QBR244" s="129"/>
      <c r="QBS244" s="129"/>
      <c r="QBT244" s="129"/>
      <c r="QBU244" s="129"/>
      <c r="QBV244" s="129"/>
      <c r="QBW244" s="129"/>
      <c r="QBX244" s="129"/>
      <c r="QBY244" s="129"/>
      <c r="QBZ244" s="129"/>
      <c r="QCA244" s="129"/>
      <c r="QCB244" s="129"/>
      <c r="QCC244" s="129"/>
      <c r="QCD244" s="129"/>
      <c r="QCE244" s="129"/>
      <c r="QCF244" s="129"/>
      <c r="QCG244" s="129"/>
      <c r="QCH244" s="129"/>
      <c r="QCI244" s="129"/>
      <c r="QCJ244" s="129"/>
      <c r="QCK244" s="129"/>
      <c r="QCL244" s="129"/>
      <c r="QCM244" s="129"/>
      <c r="QCN244" s="129"/>
      <c r="QCO244" s="129"/>
      <c r="QCP244" s="129"/>
      <c r="QCQ244" s="129"/>
      <c r="QCR244" s="129"/>
      <c r="QCS244" s="129"/>
      <c r="QCT244" s="129"/>
      <c r="QCU244" s="129"/>
      <c r="QCV244" s="129"/>
      <c r="QCW244" s="129"/>
      <c r="QCX244" s="129"/>
      <c r="QCY244" s="129"/>
      <c r="QCZ244" s="129"/>
      <c r="QDA244" s="129"/>
      <c r="QDB244" s="129"/>
      <c r="QDC244" s="129"/>
      <c r="QDD244" s="129"/>
      <c r="QDE244" s="129"/>
      <c r="QDF244" s="129"/>
      <c r="QDG244" s="129"/>
      <c r="QDH244" s="129"/>
      <c r="QDI244" s="129"/>
      <c r="QDJ244" s="129"/>
      <c r="QDK244" s="129"/>
      <c r="QDL244" s="129"/>
      <c r="QDM244" s="129"/>
      <c r="QDN244" s="129"/>
      <c r="QDO244" s="129"/>
      <c r="QDP244" s="129"/>
      <c r="QDQ244" s="129"/>
      <c r="QDR244" s="129"/>
      <c r="QDS244" s="129"/>
      <c r="QDT244" s="129"/>
      <c r="QDU244" s="129"/>
      <c r="QDV244" s="129"/>
      <c r="QDW244" s="129"/>
      <c r="QDX244" s="129"/>
      <c r="QDY244" s="129"/>
      <c r="QDZ244" s="129"/>
      <c r="QEA244" s="129"/>
      <c r="QEB244" s="129"/>
      <c r="QEC244" s="129"/>
      <c r="QED244" s="129"/>
      <c r="QEE244" s="129"/>
      <c r="QEF244" s="129"/>
      <c r="QEG244" s="129"/>
      <c r="QEH244" s="129"/>
      <c r="QEI244" s="129"/>
      <c r="QEJ244" s="129"/>
      <c r="QEK244" s="129"/>
      <c r="QEL244" s="129"/>
      <c r="QEM244" s="129"/>
      <c r="QEN244" s="129"/>
      <c r="QEO244" s="129"/>
      <c r="QEP244" s="129"/>
      <c r="QEQ244" s="129"/>
      <c r="QER244" s="129"/>
      <c r="QES244" s="129"/>
      <c r="QET244" s="129"/>
      <c r="QEU244" s="129"/>
      <c r="QEV244" s="129"/>
      <c r="QEW244" s="129"/>
      <c r="QEX244" s="129"/>
      <c r="QEY244" s="129"/>
      <c r="QEZ244" s="129"/>
      <c r="QFA244" s="129"/>
      <c r="QFB244" s="129"/>
      <c r="QFC244" s="129"/>
      <c r="QFD244" s="129"/>
      <c r="QFE244" s="129"/>
      <c r="QFF244" s="129"/>
      <c r="QFG244" s="129"/>
      <c r="QFH244" s="129"/>
      <c r="QFI244" s="129"/>
      <c r="QFJ244" s="129"/>
      <c r="QFK244" s="129"/>
      <c r="QFL244" s="129"/>
      <c r="QFM244" s="129"/>
      <c r="QFN244" s="129"/>
      <c r="QFO244" s="129"/>
      <c r="QFP244" s="129"/>
      <c r="QFQ244" s="129"/>
      <c r="QFR244" s="129"/>
      <c r="QFS244" s="129"/>
      <c r="QFT244" s="129"/>
      <c r="QFU244" s="129"/>
      <c r="QFV244" s="129"/>
      <c r="QFW244" s="129"/>
      <c r="QFX244" s="129"/>
      <c r="QFY244" s="129"/>
      <c r="QFZ244" s="129"/>
      <c r="QGA244" s="129"/>
      <c r="QGB244" s="129"/>
      <c r="QGC244" s="129"/>
      <c r="QGD244" s="129"/>
      <c r="QGE244" s="129"/>
      <c r="QGF244" s="129"/>
      <c r="QGG244" s="129"/>
      <c r="QGH244" s="129"/>
      <c r="QGI244" s="129"/>
      <c r="QGJ244" s="129"/>
      <c r="QGK244" s="129"/>
      <c r="QGL244" s="129"/>
      <c r="QGM244" s="129"/>
      <c r="QGN244" s="129"/>
      <c r="QGO244" s="129"/>
      <c r="QGP244" s="129"/>
      <c r="QGQ244" s="129"/>
      <c r="QGR244" s="129"/>
      <c r="QGS244" s="129"/>
      <c r="QGT244" s="129"/>
      <c r="QGU244" s="129"/>
      <c r="QGV244" s="129"/>
      <c r="QGW244" s="129"/>
      <c r="QGX244" s="129"/>
      <c r="QGY244" s="129"/>
      <c r="QGZ244" s="129"/>
      <c r="QHA244" s="129"/>
      <c r="QHB244" s="129"/>
      <c r="QHC244" s="129"/>
      <c r="QHD244" s="129"/>
      <c r="QHE244" s="129"/>
      <c r="QHF244" s="129"/>
      <c r="QHG244" s="129"/>
      <c r="QHH244" s="129"/>
      <c r="QHI244" s="129"/>
      <c r="QHJ244" s="129"/>
      <c r="QHK244" s="129"/>
      <c r="QHL244" s="129"/>
      <c r="QHM244" s="129"/>
      <c r="QHN244" s="129"/>
      <c r="QHO244" s="129"/>
      <c r="QHP244" s="129"/>
      <c r="QHQ244" s="129"/>
      <c r="QHR244" s="129"/>
      <c r="QHS244" s="129"/>
      <c r="QHT244" s="129"/>
      <c r="QHU244" s="129"/>
      <c r="QHV244" s="129"/>
      <c r="QHW244" s="129"/>
      <c r="QHX244" s="129"/>
      <c r="QHY244" s="129"/>
      <c r="QHZ244" s="129"/>
      <c r="QIA244" s="129"/>
      <c r="QIB244" s="129"/>
      <c r="QIC244" s="129"/>
      <c r="QID244" s="129"/>
      <c r="QIE244" s="129"/>
      <c r="QIF244" s="129"/>
      <c r="QIG244" s="129"/>
      <c r="QIH244" s="129"/>
      <c r="QII244" s="129"/>
      <c r="QIJ244" s="129"/>
      <c r="QIK244" s="129"/>
      <c r="QIL244" s="129"/>
      <c r="QIM244" s="129"/>
      <c r="QIN244" s="129"/>
      <c r="QIO244" s="129"/>
      <c r="QIP244" s="129"/>
      <c r="QIQ244" s="129"/>
      <c r="QIR244" s="129"/>
      <c r="QIS244" s="129"/>
      <c r="QIT244" s="129"/>
      <c r="QIU244" s="129"/>
      <c r="QIV244" s="129"/>
      <c r="QIW244" s="129"/>
      <c r="QIX244" s="129"/>
      <c r="QIY244" s="129"/>
      <c r="QIZ244" s="129"/>
      <c r="QJA244" s="129"/>
      <c r="QJB244" s="129"/>
      <c r="QJC244" s="129"/>
      <c r="QJD244" s="129"/>
      <c r="QJE244" s="129"/>
      <c r="QJF244" s="129"/>
      <c r="QJG244" s="129"/>
      <c r="QJH244" s="129"/>
      <c r="QJI244" s="129"/>
      <c r="QJJ244" s="129"/>
      <c r="QJK244" s="129"/>
      <c r="QJL244" s="129"/>
      <c r="QJM244" s="129"/>
      <c r="QJN244" s="129"/>
      <c r="QJO244" s="129"/>
      <c r="QJP244" s="129"/>
      <c r="QJQ244" s="129"/>
      <c r="QJR244" s="129"/>
      <c r="QJS244" s="129"/>
      <c r="QJT244" s="129"/>
      <c r="QJU244" s="129"/>
      <c r="QJV244" s="129"/>
      <c r="QJW244" s="129"/>
      <c r="QJX244" s="129"/>
      <c r="QJY244" s="129"/>
      <c r="QJZ244" s="129"/>
      <c r="QKA244" s="129"/>
      <c r="QKB244" s="129"/>
      <c r="QKC244" s="129"/>
      <c r="QKD244" s="129"/>
      <c r="QKE244" s="129"/>
      <c r="QKF244" s="129"/>
      <c r="QKG244" s="129"/>
      <c r="QKH244" s="129"/>
      <c r="QKI244" s="129"/>
      <c r="QKJ244" s="129"/>
      <c r="QKK244" s="129"/>
      <c r="QKL244" s="129"/>
      <c r="QKM244" s="129"/>
      <c r="QKN244" s="129"/>
      <c r="QKO244" s="129"/>
      <c r="QKP244" s="129"/>
      <c r="QKQ244" s="129"/>
      <c r="QKR244" s="129"/>
      <c r="QKS244" s="129"/>
      <c r="QKT244" s="129"/>
      <c r="QKU244" s="129"/>
      <c r="QKV244" s="129"/>
      <c r="QKW244" s="129"/>
      <c r="QKX244" s="129"/>
      <c r="QKY244" s="129"/>
      <c r="QKZ244" s="129"/>
      <c r="QLA244" s="129"/>
      <c r="QLB244" s="129"/>
      <c r="QLC244" s="129"/>
      <c r="QLD244" s="129"/>
      <c r="QLE244" s="129"/>
      <c r="QLF244" s="129"/>
      <c r="QLG244" s="129"/>
      <c r="QLH244" s="129"/>
      <c r="QLI244" s="129"/>
      <c r="QLJ244" s="129"/>
      <c r="QLK244" s="129"/>
      <c r="QLL244" s="129"/>
      <c r="QLM244" s="129"/>
      <c r="QLN244" s="129"/>
      <c r="QLO244" s="129"/>
      <c r="QLP244" s="129"/>
      <c r="QLQ244" s="129"/>
      <c r="QLR244" s="129"/>
      <c r="QLS244" s="129"/>
      <c r="QLT244" s="129"/>
      <c r="QLU244" s="129"/>
      <c r="QLV244" s="129"/>
      <c r="QLW244" s="129"/>
      <c r="QLX244" s="129"/>
      <c r="QLY244" s="129"/>
      <c r="QLZ244" s="129"/>
      <c r="QMA244" s="129"/>
      <c r="QMB244" s="129"/>
      <c r="QMC244" s="129"/>
      <c r="QMD244" s="129"/>
      <c r="QME244" s="129"/>
      <c r="QMF244" s="129"/>
      <c r="QMG244" s="129"/>
      <c r="QMH244" s="129"/>
      <c r="QMI244" s="129"/>
      <c r="QMJ244" s="129"/>
      <c r="QMK244" s="129"/>
      <c r="QML244" s="129"/>
      <c r="QMM244" s="129"/>
      <c r="QMN244" s="129"/>
      <c r="QMO244" s="129"/>
      <c r="QMP244" s="129"/>
      <c r="QMQ244" s="129"/>
      <c r="QMR244" s="129"/>
      <c r="QMS244" s="129"/>
      <c r="QMT244" s="129"/>
      <c r="QMU244" s="129"/>
      <c r="QMV244" s="129"/>
      <c r="QMW244" s="129"/>
      <c r="QMX244" s="129"/>
      <c r="QMY244" s="129"/>
      <c r="QMZ244" s="129"/>
      <c r="QNA244" s="129"/>
      <c r="QNB244" s="129"/>
      <c r="QNC244" s="129"/>
      <c r="QND244" s="129"/>
      <c r="QNE244" s="129"/>
      <c r="QNF244" s="129"/>
      <c r="QNG244" s="129"/>
      <c r="QNH244" s="129"/>
      <c r="QNI244" s="129"/>
      <c r="QNJ244" s="129"/>
      <c r="QNK244" s="129"/>
      <c r="QNL244" s="129"/>
      <c r="QNM244" s="129"/>
      <c r="QNN244" s="129"/>
      <c r="QNO244" s="129"/>
      <c r="QNP244" s="129"/>
      <c r="QNQ244" s="129"/>
      <c r="QNR244" s="129"/>
      <c r="QNS244" s="129"/>
      <c r="QNT244" s="129"/>
      <c r="QNU244" s="129"/>
      <c r="QNV244" s="129"/>
      <c r="QNW244" s="129"/>
      <c r="QNX244" s="129"/>
      <c r="QNY244" s="129"/>
      <c r="QNZ244" s="129"/>
      <c r="QOA244" s="129"/>
      <c r="QOB244" s="129"/>
      <c r="QOC244" s="129"/>
      <c r="QOD244" s="129"/>
      <c r="QOE244" s="129"/>
      <c r="QOF244" s="129"/>
      <c r="QOG244" s="129"/>
      <c r="QOH244" s="129"/>
      <c r="QOI244" s="129"/>
      <c r="QOJ244" s="129"/>
      <c r="QOK244" s="129"/>
      <c r="QOL244" s="129"/>
      <c r="QOM244" s="129"/>
      <c r="QON244" s="129"/>
      <c r="QOO244" s="129"/>
      <c r="QOP244" s="129"/>
      <c r="QOQ244" s="129"/>
      <c r="QOR244" s="129"/>
      <c r="QOS244" s="129"/>
      <c r="QOT244" s="129"/>
      <c r="QOU244" s="129"/>
      <c r="QOV244" s="129"/>
      <c r="QOW244" s="129"/>
      <c r="QOX244" s="129"/>
      <c r="QOY244" s="129"/>
      <c r="QOZ244" s="129"/>
      <c r="QPA244" s="129"/>
      <c r="QPB244" s="129"/>
      <c r="QPC244" s="129"/>
      <c r="QPD244" s="129"/>
      <c r="QPE244" s="129"/>
      <c r="QPF244" s="129"/>
      <c r="QPG244" s="129"/>
      <c r="QPH244" s="129"/>
      <c r="QPI244" s="129"/>
      <c r="QPJ244" s="129"/>
      <c r="QPK244" s="129"/>
      <c r="QPL244" s="129"/>
      <c r="QPM244" s="129"/>
      <c r="QPN244" s="129"/>
      <c r="QPO244" s="129"/>
      <c r="QPP244" s="129"/>
      <c r="QPQ244" s="129"/>
      <c r="QPR244" s="129"/>
      <c r="QPS244" s="129"/>
      <c r="QPT244" s="129"/>
      <c r="QPU244" s="129"/>
      <c r="QPV244" s="129"/>
      <c r="QPW244" s="129"/>
      <c r="QPX244" s="129"/>
      <c r="QPY244" s="129"/>
      <c r="QPZ244" s="129"/>
      <c r="QQA244" s="129"/>
      <c r="QQB244" s="129"/>
      <c r="QQC244" s="129"/>
      <c r="QQD244" s="129"/>
      <c r="QQE244" s="129"/>
      <c r="QQF244" s="129"/>
      <c r="QQG244" s="129"/>
      <c r="QQH244" s="129"/>
      <c r="QQI244" s="129"/>
      <c r="QQJ244" s="129"/>
      <c r="QQK244" s="129"/>
      <c r="QQL244" s="129"/>
      <c r="QQM244" s="129"/>
      <c r="QQN244" s="129"/>
      <c r="QQO244" s="129"/>
      <c r="QQP244" s="129"/>
      <c r="QQQ244" s="129"/>
      <c r="QQR244" s="129"/>
      <c r="QQS244" s="129"/>
      <c r="QQT244" s="129"/>
      <c r="QQU244" s="129"/>
      <c r="QQV244" s="129"/>
      <c r="QQW244" s="129"/>
      <c r="QQX244" s="129"/>
      <c r="QQY244" s="129"/>
      <c r="QQZ244" s="129"/>
      <c r="QRA244" s="129"/>
      <c r="QRB244" s="129"/>
      <c r="QRC244" s="129"/>
      <c r="QRD244" s="129"/>
      <c r="QRE244" s="129"/>
      <c r="QRF244" s="129"/>
      <c r="QRG244" s="129"/>
      <c r="QRH244" s="129"/>
      <c r="QRI244" s="129"/>
      <c r="QRJ244" s="129"/>
      <c r="QRK244" s="129"/>
      <c r="QRL244" s="129"/>
      <c r="QRM244" s="129"/>
      <c r="QRN244" s="129"/>
      <c r="QRO244" s="129"/>
      <c r="QRP244" s="129"/>
      <c r="QRQ244" s="129"/>
      <c r="QRR244" s="129"/>
      <c r="QRS244" s="129"/>
      <c r="QRT244" s="129"/>
      <c r="QRU244" s="129"/>
      <c r="QRV244" s="129"/>
      <c r="QRW244" s="129"/>
      <c r="QRX244" s="129"/>
      <c r="QRY244" s="129"/>
      <c r="QRZ244" s="129"/>
      <c r="QSA244" s="129"/>
      <c r="QSB244" s="129"/>
      <c r="QSC244" s="129"/>
      <c r="QSD244" s="129"/>
      <c r="QSE244" s="129"/>
      <c r="QSF244" s="129"/>
      <c r="QSG244" s="129"/>
      <c r="QSH244" s="129"/>
      <c r="QSI244" s="129"/>
      <c r="QSJ244" s="129"/>
      <c r="QSK244" s="129"/>
      <c r="QSL244" s="129"/>
      <c r="QSM244" s="129"/>
      <c r="QSN244" s="129"/>
      <c r="QSO244" s="129"/>
      <c r="QSP244" s="129"/>
      <c r="QSQ244" s="129"/>
      <c r="QSR244" s="129"/>
      <c r="QSS244" s="129"/>
      <c r="QST244" s="129"/>
      <c r="QSU244" s="129"/>
      <c r="QSV244" s="129"/>
      <c r="QSW244" s="129"/>
      <c r="QSX244" s="129"/>
      <c r="QSY244" s="129"/>
      <c r="QSZ244" s="129"/>
      <c r="QTA244" s="129"/>
      <c r="QTB244" s="129"/>
      <c r="QTC244" s="129"/>
      <c r="QTD244" s="129"/>
      <c r="QTE244" s="129"/>
      <c r="QTF244" s="129"/>
      <c r="QTG244" s="129"/>
      <c r="QTH244" s="129"/>
      <c r="QTI244" s="129"/>
      <c r="QTJ244" s="129"/>
      <c r="QTK244" s="129"/>
      <c r="QTL244" s="129"/>
      <c r="QTM244" s="129"/>
      <c r="QTN244" s="129"/>
      <c r="QTO244" s="129"/>
      <c r="QTP244" s="129"/>
      <c r="QTQ244" s="129"/>
      <c r="QTR244" s="129"/>
      <c r="QTS244" s="129"/>
      <c r="QTT244" s="129"/>
      <c r="QTU244" s="129"/>
      <c r="QTV244" s="129"/>
      <c r="QTW244" s="129"/>
      <c r="QTX244" s="129"/>
      <c r="QTY244" s="129"/>
      <c r="QTZ244" s="129"/>
      <c r="QUA244" s="129"/>
      <c r="QUB244" s="129"/>
      <c r="QUC244" s="129"/>
      <c r="QUD244" s="129"/>
      <c r="QUE244" s="129"/>
      <c r="QUF244" s="129"/>
      <c r="QUG244" s="129"/>
      <c r="QUH244" s="129"/>
      <c r="QUI244" s="129"/>
      <c r="QUJ244" s="129"/>
      <c r="QUK244" s="129"/>
      <c r="QUL244" s="129"/>
      <c r="QUM244" s="129"/>
      <c r="QUN244" s="129"/>
      <c r="QUO244" s="129"/>
      <c r="QUP244" s="129"/>
      <c r="QUQ244" s="129"/>
      <c r="QUR244" s="129"/>
      <c r="QUS244" s="129"/>
      <c r="QUT244" s="129"/>
      <c r="QUU244" s="129"/>
      <c r="QUV244" s="129"/>
      <c r="QUW244" s="129"/>
      <c r="QUX244" s="129"/>
      <c r="QUY244" s="129"/>
      <c r="QUZ244" s="129"/>
      <c r="QVA244" s="129"/>
      <c r="QVB244" s="129"/>
      <c r="QVC244" s="129"/>
      <c r="QVD244" s="129"/>
      <c r="QVE244" s="129"/>
      <c r="QVF244" s="129"/>
      <c r="QVG244" s="129"/>
      <c r="QVH244" s="129"/>
      <c r="QVI244" s="129"/>
      <c r="QVJ244" s="129"/>
      <c r="QVK244" s="129"/>
      <c r="QVL244" s="129"/>
      <c r="QVM244" s="129"/>
      <c r="QVN244" s="129"/>
      <c r="QVO244" s="129"/>
      <c r="QVP244" s="129"/>
      <c r="QVQ244" s="129"/>
      <c r="QVR244" s="129"/>
      <c r="QVS244" s="129"/>
      <c r="QVT244" s="129"/>
      <c r="QVU244" s="129"/>
      <c r="QVV244" s="129"/>
      <c r="QVW244" s="129"/>
      <c r="QVX244" s="129"/>
      <c r="QVY244" s="129"/>
      <c r="QVZ244" s="129"/>
      <c r="QWA244" s="129"/>
      <c r="QWB244" s="129"/>
      <c r="QWC244" s="129"/>
      <c r="QWD244" s="129"/>
      <c r="QWE244" s="129"/>
      <c r="QWF244" s="129"/>
      <c r="QWG244" s="129"/>
      <c r="QWH244" s="129"/>
      <c r="QWI244" s="129"/>
      <c r="QWJ244" s="129"/>
      <c r="QWK244" s="129"/>
      <c r="QWL244" s="129"/>
      <c r="QWM244" s="129"/>
      <c r="QWN244" s="129"/>
      <c r="QWO244" s="129"/>
      <c r="QWP244" s="129"/>
      <c r="QWQ244" s="129"/>
      <c r="QWR244" s="129"/>
      <c r="QWS244" s="129"/>
      <c r="QWT244" s="129"/>
      <c r="QWU244" s="129"/>
      <c r="QWV244" s="129"/>
      <c r="QWW244" s="129"/>
      <c r="QWX244" s="129"/>
      <c r="QWY244" s="129"/>
      <c r="QWZ244" s="129"/>
      <c r="QXA244" s="129"/>
      <c r="QXB244" s="129"/>
      <c r="QXC244" s="129"/>
      <c r="QXD244" s="129"/>
      <c r="QXE244" s="129"/>
      <c r="QXF244" s="129"/>
      <c r="QXG244" s="129"/>
      <c r="QXH244" s="129"/>
      <c r="QXI244" s="129"/>
      <c r="QXJ244" s="129"/>
      <c r="QXK244" s="129"/>
      <c r="QXL244" s="129"/>
      <c r="QXM244" s="129"/>
      <c r="QXN244" s="129"/>
      <c r="QXO244" s="129"/>
      <c r="QXP244" s="129"/>
      <c r="QXQ244" s="129"/>
      <c r="QXR244" s="129"/>
      <c r="QXS244" s="129"/>
      <c r="QXT244" s="129"/>
      <c r="QXU244" s="129"/>
      <c r="QXV244" s="129"/>
      <c r="QXW244" s="129"/>
      <c r="QXX244" s="129"/>
      <c r="QXY244" s="129"/>
      <c r="QXZ244" s="129"/>
      <c r="QYA244" s="129"/>
      <c r="QYB244" s="129"/>
      <c r="QYC244" s="129"/>
      <c r="QYD244" s="129"/>
      <c r="QYE244" s="129"/>
      <c r="QYF244" s="129"/>
      <c r="QYG244" s="129"/>
      <c r="QYH244" s="129"/>
      <c r="QYI244" s="129"/>
      <c r="QYJ244" s="129"/>
      <c r="QYK244" s="129"/>
      <c r="QYL244" s="129"/>
      <c r="QYM244" s="129"/>
      <c r="QYN244" s="129"/>
      <c r="QYO244" s="129"/>
      <c r="QYP244" s="129"/>
      <c r="QYQ244" s="129"/>
      <c r="QYR244" s="129"/>
      <c r="QYS244" s="129"/>
      <c r="QYT244" s="129"/>
      <c r="QYU244" s="129"/>
      <c r="QYV244" s="129"/>
      <c r="QYW244" s="129"/>
      <c r="QYX244" s="129"/>
      <c r="QYY244" s="129"/>
      <c r="QYZ244" s="129"/>
      <c r="QZA244" s="129"/>
      <c r="QZB244" s="129"/>
      <c r="QZC244" s="129"/>
      <c r="QZD244" s="129"/>
      <c r="QZE244" s="129"/>
      <c r="QZF244" s="129"/>
      <c r="QZG244" s="129"/>
      <c r="QZH244" s="129"/>
      <c r="QZI244" s="129"/>
      <c r="QZJ244" s="129"/>
      <c r="QZK244" s="129"/>
      <c r="QZL244" s="129"/>
      <c r="QZM244" s="129"/>
      <c r="QZN244" s="129"/>
      <c r="QZO244" s="129"/>
      <c r="QZP244" s="129"/>
      <c r="QZQ244" s="129"/>
      <c r="QZR244" s="129"/>
      <c r="QZS244" s="129"/>
      <c r="QZT244" s="129"/>
      <c r="QZU244" s="129"/>
      <c r="QZV244" s="129"/>
      <c r="QZW244" s="129"/>
      <c r="QZX244" s="129"/>
      <c r="QZY244" s="129"/>
      <c r="QZZ244" s="129"/>
      <c r="RAA244" s="129"/>
      <c r="RAB244" s="129"/>
      <c r="RAC244" s="129"/>
      <c r="RAD244" s="129"/>
      <c r="RAE244" s="129"/>
      <c r="RAF244" s="129"/>
      <c r="RAG244" s="129"/>
      <c r="RAH244" s="129"/>
      <c r="RAI244" s="129"/>
      <c r="RAJ244" s="129"/>
      <c r="RAK244" s="129"/>
      <c r="RAL244" s="129"/>
      <c r="RAM244" s="129"/>
      <c r="RAN244" s="129"/>
      <c r="RAO244" s="129"/>
      <c r="RAP244" s="129"/>
      <c r="RAQ244" s="129"/>
      <c r="RAR244" s="129"/>
      <c r="RAS244" s="129"/>
      <c r="RAT244" s="129"/>
      <c r="RAU244" s="129"/>
      <c r="RAV244" s="129"/>
      <c r="RAW244" s="129"/>
      <c r="RAX244" s="129"/>
      <c r="RAY244" s="129"/>
      <c r="RAZ244" s="129"/>
      <c r="RBA244" s="129"/>
      <c r="RBB244" s="129"/>
      <c r="RBC244" s="129"/>
      <c r="RBD244" s="129"/>
      <c r="RBE244" s="129"/>
      <c r="RBF244" s="129"/>
      <c r="RBG244" s="129"/>
      <c r="RBH244" s="129"/>
      <c r="RBI244" s="129"/>
      <c r="RBJ244" s="129"/>
      <c r="RBK244" s="129"/>
      <c r="RBL244" s="129"/>
      <c r="RBM244" s="129"/>
      <c r="RBN244" s="129"/>
      <c r="RBO244" s="129"/>
      <c r="RBP244" s="129"/>
      <c r="RBQ244" s="129"/>
      <c r="RBR244" s="129"/>
      <c r="RBS244" s="129"/>
      <c r="RBT244" s="129"/>
      <c r="RBU244" s="129"/>
      <c r="RBV244" s="129"/>
      <c r="RBW244" s="129"/>
      <c r="RBX244" s="129"/>
      <c r="RBY244" s="129"/>
      <c r="RBZ244" s="129"/>
      <c r="RCA244" s="129"/>
      <c r="RCB244" s="129"/>
      <c r="RCC244" s="129"/>
      <c r="RCD244" s="129"/>
      <c r="RCE244" s="129"/>
      <c r="RCF244" s="129"/>
      <c r="RCG244" s="129"/>
      <c r="RCH244" s="129"/>
      <c r="RCI244" s="129"/>
      <c r="RCJ244" s="129"/>
      <c r="RCK244" s="129"/>
      <c r="RCL244" s="129"/>
      <c r="RCM244" s="129"/>
      <c r="RCN244" s="129"/>
      <c r="RCO244" s="129"/>
      <c r="RCP244" s="129"/>
      <c r="RCQ244" s="129"/>
      <c r="RCR244" s="129"/>
      <c r="RCS244" s="129"/>
      <c r="RCT244" s="129"/>
      <c r="RCU244" s="129"/>
      <c r="RCV244" s="129"/>
      <c r="RCW244" s="129"/>
      <c r="RCX244" s="129"/>
      <c r="RCY244" s="129"/>
      <c r="RCZ244" s="129"/>
      <c r="RDA244" s="129"/>
      <c r="RDB244" s="129"/>
      <c r="RDC244" s="129"/>
      <c r="RDD244" s="129"/>
      <c r="RDE244" s="129"/>
      <c r="RDF244" s="129"/>
      <c r="RDG244" s="129"/>
      <c r="RDH244" s="129"/>
      <c r="RDI244" s="129"/>
      <c r="RDJ244" s="129"/>
      <c r="RDK244" s="129"/>
      <c r="RDL244" s="129"/>
      <c r="RDM244" s="129"/>
      <c r="RDN244" s="129"/>
      <c r="RDO244" s="129"/>
      <c r="RDP244" s="129"/>
      <c r="RDQ244" s="129"/>
      <c r="RDR244" s="129"/>
      <c r="RDS244" s="129"/>
      <c r="RDT244" s="129"/>
      <c r="RDU244" s="129"/>
      <c r="RDV244" s="129"/>
      <c r="RDW244" s="129"/>
      <c r="RDX244" s="129"/>
      <c r="RDY244" s="129"/>
      <c r="RDZ244" s="129"/>
      <c r="REA244" s="129"/>
      <c r="REB244" s="129"/>
      <c r="REC244" s="129"/>
      <c r="RED244" s="129"/>
      <c r="REE244" s="129"/>
      <c r="REF244" s="129"/>
      <c r="REG244" s="129"/>
      <c r="REH244" s="129"/>
      <c r="REI244" s="129"/>
      <c r="REJ244" s="129"/>
      <c r="REK244" s="129"/>
      <c r="REL244" s="129"/>
      <c r="REM244" s="129"/>
      <c r="REN244" s="129"/>
      <c r="REO244" s="129"/>
      <c r="REP244" s="129"/>
      <c r="REQ244" s="129"/>
      <c r="RER244" s="129"/>
      <c r="RES244" s="129"/>
      <c r="RET244" s="129"/>
      <c r="REU244" s="129"/>
      <c r="REV244" s="129"/>
      <c r="REW244" s="129"/>
      <c r="REX244" s="129"/>
      <c r="REY244" s="129"/>
      <c r="REZ244" s="129"/>
      <c r="RFA244" s="129"/>
      <c r="RFB244" s="129"/>
      <c r="RFC244" s="129"/>
      <c r="RFD244" s="129"/>
      <c r="RFE244" s="129"/>
      <c r="RFF244" s="129"/>
      <c r="RFG244" s="129"/>
      <c r="RFH244" s="129"/>
      <c r="RFI244" s="129"/>
      <c r="RFJ244" s="129"/>
      <c r="RFK244" s="129"/>
      <c r="RFL244" s="129"/>
      <c r="RFM244" s="129"/>
      <c r="RFN244" s="129"/>
      <c r="RFO244" s="129"/>
      <c r="RFP244" s="129"/>
      <c r="RFQ244" s="129"/>
      <c r="RFR244" s="129"/>
      <c r="RFS244" s="129"/>
      <c r="RFT244" s="129"/>
      <c r="RFU244" s="129"/>
      <c r="RFV244" s="129"/>
      <c r="RFW244" s="129"/>
      <c r="RFX244" s="129"/>
      <c r="RFY244" s="129"/>
      <c r="RFZ244" s="129"/>
      <c r="RGA244" s="129"/>
      <c r="RGB244" s="129"/>
      <c r="RGC244" s="129"/>
      <c r="RGD244" s="129"/>
      <c r="RGE244" s="129"/>
      <c r="RGF244" s="129"/>
      <c r="RGG244" s="129"/>
      <c r="RGH244" s="129"/>
      <c r="RGI244" s="129"/>
      <c r="RGJ244" s="129"/>
      <c r="RGK244" s="129"/>
      <c r="RGL244" s="129"/>
      <c r="RGM244" s="129"/>
      <c r="RGN244" s="129"/>
      <c r="RGO244" s="129"/>
      <c r="RGP244" s="129"/>
      <c r="RGQ244" s="129"/>
      <c r="RGR244" s="129"/>
      <c r="RGS244" s="129"/>
      <c r="RGT244" s="129"/>
      <c r="RGU244" s="129"/>
      <c r="RGV244" s="129"/>
      <c r="RGW244" s="129"/>
      <c r="RGX244" s="129"/>
      <c r="RGY244" s="129"/>
      <c r="RGZ244" s="129"/>
      <c r="RHA244" s="129"/>
      <c r="RHB244" s="129"/>
      <c r="RHC244" s="129"/>
      <c r="RHD244" s="129"/>
      <c r="RHE244" s="129"/>
      <c r="RHF244" s="129"/>
      <c r="RHG244" s="129"/>
      <c r="RHH244" s="129"/>
      <c r="RHI244" s="129"/>
      <c r="RHJ244" s="129"/>
      <c r="RHK244" s="129"/>
      <c r="RHL244" s="129"/>
      <c r="RHM244" s="129"/>
      <c r="RHN244" s="129"/>
      <c r="RHO244" s="129"/>
      <c r="RHP244" s="129"/>
      <c r="RHQ244" s="129"/>
      <c r="RHR244" s="129"/>
      <c r="RHS244" s="129"/>
      <c r="RHT244" s="129"/>
      <c r="RHU244" s="129"/>
      <c r="RHV244" s="129"/>
      <c r="RHW244" s="129"/>
      <c r="RHX244" s="129"/>
      <c r="RHY244" s="129"/>
      <c r="RHZ244" s="129"/>
      <c r="RIA244" s="129"/>
      <c r="RIB244" s="129"/>
      <c r="RIC244" s="129"/>
      <c r="RID244" s="129"/>
      <c r="RIE244" s="129"/>
      <c r="RIF244" s="129"/>
      <c r="RIG244" s="129"/>
      <c r="RIH244" s="129"/>
      <c r="RII244" s="129"/>
      <c r="RIJ244" s="129"/>
      <c r="RIK244" s="129"/>
      <c r="RIL244" s="129"/>
      <c r="RIM244" s="129"/>
      <c r="RIN244" s="129"/>
      <c r="RIO244" s="129"/>
      <c r="RIP244" s="129"/>
      <c r="RIQ244" s="129"/>
      <c r="RIR244" s="129"/>
      <c r="RIS244" s="129"/>
      <c r="RIT244" s="129"/>
      <c r="RIU244" s="129"/>
      <c r="RIV244" s="129"/>
      <c r="RIW244" s="129"/>
      <c r="RIX244" s="129"/>
      <c r="RIY244" s="129"/>
      <c r="RIZ244" s="129"/>
      <c r="RJA244" s="129"/>
      <c r="RJB244" s="129"/>
      <c r="RJC244" s="129"/>
      <c r="RJD244" s="129"/>
      <c r="RJE244" s="129"/>
      <c r="RJF244" s="129"/>
      <c r="RJG244" s="129"/>
      <c r="RJH244" s="129"/>
      <c r="RJI244" s="129"/>
      <c r="RJJ244" s="129"/>
      <c r="RJK244" s="129"/>
      <c r="RJL244" s="129"/>
      <c r="RJM244" s="129"/>
      <c r="RJN244" s="129"/>
      <c r="RJO244" s="129"/>
      <c r="RJP244" s="129"/>
      <c r="RJQ244" s="129"/>
      <c r="RJR244" s="129"/>
      <c r="RJS244" s="129"/>
      <c r="RJT244" s="129"/>
      <c r="RJU244" s="129"/>
      <c r="RJV244" s="129"/>
      <c r="RJW244" s="129"/>
      <c r="RJX244" s="129"/>
      <c r="RJY244" s="129"/>
      <c r="RJZ244" s="129"/>
      <c r="RKA244" s="129"/>
      <c r="RKB244" s="129"/>
      <c r="RKC244" s="129"/>
      <c r="RKD244" s="129"/>
      <c r="RKE244" s="129"/>
      <c r="RKF244" s="129"/>
      <c r="RKG244" s="129"/>
      <c r="RKH244" s="129"/>
      <c r="RKI244" s="129"/>
      <c r="RKJ244" s="129"/>
      <c r="RKK244" s="129"/>
      <c r="RKL244" s="129"/>
      <c r="RKM244" s="129"/>
      <c r="RKN244" s="129"/>
      <c r="RKO244" s="129"/>
      <c r="RKP244" s="129"/>
      <c r="RKQ244" s="129"/>
      <c r="RKR244" s="129"/>
      <c r="RKS244" s="129"/>
      <c r="RKT244" s="129"/>
      <c r="RKU244" s="129"/>
      <c r="RKV244" s="129"/>
      <c r="RKW244" s="129"/>
      <c r="RKX244" s="129"/>
      <c r="RKY244" s="129"/>
      <c r="RKZ244" s="129"/>
      <c r="RLA244" s="129"/>
      <c r="RLB244" s="129"/>
      <c r="RLC244" s="129"/>
      <c r="RLD244" s="129"/>
      <c r="RLE244" s="129"/>
      <c r="RLF244" s="129"/>
      <c r="RLG244" s="129"/>
      <c r="RLH244" s="129"/>
      <c r="RLI244" s="129"/>
      <c r="RLJ244" s="129"/>
      <c r="RLK244" s="129"/>
      <c r="RLL244" s="129"/>
      <c r="RLM244" s="129"/>
      <c r="RLN244" s="129"/>
      <c r="RLO244" s="129"/>
      <c r="RLP244" s="129"/>
      <c r="RLQ244" s="129"/>
      <c r="RLR244" s="129"/>
      <c r="RLS244" s="129"/>
      <c r="RLT244" s="129"/>
      <c r="RLU244" s="129"/>
      <c r="RLV244" s="129"/>
      <c r="RLW244" s="129"/>
      <c r="RLX244" s="129"/>
      <c r="RLY244" s="129"/>
      <c r="RLZ244" s="129"/>
      <c r="RMA244" s="129"/>
      <c r="RMB244" s="129"/>
      <c r="RMC244" s="129"/>
      <c r="RMD244" s="129"/>
      <c r="RME244" s="129"/>
      <c r="RMF244" s="129"/>
      <c r="RMG244" s="129"/>
      <c r="RMH244" s="129"/>
      <c r="RMI244" s="129"/>
      <c r="RMJ244" s="129"/>
      <c r="RMK244" s="129"/>
      <c r="RML244" s="129"/>
      <c r="RMM244" s="129"/>
      <c r="RMN244" s="129"/>
      <c r="RMO244" s="129"/>
      <c r="RMP244" s="129"/>
      <c r="RMQ244" s="129"/>
      <c r="RMR244" s="129"/>
      <c r="RMS244" s="129"/>
      <c r="RMT244" s="129"/>
      <c r="RMU244" s="129"/>
      <c r="RMV244" s="129"/>
      <c r="RMW244" s="129"/>
      <c r="RMX244" s="129"/>
      <c r="RMY244" s="129"/>
      <c r="RMZ244" s="129"/>
      <c r="RNA244" s="129"/>
      <c r="RNB244" s="129"/>
      <c r="RNC244" s="129"/>
      <c r="RND244" s="129"/>
      <c r="RNE244" s="129"/>
      <c r="RNF244" s="129"/>
      <c r="RNG244" s="129"/>
      <c r="RNH244" s="129"/>
      <c r="RNI244" s="129"/>
      <c r="RNJ244" s="129"/>
      <c r="RNK244" s="129"/>
      <c r="RNL244" s="129"/>
      <c r="RNM244" s="129"/>
      <c r="RNN244" s="129"/>
      <c r="RNO244" s="129"/>
      <c r="RNP244" s="129"/>
      <c r="RNQ244" s="129"/>
      <c r="RNR244" s="129"/>
      <c r="RNS244" s="129"/>
      <c r="RNT244" s="129"/>
      <c r="RNU244" s="129"/>
      <c r="RNV244" s="129"/>
      <c r="RNW244" s="129"/>
      <c r="RNX244" s="129"/>
      <c r="RNY244" s="129"/>
      <c r="RNZ244" s="129"/>
      <c r="ROA244" s="129"/>
      <c r="ROB244" s="129"/>
      <c r="ROC244" s="129"/>
      <c r="ROD244" s="129"/>
      <c r="ROE244" s="129"/>
      <c r="ROF244" s="129"/>
      <c r="ROG244" s="129"/>
      <c r="ROH244" s="129"/>
      <c r="ROI244" s="129"/>
      <c r="ROJ244" s="129"/>
      <c r="ROK244" s="129"/>
      <c r="ROL244" s="129"/>
      <c r="ROM244" s="129"/>
      <c r="RON244" s="129"/>
      <c r="ROO244" s="129"/>
      <c r="ROP244" s="129"/>
      <c r="ROQ244" s="129"/>
      <c r="ROR244" s="129"/>
      <c r="ROS244" s="129"/>
      <c r="ROT244" s="129"/>
      <c r="ROU244" s="129"/>
      <c r="ROV244" s="129"/>
      <c r="ROW244" s="129"/>
      <c r="ROX244" s="129"/>
      <c r="ROY244" s="129"/>
      <c r="ROZ244" s="129"/>
      <c r="RPA244" s="129"/>
      <c r="RPB244" s="129"/>
      <c r="RPC244" s="129"/>
      <c r="RPD244" s="129"/>
      <c r="RPE244" s="129"/>
      <c r="RPF244" s="129"/>
      <c r="RPG244" s="129"/>
      <c r="RPH244" s="129"/>
      <c r="RPI244" s="129"/>
      <c r="RPJ244" s="129"/>
      <c r="RPK244" s="129"/>
      <c r="RPL244" s="129"/>
      <c r="RPM244" s="129"/>
      <c r="RPN244" s="129"/>
      <c r="RPO244" s="129"/>
      <c r="RPP244" s="129"/>
      <c r="RPQ244" s="129"/>
      <c r="RPR244" s="129"/>
      <c r="RPS244" s="129"/>
      <c r="RPT244" s="129"/>
      <c r="RPU244" s="129"/>
      <c r="RPV244" s="129"/>
      <c r="RPW244" s="129"/>
      <c r="RPX244" s="129"/>
      <c r="RPY244" s="129"/>
      <c r="RPZ244" s="129"/>
      <c r="RQA244" s="129"/>
      <c r="RQB244" s="129"/>
      <c r="RQC244" s="129"/>
      <c r="RQD244" s="129"/>
      <c r="RQE244" s="129"/>
      <c r="RQF244" s="129"/>
      <c r="RQG244" s="129"/>
      <c r="RQH244" s="129"/>
      <c r="RQI244" s="129"/>
      <c r="RQJ244" s="129"/>
      <c r="RQK244" s="129"/>
      <c r="RQL244" s="129"/>
      <c r="RQM244" s="129"/>
      <c r="RQN244" s="129"/>
      <c r="RQO244" s="129"/>
      <c r="RQP244" s="129"/>
      <c r="RQQ244" s="129"/>
      <c r="RQR244" s="129"/>
      <c r="RQS244" s="129"/>
      <c r="RQT244" s="129"/>
      <c r="RQU244" s="129"/>
      <c r="RQV244" s="129"/>
      <c r="RQW244" s="129"/>
      <c r="RQX244" s="129"/>
      <c r="RQY244" s="129"/>
      <c r="RQZ244" s="129"/>
      <c r="RRA244" s="129"/>
      <c r="RRB244" s="129"/>
      <c r="RRC244" s="129"/>
      <c r="RRD244" s="129"/>
      <c r="RRE244" s="129"/>
      <c r="RRF244" s="129"/>
      <c r="RRG244" s="129"/>
      <c r="RRH244" s="129"/>
      <c r="RRI244" s="129"/>
      <c r="RRJ244" s="129"/>
      <c r="RRK244" s="129"/>
      <c r="RRL244" s="129"/>
      <c r="RRM244" s="129"/>
      <c r="RRN244" s="129"/>
      <c r="RRO244" s="129"/>
      <c r="RRP244" s="129"/>
      <c r="RRQ244" s="129"/>
      <c r="RRR244" s="129"/>
      <c r="RRS244" s="129"/>
      <c r="RRT244" s="129"/>
      <c r="RRU244" s="129"/>
      <c r="RRV244" s="129"/>
      <c r="RRW244" s="129"/>
      <c r="RRX244" s="129"/>
      <c r="RRY244" s="129"/>
      <c r="RRZ244" s="129"/>
      <c r="RSA244" s="129"/>
      <c r="RSB244" s="129"/>
      <c r="RSC244" s="129"/>
      <c r="RSD244" s="129"/>
      <c r="RSE244" s="129"/>
      <c r="RSF244" s="129"/>
      <c r="RSG244" s="129"/>
      <c r="RSH244" s="129"/>
      <c r="RSI244" s="129"/>
      <c r="RSJ244" s="129"/>
      <c r="RSK244" s="129"/>
      <c r="RSL244" s="129"/>
      <c r="RSM244" s="129"/>
      <c r="RSN244" s="129"/>
      <c r="RSO244" s="129"/>
      <c r="RSP244" s="129"/>
      <c r="RSQ244" s="129"/>
      <c r="RSR244" s="129"/>
      <c r="RSS244" s="129"/>
      <c r="RST244" s="129"/>
      <c r="RSU244" s="129"/>
      <c r="RSV244" s="129"/>
      <c r="RSW244" s="129"/>
      <c r="RSX244" s="129"/>
      <c r="RSY244" s="129"/>
      <c r="RSZ244" s="129"/>
      <c r="RTA244" s="129"/>
      <c r="RTB244" s="129"/>
      <c r="RTC244" s="129"/>
      <c r="RTD244" s="129"/>
      <c r="RTE244" s="129"/>
      <c r="RTF244" s="129"/>
      <c r="RTG244" s="129"/>
      <c r="RTH244" s="129"/>
      <c r="RTI244" s="129"/>
      <c r="RTJ244" s="129"/>
      <c r="RTK244" s="129"/>
      <c r="RTL244" s="129"/>
      <c r="RTM244" s="129"/>
      <c r="RTN244" s="129"/>
      <c r="RTO244" s="129"/>
      <c r="RTP244" s="129"/>
      <c r="RTQ244" s="129"/>
      <c r="RTR244" s="129"/>
      <c r="RTS244" s="129"/>
      <c r="RTT244" s="129"/>
      <c r="RTU244" s="129"/>
      <c r="RTV244" s="129"/>
      <c r="RTW244" s="129"/>
      <c r="RTX244" s="129"/>
      <c r="RTY244" s="129"/>
      <c r="RTZ244" s="129"/>
      <c r="RUA244" s="129"/>
      <c r="RUB244" s="129"/>
      <c r="RUC244" s="129"/>
      <c r="RUD244" s="129"/>
      <c r="RUE244" s="129"/>
      <c r="RUF244" s="129"/>
      <c r="RUG244" s="129"/>
      <c r="RUH244" s="129"/>
      <c r="RUI244" s="129"/>
      <c r="RUJ244" s="129"/>
      <c r="RUK244" s="129"/>
      <c r="RUL244" s="129"/>
      <c r="RUM244" s="129"/>
      <c r="RUN244" s="129"/>
      <c r="RUO244" s="129"/>
      <c r="RUP244" s="129"/>
      <c r="RUQ244" s="129"/>
      <c r="RUR244" s="129"/>
      <c r="RUS244" s="129"/>
      <c r="RUT244" s="129"/>
      <c r="RUU244" s="129"/>
      <c r="RUV244" s="129"/>
      <c r="RUW244" s="129"/>
      <c r="RUX244" s="129"/>
      <c r="RUY244" s="129"/>
      <c r="RUZ244" s="129"/>
      <c r="RVA244" s="129"/>
      <c r="RVB244" s="129"/>
      <c r="RVC244" s="129"/>
      <c r="RVD244" s="129"/>
      <c r="RVE244" s="129"/>
      <c r="RVF244" s="129"/>
      <c r="RVG244" s="129"/>
      <c r="RVH244" s="129"/>
      <c r="RVI244" s="129"/>
      <c r="RVJ244" s="129"/>
      <c r="RVK244" s="129"/>
      <c r="RVL244" s="129"/>
      <c r="RVM244" s="129"/>
      <c r="RVN244" s="129"/>
      <c r="RVO244" s="129"/>
      <c r="RVP244" s="129"/>
      <c r="RVQ244" s="129"/>
      <c r="RVR244" s="129"/>
      <c r="RVS244" s="129"/>
      <c r="RVT244" s="129"/>
      <c r="RVU244" s="129"/>
      <c r="RVV244" s="129"/>
      <c r="RVW244" s="129"/>
      <c r="RVX244" s="129"/>
      <c r="RVY244" s="129"/>
      <c r="RVZ244" s="129"/>
      <c r="RWA244" s="129"/>
      <c r="RWB244" s="129"/>
      <c r="RWC244" s="129"/>
      <c r="RWD244" s="129"/>
      <c r="RWE244" s="129"/>
      <c r="RWF244" s="129"/>
      <c r="RWG244" s="129"/>
      <c r="RWH244" s="129"/>
      <c r="RWI244" s="129"/>
      <c r="RWJ244" s="129"/>
      <c r="RWK244" s="129"/>
      <c r="RWL244" s="129"/>
      <c r="RWM244" s="129"/>
      <c r="RWN244" s="129"/>
      <c r="RWO244" s="129"/>
      <c r="RWP244" s="129"/>
      <c r="RWQ244" s="129"/>
      <c r="RWR244" s="129"/>
      <c r="RWS244" s="129"/>
      <c r="RWT244" s="129"/>
      <c r="RWU244" s="129"/>
      <c r="RWV244" s="129"/>
      <c r="RWW244" s="129"/>
      <c r="RWX244" s="129"/>
      <c r="RWY244" s="129"/>
      <c r="RWZ244" s="129"/>
      <c r="RXA244" s="129"/>
      <c r="RXB244" s="129"/>
      <c r="RXC244" s="129"/>
      <c r="RXD244" s="129"/>
      <c r="RXE244" s="129"/>
      <c r="RXF244" s="129"/>
      <c r="RXG244" s="129"/>
      <c r="RXH244" s="129"/>
      <c r="RXI244" s="129"/>
      <c r="RXJ244" s="129"/>
      <c r="RXK244" s="129"/>
      <c r="RXL244" s="129"/>
      <c r="RXM244" s="129"/>
      <c r="RXN244" s="129"/>
      <c r="RXO244" s="129"/>
      <c r="RXP244" s="129"/>
      <c r="RXQ244" s="129"/>
      <c r="RXR244" s="129"/>
      <c r="RXS244" s="129"/>
      <c r="RXT244" s="129"/>
      <c r="RXU244" s="129"/>
      <c r="RXV244" s="129"/>
      <c r="RXW244" s="129"/>
      <c r="RXX244" s="129"/>
      <c r="RXY244" s="129"/>
      <c r="RXZ244" s="129"/>
      <c r="RYA244" s="129"/>
      <c r="RYB244" s="129"/>
      <c r="RYC244" s="129"/>
      <c r="RYD244" s="129"/>
      <c r="RYE244" s="129"/>
      <c r="RYF244" s="129"/>
      <c r="RYG244" s="129"/>
      <c r="RYH244" s="129"/>
      <c r="RYI244" s="129"/>
      <c r="RYJ244" s="129"/>
      <c r="RYK244" s="129"/>
      <c r="RYL244" s="129"/>
      <c r="RYM244" s="129"/>
      <c r="RYN244" s="129"/>
      <c r="RYO244" s="129"/>
      <c r="RYP244" s="129"/>
      <c r="RYQ244" s="129"/>
      <c r="RYR244" s="129"/>
      <c r="RYS244" s="129"/>
      <c r="RYT244" s="129"/>
      <c r="RYU244" s="129"/>
      <c r="RYV244" s="129"/>
      <c r="RYW244" s="129"/>
      <c r="RYX244" s="129"/>
      <c r="RYY244" s="129"/>
      <c r="RYZ244" s="129"/>
      <c r="RZA244" s="129"/>
      <c r="RZB244" s="129"/>
      <c r="RZC244" s="129"/>
      <c r="RZD244" s="129"/>
      <c r="RZE244" s="129"/>
      <c r="RZF244" s="129"/>
      <c r="RZG244" s="129"/>
      <c r="RZH244" s="129"/>
      <c r="RZI244" s="129"/>
      <c r="RZJ244" s="129"/>
      <c r="RZK244" s="129"/>
      <c r="RZL244" s="129"/>
      <c r="RZM244" s="129"/>
      <c r="RZN244" s="129"/>
      <c r="RZO244" s="129"/>
      <c r="RZP244" s="129"/>
      <c r="RZQ244" s="129"/>
      <c r="RZR244" s="129"/>
      <c r="RZS244" s="129"/>
      <c r="RZT244" s="129"/>
      <c r="RZU244" s="129"/>
      <c r="RZV244" s="129"/>
      <c r="RZW244" s="129"/>
      <c r="RZX244" s="129"/>
      <c r="RZY244" s="129"/>
      <c r="RZZ244" s="129"/>
      <c r="SAA244" s="129"/>
      <c r="SAB244" s="129"/>
      <c r="SAC244" s="129"/>
      <c r="SAD244" s="129"/>
      <c r="SAE244" s="129"/>
      <c r="SAF244" s="129"/>
      <c r="SAG244" s="129"/>
      <c r="SAH244" s="129"/>
      <c r="SAI244" s="129"/>
      <c r="SAJ244" s="129"/>
      <c r="SAK244" s="129"/>
      <c r="SAL244" s="129"/>
      <c r="SAM244" s="129"/>
      <c r="SAN244" s="129"/>
      <c r="SAO244" s="129"/>
      <c r="SAP244" s="129"/>
      <c r="SAQ244" s="129"/>
      <c r="SAR244" s="129"/>
      <c r="SAS244" s="129"/>
      <c r="SAT244" s="129"/>
      <c r="SAU244" s="129"/>
      <c r="SAV244" s="129"/>
      <c r="SAW244" s="129"/>
      <c r="SAX244" s="129"/>
      <c r="SAY244" s="129"/>
      <c r="SAZ244" s="129"/>
      <c r="SBA244" s="129"/>
      <c r="SBB244" s="129"/>
      <c r="SBC244" s="129"/>
      <c r="SBD244" s="129"/>
      <c r="SBE244" s="129"/>
      <c r="SBF244" s="129"/>
      <c r="SBG244" s="129"/>
      <c r="SBH244" s="129"/>
      <c r="SBI244" s="129"/>
      <c r="SBJ244" s="129"/>
      <c r="SBK244" s="129"/>
      <c r="SBL244" s="129"/>
      <c r="SBM244" s="129"/>
      <c r="SBN244" s="129"/>
      <c r="SBO244" s="129"/>
      <c r="SBP244" s="129"/>
      <c r="SBQ244" s="129"/>
      <c r="SBR244" s="129"/>
      <c r="SBS244" s="129"/>
      <c r="SBT244" s="129"/>
      <c r="SBU244" s="129"/>
      <c r="SBV244" s="129"/>
      <c r="SBW244" s="129"/>
      <c r="SBX244" s="129"/>
      <c r="SBY244" s="129"/>
      <c r="SBZ244" s="129"/>
      <c r="SCA244" s="129"/>
      <c r="SCB244" s="129"/>
      <c r="SCC244" s="129"/>
      <c r="SCD244" s="129"/>
      <c r="SCE244" s="129"/>
      <c r="SCF244" s="129"/>
      <c r="SCG244" s="129"/>
      <c r="SCH244" s="129"/>
      <c r="SCI244" s="129"/>
      <c r="SCJ244" s="129"/>
      <c r="SCK244" s="129"/>
      <c r="SCL244" s="129"/>
      <c r="SCM244" s="129"/>
      <c r="SCN244" s="129"/>
      <c r="SCO244" s="129"/>
      <c r="SCP244" s="129"/>
      <c r="SCQ244" s="129"/>
      <c r="SCR244" s="129"/>
      <c r="SCS244" s="129"/>
      <c r="SCT244" s="129"/>
      <c r="SCU244" s="129"/>
      <c r="SCV244" s="129"/>
      <c r="SCW244" s="129"/>
      <c r="SCX244" s="129"/>
      <c r="SCY244" s="129"/>
      <c r="SCZ244" s="129"/>
      <c r="SDA244" s="129"/>
      <c r="SDB244" s="129"/>
      <c r="SDC244" s="129"/>
      <c r="SDD244" s="129"/>
      <c r="SDE244" s="129"/>
      <c r="SDF244" s="129"/>
      <c r="SDG244" s="129"/>
      <c r="SDH244" s="129"/>
      <c r="SDI244" s="129"/>
      <c r="SDJ244" s="129"/>
      <c r="SDK244" s="129"/>
      <c r="SDL244" s="129"/>
      <c r="SDM244" s="129"/>
      <c r="SDN244" s="129"/>
      <c r="SDO244" s="129"/>
      <c r="SDP244" s="129"/>
      <c r="SDQ244" s="129"/>
      <c r="SDR244" s="129"/>
      <c r="SDS244" s="129"/>
      <c r="SDT244" s="129"/>
      <c r="SDU244" s="129"/>
      <c r="SDV244" s="129"/>
      <c r="SDW244" s="129"/>
      <c r="SDX244" s="129"/>
      <c r="SDY244" s="129"/>
      <c r="SDZ244" s="129"/>
      <c r="SEA244" s="129"/>
      <c r="SEB244" s="129"/>
      <c r="SEC244" s="129"/>
      <c r="SED244" s="129"/>
      <c r="SEE244" s="129"/>
      <c r="SEF244" s="129"/>
      <c r="SEG244" s="129"/>
      <c r="SEH244" s="129"/>
      <c r="SEI244" s="129"/>
      <c r="SEJ244" s="129"/>
      <c r="SEK244" s="129"/>
      <c r="SEL244" s="129"/>
      <c r="SEM244" s="129"/>
      <c r="SEN244" s="129"/>
      <c r="SEO244" s="129"/>
      <c r="SEP244" s="129"/>
      <c r="SEQ244" s="129"/>
      <c r="SER244" s="129"/>
      <c r="SES244" s="129"/>
      <c r="SET244" s="129"/>
      <c r="SEU244" s="129"/>
      <c r="SEV244" s="129"/>
      <c r="SEW244" s="129"/>
      <c r="SEX244" s="129"/>
      <c r="SEY244" s="129"/>
      <c r="SEZ244" s="129"/>
      <c r="SFA244" s="129"/>
      <c r="SFB244" s="129"/>
      <c r="SFC244" s="129"/>
      <c r="SFD244" s="129"/>
      <c r="SFE244" s="129"/>
      <c r="SFF244" s="129"/>
      <c r="SFG244" s="129"/>
      <c r="SFH244" s="129"/>
      <c r="SFI244" s="129"/>
      <c r="SFJ244" s="129"/>
      <c r="SFK244" s="129"/>
      <c r="SFL244" s="129"/>
      <c r="SFM244" s="129"/>
      <c r="SFN244" s="129"/>
      <c r="SFO244" s="129"/>
      <c r="SFP244" s="129"/>
      <c r="SFQ244" s="129"/>
      <c r="SFR244" s="129"/>
      <c r="SFS244" s="129"/>
      <c r="SFT244" s="129"/>
      <c r="SFU244" s="129"/>
      <c r="SFV244" s="129"/>
      <c r="SFW244" s="129"/>
      <c r="SFX244" s="129"/>
      <c r="SFY244" s="129"/>
      <c r="SFZ244" s="129"/>
      <c r="SGA244" s="129"/>
      <c r="SGB244" s="129"/>
      <c r="SGC244" s="129"/>
      <c r="SGD244" s="129"/>
      <c r="SGE244" s="129"/>
      <c r="SGF244" s="129"/>
      <c r="SGG244" s="129"/>
      <c r="SGH244" s="129"/>
      <c r="SGI244" s="129"/>
      <c r="SGJ244" s="129"/>
      <c r="SGK244" s="129"/>
      <c r="SGL244" s="129"/>
      <c r="SGM244" s="129"/>
      <c r="SGN244" s="129"/>
      <c r="SGO244" s="129"/>
      <c r="SGP244" s="129"/>
      <c r="SGQ244" s="129"/>
      <c r="SGR244" s="129"/>
      <c r="SGS244" s="129"/>
      <c r="SGT244" s="129"/>
      <c r="SGU244" s="129"/>
      <c r="SGV244" s="129"/>
      <c r="SGW244" s="129"/>
      <c r="SGX244" s="129"/>
      <c r="SGY244" s="129"/>
      <c r="SGZ244" s="129"/>
      <c r="SHA244" s="129"/>
      <c r="SHB244" s="129"/>
      <c r="SHC244" s="129"/>
      <c r="SHD244" s="129"/>
      <c r="SHE244" s="129"/>
      <c r="SHF244" s="129"/>
      <c r="SHG244" s="129"/>
      <c r="SHH244" s="129"/>
      <c r="SHI244" s="129"/>
      <c r="SHJ244" s="129"/>
      <c r="SHK244" s="129"/>
      <c r="SHL244" s="129"/>
      <c r="SHM244" s="129"/>
      <c r="SHN244" s="129"/>
      <c r="SHO244" s="129"/>
      <c r="SHP244" s="129"/>
      <c r="SHQ244" s="129"/>
      <c r="SHR244" s="129"/>
      <c r="SHS244" s="129"/>
      <c r="SHT244" s="129"/>
      <c r="SHU244" s="129"/>
      <c r="SHV244" s="129"/>
      <c r="SHW244" s="129"/>
      <c r="SHX244" s="129"/>
      <c r="SHY244" s="129"/>
      <c r="SHZ244" s="129"/>
      <c r="SIA244" s="129"/>
      <c r="SIB244" s="129"/>
      <c r="SIC244" s="129"/>
      <c r="SID244" s="129"/>
      <c r="SIE244" s="129"/>
      <c r="SIF244" s="129"/>
      <c r="SIG244" s="129"/>
      <c r="SIH244" s="129"/>
      <c r="SII244" s="129"/>
      <c r="SIJ244" s="129"/>
      <c r="SIK244" s="129"/>
      <c r="SIL244" s="129"/>
      <c r="SIM244" s="129"/>
      <c r="SIN244" s="129"/>
      <c r="SIO244" s="129"/>
      <c r="SIP244" s="129"/>
      <c r="SIQ244" s="129"/>
      <c r="SIR244" s="129"/>
      <c r="SIS244" s="129"/>
      <c r="SIT244" s="129"/>
      <c r="SIU244" s="129"/>
      <c r="SIV244" s="129"/>
      <c r="SIW244" s="129"/>
      <c r="SIX244" s="129"/>
      <c r="SIY244" s="129"/>
      <c r="SIZ244" s="129"/>
      <c r="SJA244" s="129"/>
      <c r="SJB244" s="129"/>
      <c r="SJC244" s="129"/>
      <c r="SJD244" s="129"/>
      <c r="SJE244" s="129"/>
      <c r="SJF244" s="129"/>
      <c r="SJG244" s="129"/>
      <c r="SJH244" s="129"/>
      <c r="SJI244" s="129"/>
      <c r="SJJ244" s="129"/>
      <c r="SJK244" s="129"/>
      <c r="SJL244" s="129"/>
      <c r="SJM244" s="129"/>
      <c r="SJN244" s="129"/>
      <c r="SJO244" s="129"/>
      <c r="SJP244" s="129"/>
      <c r="SJQ244" s="129"/>
      <c r="SJR244" s="129"/>
      <c r="SJS244" s="129"/>
      <c r="SJT244" s="129"/>
      <c r="SJU244" s="129"/>
      <c r="SJV244" s="129"/>
      <c r="SJW244" s="129"/>
      <c r="SJX244" s="129"/>
      <c r="SJY244" s="129"/>
      <c r="SJZ244" s="129"/>
      <c r="SKA244" s="129"/>
      <c r="SKB244" s="129"/>
      <c r="SKC244" s="129"/>
      <c r="SKD244" s="129"/>
      <c r="SKE244" s="129"/>
      <c r="SKF244" s="129"/>
      <c r="SKG244" s="129"/>
      <c r="SKH244" s="129"/>
      <c r="SKI244" s="129"/>
      <c r="SKJ244" s="129"/>
      <c r="SKK244" s="129"/>
      <c r="SKL244" s="129"/>
      <c r="SKM244" s="129"/>
      <c r="SKN244" s="129"/>
      <c r="SKO244" s="129"/>
      <c r="SKP244" s="129"/>
      <c r="SKQ244" s="129"/>
      <c r="SKR244" s="129"/>
      <c r="SKS244" s="129"/>
      <c r="SKT244" s="129"/>
      <c r="SKU244" s="129"/>
      <c r="SKV244" s="129"/>
      <c r="SKW244" s="129"/>
      <c r="SKX244" s="129"/>
      <c r="SKY244" s="129"/>
      <c r="SKZ244" s="129"/>
      <c r="SLA244" s="129"/>
      <c r="SLB244" s="129"/>
      <c r="SLC244" s="129"/>
      <c r="SLD244" s="129"/>
      <c r="SLE244" s="129"/>
      <c r="SLF244" s="129"/>
      <c r="SLG244" s="129"/>
      <c r="SLH244" s="129"/>
      <c r="SLI244" s="129"/>
      <c r="SLJ244" s="129"/>
      <c r="SLK244" s="129"/>
      <c r="SLL244" s="129"/>
      <c r="SLM244" s="129"/>
      <c r="SLN244" s="129"/>
      <c r="SLO244" s="129"/>
      <c r="SLP244" s="129"/>
      <c r="SLQ244" s="129"/>
      <c r="SLR244" s="129"/>
      <c r="SLS244" s="129"/>
      <c r="SLT244" s="129"/>
      <c r="SLU244" s="129"/>
      <c r="SLV244" s="129"/>
      <c r="SLW244" s="129"/>
      <c r="SLX244" s="129"/>
      <c r="SLY244" s="129"/>
      <c r="SLZ244" s="129"/>
      <c r="SMA244" s="129"/>
      <c r="SMB244" s="129"/>
      <c r="SMC244" s="129"/>
      <c r="SMD244" s="129"/>
      <c r="SME244" s="129"/>
      <c r="SMF244" s="129"/>
      <c r="SMG244" s="129"/>
      <c r="SMH244" s="129"/>
      <c r="SMI244" s="129"/>
      <c r="SMJ244" s="129"/>
      <c r="SMK244" s="129"/>
      <c r="SML244" s="129"/>
      <c r="SMM244" s="129"/>
      <c r="SMN244" s="129"/>
      <c r="SMO244" s="129"/>
      <c r="SMP244" s="129"/>
      <c r="SMQ244" s="129"/>
      <c r="SMR244" s="129"/>
      <c r="SMS244" s="129"/>
      <c r="SMT244" s="129"/>
      <c r="SMU244" s="129"/>
      <c r="SMV244" s="129"/>
      <c r="SMW244" s="129"/>
      <c r="SMX244" s="129"/>
      <c r="SMY244" s="129"/>
      <c r="SMZ244" s="129"/>
      <c r="SNA244" s="129"/>
      <c r="SNB244" s="129"/>
      <c r="SNC244" s="129"/>
      <c r="SND244" s="129"/>
      <c r="SNE244" s="129"/>
      <c r="SNF244" s="129"/>
      <c r="SNG244" s="129"/>
      <c r="SNH244" s="129"/>
      <c r="SNI244" s="129"/>
      <c r="SNJ244" s="129"/>
      <c r="SNK244" s="129"/>
      <c r="SNL244" s="129"/>
      <c r="SNM244" s="129"/>
      <c r="SNN244" s="129"/>
      <c r="SNO244" s="129"/>
      <c r="SNP244" s="129"/>
      <c r="SNQ244" s="129"/>
      <c r="SNR244" s="129"/>
      <c r="SNS244" s="129"/>
      <c r="SNT244" s="129"/>
      <c r="SNU244" s="129"/>
      <c r="SNV244" s="129"/>
      <c r="SNW244" s="129"/>
      <c r="SNX244" s="129"/>
      <c r="SNY244" s="129"/>
      <c r="SNZ244" s="129"/>
      <c r="SOA244" s="129"/>
      <c r="SOB244" s="129"/>
      <c r="SOC244" s="129"/>
      <c r="SOD244" s="129"/>
      <c r="SOE244" s="129"/>
      <c r="SOF244" s="129"/>
      <c r="SOG244" s="129"/>
      <c r="SOH244" s="129"/>
      <c r="SOI244" s="129"/>
      <c r="SOJ244" s="129"/>
      <c r="SOK244" s="129"/>
      <c r="SOL244" s="129"/>
      <c r="SOM244" s="129"/>
      <c r="SON244" s="129"/>
      <c r="SOO244" s="129"/>
      <c r="SOP244" s="129"/>
      <c r="SOQ244" s="129"/>
      <c r="SOR244" s="129"/>
      <c r="SOS244" s="129"/>
      <c r="SOT244" s="129"/>
      <c r="SOU244" s="129"/>
      <c r="SOV244" s="129"/>
      <c r="SOW244" s="129"/>
      <c r="SOX244" s="129"/>
      <c r="SOY244" s="129"/>
      <c r="SOZ244" s="129"/>
      <c r="SPA244" s="129"/>
      <c r="SPB244" s="129"/>
      <c r="SPC244" s="129"/>
      <c r="SPD244" s="129"/>
      <c r="SPE244" s="129"/>
      <c r="SPF244" s="129"/>
      <c r="SPG244" s="129"/>
      <c r="SPH244" s="129"/>
      <c r="SPI244" s="129"/>
      <c r="SPJ244" s="129"/>
      <c r="SPK244" s="129"/>
      <c r="SPL244" s="129"/>
      <c r="SPM244" s="129"/>
      <c r="SPN244" s="129"/>
      <c r="SPO244" s="129"/>
      <c r="SPP244" s="129"/>
      <c r="SPQ244" s="129"/>
      <c r="SPR244" s="129"/>
      <c r="SPS244" s="129"/>
      <c r="SPT244" s="129"/>
      <c r="SPU244" s="129"/>
      <c r="SPV244" s="129"/>
      <c r="SPW244" s="129"/>
      <c r="SPX244" s="129"/>
      <c r="SPY244" s="129"/>
      <c r="SPZ244" s="129"/>
      <c r="SQA244" s="129"/>
      <c r="SQB244" s="129"/>
      <c r="SQC244" s="129"/>
      <c r="SQD244" s="129"/>
      <c r="SQE244" s="129"/>
      <c r="SQF244" s="129"/>
      <c r="SQG244" s="129"/>
      <c r="SQH244" s="129"/>
      <c r="SQI244" s="129"/>
      <c r="SQJ244" s="129"/>
      <c r="SQK244" s="129"/>
      <c r="SQL244" s="129"/>
      <c r="SQM244" s="129"/>
      <c r="SQN244" s="129"/>
      <c r="SQO244" s="129"/>
      <c r="SQP244" s="129"/>
      <c r="SQQ244" s="129"/>
      <c r="SQR244" s="129"/>
      <c r="SQS244" s="129"/>
      <c r="SQT244" s="129"/>
      <c r="SQU244" s="129"/>
      <c r="SQV244" s="129"/>
      <c r="SQW244" s="129"/>
      <c r="SQX244" s="129"/>
      <c r="SQY244" s="129"/>
      <c r="SQZ244" s="129"/>
      <c r="SRA244" s="129"/>
      <c r="SRB244" s="129"/>
      <c r="SRC244" s="129"/>
      <c r="SRD244" s="129"/>
      <c r="SRE244" s="129"/>
      <c r="SRF244" s="129"/>
      <c r="SRG244" s="129"/>
      <c r="SRH244" s="129"/>
      <c r="SRI244" s="129"/>
      <c r="SRJ244" s="129"/>
      <c r="SRK244" s="129"/>
      <c r="SRL244" s="129"/>
      <c r="SRM244" s="129"/>
      <c r="SRN244" s="129"/>
      <c r="SRO244" s="129"/>
      <c r="SRP244" s="129"/>
      <c r="SRQ244" s="129"/>
      <c r="SRR244" s="129"/>
      <c r="SRS244" s="129"/>
      <c r="SRT244" s="129"/>
      <c r="SRU244" s="129"/>
      <c r="SRV244" s="129"/>
      <c r="SRW244" s="129"/>
      <c r="SRX244" s="129"/>
      <c r="SRY244" s="129"/>
      <c r="SRZ244" s="129"/>
      <c r="SSA244" s="129"/>
      <c r="SSB244" s="129"/>
      <c r="SSC244" s="129"/>
      <c r="SSD244" s="129"/>
      <c r="SSE244" s="129"/>
      <c r="SSF244" s="129"/>
      <c r="SSG244" s="129"/>
      <c r="SSH244" s="129"/>
      <c r="SSI244" s="129"/>
      <c r="SSJ244" s="129"/>
      <c r="SSK244" s="129"/>
      <c r="SSL244" s="129"/>
      <c r="SSM244" s="129"/>
      <c r="SSN244" s="129"/>
      <c r="SSO244" s="129"/>
      <c r="SSP244" s="129"/>
      <c r="SSQ244" s="129"/>
      <c r="SSR244" s="129"/>
      <c r="SSS244" s="129"/>
      <c r="SST244" s="129"/>
      <c r="SSU244" s="129"/>
      <c r="SSV244" s="129"/>
      <c r="SSW244" s="129"/>
      <c r="SSX244" s="129"/>
      <c r="SSY244" s="129"/>
      <c r="SSZ244" s="129"/>
      <c r="STA244" s="129"/>
      <c r="STB244" s="129"/>
      <c r="STC244" s="129"/>
      <c r="STD244" s="129"/>
      <c r="STE244" s="129"/>
      <c r="STF244" s="129"/>
      <c r="STG244" s="129"/>
      <c r="STH244" s="129"/>
      <c r="STI244" s="129"/>
      <c r="STJ244" s="129"/>
      <c r="STK244" s="129"/>
      <c r="STL244" s="129"/>
      <c r="STM244" s="129"/>
      <c r="STN244" s="129"/>
      <c r="STO244" s="129"/>
      <c r="STP244" s="129"/>
      <c r="STQ244" s="129"/>
      <c r="STR244" s="129"/>
      <c r="STS244" s="129"/>
      <c r="STT244" s="129"/>
      <c r="STU244" s="129"/>
      <c r="STV244" s="129"/>
      <c r="STW244" s="129"/>
      <c r="STX244" s="129"/>
      <c r="STY244" s="129"/>
      <c r="STZ244" s="129"/>
      <c r="SUA244" s="129"/>
      <c r="SUB244" s="129"/>
      <c r="SUC244" s="129"/>
      <c r="SUD244" s="129"/>
      <c r="SUE244" s="129"/>
      <c r="SUF244" s="129"/>
      <c r="SUG244" s="129"/>
      <c r="SUH244" s="129"/>
      <c r="SUI244" s="129"/>
      <c r="SUJ244" s="129"/>
      <c r="SUK244" s="129"/>
      <c r="SUL244" s="129"/>
      <c r="SUM244" s="129"/>
      <c r="SUN244" s="129"/>
      <c r="SUO244" s="129"/>
      <c r="SUP244" s="129"/>
      <c r="SUQ244" s="129"/>
      <c r="SUR244" s="129"/>
      <c r="SUS244" s="129"/>
      <c r="SUT244" s="129"/>
      <c r="SUU244" s="129"/>
      <c r="SUV244" s="129"/>
      <c r="SUW244" s="129"/>
      <c r="SUX244" s="129"/>
      <c r="SUY244" s="129"/>
      <c r="SUZ244" s="129"/>
      <c r="SVA244" s="129"/>
      <c r="SVB244" s="129"/>
      <c r="SVC244" s="129"/>
      <c r="SVD244" s="129"/>
      <c r="SVE244" s="129"/>
      <c r="SVF244" s="129"/>
      <c r="SVG244" s="129"/>
      <c r="SVH244" s="129"/>
      <c r="SVI244" s="129"/>
      <c r="SVJ244" s="129"/>
      <c r="SVK244" s="129"/>
      <c r="SVL244" s="129"/>
      <c r="SVM244" s="129"/>
      <c r="SVN244" s="129"/>
      <c r="SVO244" s="129"/>
      <c r="SVP244" s="129"/>
      <c r="SVQ244" s="129"/>
      <c r="SVR244" s="129"/>
      <c r="SVS244" s="129"/>
      <c r="SVT244" s="129"/>
      <c r="SVU244" s="129"/>
      <c r="SVV244" s="129"/>
      <c r="SVW244" s="129"/>
      <c r="SVX244" s="129"/>
      <c r="SVY244" s="129"/>
      <c r="SVZ244" s="129"/>
      <c r="SWA244" s="129"/>
      <c r="SWB244" s="129"/>
      <c r="SWC244" s="129"/>
      <c r="SWD244" s="129"/>
      <c r="SWE244" s="129"/>
      <c r="SWF244" s="129"/>
      <c r="SWG244" s="129"/>
      <c r="SWH244" s="129"/>
      <c r="SWI244" s="129"/>
      <c r="SWJ244" s="129"/>
      <c r="SWK244" s="129"/>
      <c r="SWL244" s="129"/>
      <c r="SWM244" s="129"/>
      <c r="SWN244" s="129"/>
      <c r="SWO244" s="129"/>
      <c r="SWP244" s="129"/>
      <c r="SWQ244" s="129"/>
      <c r="SWR244" s="129"/>
      <c r="SWS244" s="129"/>
      <c r="SWT244" s="129"/>
      <c r="SWU244" s="129"/>
      <c r="SWV244" s="129"/>
      <c r="SWW244" s="129"/>
      <c r="SWX244" s="129"/>
      <c r="SWY244" s="129"/>
      <c r="SWZ244" s="129"/>
      <c r="SXA244" s="129"/>
      <c r="SXB244" s="129"/>
      <c r="SXC244" s="129"/>
      <c r="SXD244" s="129"/>
      <c r="SXE244" s="129"/>
      <c r="SXF244" s="129"/>
      <c r="SXG244" s="129"/>
      <c r="SXH244" s="129"/>
      <c r="SXI244" s="129"/>
      <c r="SXJ244" s="129"/>
      <c r="SXK244" s="129"/>
      <c r="SXL244" s="129"/>
      <c r="SXM244" s="129"/>
      <c r="SXN244" s="129"/>
      <c r="SXO244" s="129"/>
      <c r="SXP244" s="129"/>
      <c r="SXQ244" s="129"/>
      <c r="SXR244" s="129"/>
      <c r="SXS244" s="129"/>
      <c r="SXT244" s="129"/>
      <c r="SXU244" s="129"/>
      <c r="SXV244" s="129"/>
      <c r="SXW244" s="129"/>
      <c r="SXX244" s="129"/>
      <c r="SXY244" s="129"/>
      <c r="SXZ244" s="129"/>
      <c r="SYA244" s="129"/>
      <c r="SYB244" s="129"/>
      <c r="SYC244" s="129"/>
      <c r="SYD244" s="129"/>
      <c r="SYE244" s="129"/>
      <c r="SYF244" s="129"/>
      <c r="SYG244" s="129"/>
      <c r="SYH244" s="129"/>
      <c r="SYI244" s="129"/>
      <c r="SYJ244" s="129"/>
      <c r="SYK244" s="129"/>
      <c r="SYL244" s="129"/>
      <c r="SYM244" s="129"/>
      <c r="SYN244" s="129"/>
      <c r="SYO244" s="129"/>
      <c r="SYP244" s="129"/>
      <c r="SYQ244" s="129"/>
      <c r="SYR244" s="129"/>
      <c r="SYS244" s="129"/>
      <c r="SYT244" s="129"/>
      <c r="SYU244" s="129"/>
      <c r="SYV244" s="129"/>
      <c r="SYW244" s="129"/>
      <c r="SYX244" s="129"/>
      <c r="SYY244" s="129"/>
      <c r="SYZ244" s="129"/>
      <c r="SZA244" s="129"/>
      <c r="SZB244" s="129"/>
      <c r="SZC244" s="129"/>
      <c r="SZD244" s="129"/>
      <c r="SZE244" s="129"/>
      <c r="SZF244" s="129"/>
      <c r="SZG244" s="129"/>
      <c r="SZH244" s="129"/>
      <c r="SZI244" s="129"/>
      <c r="SZJ244" s="129"/>
      <c r="SZK244" s="129"/>
      <c r="SZL244" s="129"/>
      <c r="SZM244" s="129"/>
      <c r="SZN244" s="129"/>
      <c r="SZO244" s="129"/>
      <c r="SZP244" s="129"/>
      <c r="SZQ244" s="129"/>
      <c r="SZR244" s="129"/>
      <c r="SZS244" s="129"/>
      <c r="SZT244" s="129"/>
      <c r="SZU244" s="129"/>
      <c r="SZV244" s="129"/>
      <c r="SZW244" s="129"/>
      <c r="SZX244" s="129"/>
      <c r="SZY244" s="129"/>
      <c r="SZZ244" s="129"/>
      <c r="TAA244" s="129"/>
      <c r="TAB244" s="129"/>
      <c r="TAC244" s="129"/>
      <c r="TAD244" s="129"/>
      <c r="TAE244" s="129"/>
      <c r="TAF244" s="129"/>
      <c r="TAG244" s="129"/>
      <c r="TAH244" s="129"/>
      <c r="TAI244" s="129"/>
      <c r="TAJ244" s="129"/>
      <c r="TAK244" s="129"/>
      <c r="TAL244" s="129"/>
      <c r="TAM244" s="129"/>
      <c r="TAN244" s="129"/>
      <c r="TAO244" s="129"/>
      <c r="TAP244" s="129"/>
      <c r="TAQ244" s="129"/>
      <c r="TAR244" s="129"/>
      <c r="TAS244" s="129"/>
      <c r="TAT244" s="129"/>
      <c r="TAU244" s="129"/>
      <c r="TAV244" s="129"/>
      <c r="TAW244" s="129"/>
      <c r="TAX244" s="129"/>
      <c r="TAY244" s="129"/>
      <c r="TAZ244" s="129"/>
      <c r="TBA244" s="129"/>
      <c r="TBB244" s="129"/>
      <c r="TBC244" s="129"/>
      <c r="TBD244" s="129"/>
      <c r="TBE244" s="129"/>
      <c r="TBF244" s="129"/>
      <c r="TBG244" s="129"/>
      <c r="TBH244" s="129"/>
      <c r="TBI244" s="129"/>
      <c r="TBJ244" s="129"/>
      <c r="TBK244" s="129"/>
      <c r="TBL244" s="129"/>
      <c r="TBM244" s="129"/>
      <c r="TBN244" s="129"/>
      <c r="TBO244" s="129"/>
      <c r="TBP244" s="129"/>
      <c r="TBQ244" s="129"/>
      <c r="TBR244" s="129"/>
      <c r="TBS244" s="129"/>
      <c r="TBT244" s="129"/>
      <c r="TBU244" s="129"/>
      <c r="TBV244" s="129"/>
      <c r="TBW244" s="129"/>
      <c r="TBX244" s="129"/>
      <c r="TBY244" s="129"/>
      <c r="TBZ244" s="129"/>
      <c r="TCA244" s="129"/>
      <c r="TCB244" s="129"/>
      <c r="TCC244" s="129"/>
      <c r="TCD244" s="129"/>
      <c r="TCE244" s="129"/>
      <c r="TCF244" s="129"/>
      <c r="TCG244" s="129"/>
      <c r="TCH244" s="129"/>
      <c r="TCI244" s="129"/>
      <c r="TCJ244" s="129"/>
      <c r="TCK244" s="129"/>
      <c r="TCL244" s="129"/>
      <c r="TCM244" s="129"/>
      <c r="TCN244" s="129"/>
      <c r="TCO244" s="129"/>
      <c r="TCP244" s="129"/>
      <c r="TCQ244" s="129"/>
      <c r="TCR244" s="129"/>
      <c r="TCS244" s="129"/>
      <c r="TCT244" s="129"/>
      <c r="TCU244" s="129"/>
      <c r="TCV244" s="129"/>
      <c r="TCW244" s="129"/>
      <c r="TCX244" s="129"/>
      <c r="TCY244" s="129"/>
      <c r="TCZ244" s="129"/>
      <c r="TDA244" s="129"/>
      <c r="TDB244" s="129"/>
      <c r="TDC244" s="129"/>
      <c r="TDD244" s="129"/>
      <c r="TDE244" s="129"/>
      <c r="TDF244" s="129"/>
      <c r="TDG244" s="129"/>
      <c r="TDH244" s="129"/>
      <c r="TDI244" s="129"/>
      <c r="TDJ244" s="129"/>
      <c r="TDK244" s="129"/>
      <c r="TDL244" s="129"/>
      <c r="TDM244" s="129"/>
      <c r="TDN244" s="129"/>
      <c r="TDO244" s="129"/>
      <c r="TDP244" s="129"/>
      <c r="TDQ244" s="129"/>
      <c r="TDR244" s="129"/>
      <c r="TDS244" s="129"/>
      <c r="TDT244" s="129"/>
      <c r="TDU244" s="129"/>
      <c r="TDV244" s="129"/>
      <c r="TDW244" s="129"/>
      <c r="TDX244" s="129"/>
      <c r="TDY244" s="129"/>
      <c r="TDZ244" s="129"/>
      <c r="TEA244" s="129"/>
      <c r="TEB244" s="129"/>
      <c r="TEC244" s="129"/>
      <c r="TED244" s="129"/>
      <c r="TEE244" s="129"/>
      <c r="TEF244" s="129"/>
      <c r="TEG244" s="129"/>
      <c r="TEH244" s="129"/>
      <c r="TEI244" s="129"/>
      <c r="TEJ244" s="129"/>
      <c r="TEK244" s="129"/>
      <c r="TEL244" s="129"/>
      <c r="TEM244" s="129"/>
      <c r="TEN244" s="129"/>
      <c r="TEO244" s="129"/>
      <c r="TEP244" s="129"/>
      <c r="TEQ244" s="129"/>
      <c r="TER244" s="129"/>
      <c r="TES244" s="129"/>
      <c r="TET244" s="129"/>
      <c r="TEU244" s="129"/>
      <c r="TEV244" s="129"/>
      <c r="TEW244" s="129"/>
      <c r="TEX244" s="129"/>
      <c r="TEY244" s="129"/>
      <c r="TEZ244" s="129"/>
      <c r="TFA244" s="129"/>
      <c r="TFB244" s="129"/>
      <c r="TFC244" s="129"/>
      <c r="TFD244" s="129"/>
      <c r="TFE244" s="129"/>
      <c r="TFF244" s="129"/>
      <c r="TFG244" s="129"/>
      <c r="TFH244" s="129"/>
      <c r="TFI244" s="129"/>
      <c r="TFJ244" s="129"/>
      <c r="TFK244" s="129"/>
      <c r="TFL244" s="129"/>
      <c r="TFM244" s="129"/>
      <c r="TFN244" s="129"/>
      <c r="TFO244" s="129"/>
      <c r="TFP244" s="129"/>
      <c r="TFQ244" s="129"/>
      <c r="TFR244" s="129"/>
      <c r="TFS244" s="129"/>
      <c r="TFT244" s="129"/>
      <c r="TFU244" s="129"/>
      <c r="TFV244" s="129"/>
      <c r="TFW244" s="129"/>
      <c r="TFX244" s="129"/>
      <c r="TFY244" s="129"/>
      <c r="TFZ244" s="129"/>
      <c r="TGA244" s="129"/>
      <c r="TGB244" s="129"/>
      <c r="TGC244" s="129"/>
      <c r="TGD244" s="129"/>
      <c r="TGE244" s="129"/>
      <c r="TGF244" s="129"/>
      <c r="TGG244" s="129"/>
      <c r="TGH244" s="129"/>
      <c r="TGI244" s="129"/>
      <c r="TGJ244" s="129"/>
      <c r="TGK244" s="129"/>
      <c r="TGL244" s="129"/>
      <c r="TGM244" s="129"/>
      <c r="TGN244" s="129"/>
      <c r="TGO244" s="129"/>
      <c r="TGP244" s="129"/>
      <c r="TGQ244" s="129"/>
      <c r="TGR244" s="129"/>
      <c r="TGS244" s="129"/>
      <c r="TGT244" s="129"/>
      <c r="TGU244" s="129"/>
      <c r="TGV244" s="129"/>
      <c r="TGW244" s="129"/>
      <c r="TGX244" s="129"/>
      <c r="TGY244" s="129"/>
      <c r="TGZ244" s="129"/>
      <c r="THA244" s="129"/>
      <c r="THB244" s="129"/>
      <c r="THC244" s="129"/>
      <c r="THD244" s="129"/>
      <c r="THE244" s="129"/>
      <c r="THF244" s="129"/>
      <c r="THG244" s="129"/>
      <c r="THH244" s="129"/>
      <c r="THI244" s="129"/>
      <c r="THJ244" s="129"/>
      <c r="THK244" s="129"/>
      <c r="THL244" s="129"/>
      <c r="THM244" s="129"/>
      <c r="THN244" s="129"/>
      <c r="THO244" s="129"/>
      <c r="THP244" s="129"/>
      <c r="THQ244" s="129"/>
      <c r="THR244" s="129"/>
      <c r="THS244" s="129"/>
      <c r="THT244" s="129"/>
      <c r="THU244" s="129"/>
      <c r="THV244" s="129"/>
      <c r="THW244" s="129"/>
      <c r="THX244" s="129"/>
      <c r="THY244" s="129"/>
      <c r="THZ244" s="129"/>
      <c r="TIA244" s="129"/>
      <c r="TIB244" s="129"/>
      <c r="TIC244" s="129"/>
      <c r="TID244" s="129"/>
      <c r="TIE244" s="129"/>
      <c r="TIF244" s="129"/>
      <c r="TIG244" s="129"/>
      <c r="TIH244" s="129"/>
      <c r="TII244" s="129"/>
      <c r="TIJ244" s="129"/>
      <c r="TIK244" s="129"/>
      <c r="TIL244" s="129"/>
      <c r="TIM244" s="129"/>
      <c r="TIN244" s="129"/>
      <c r="TIO244" s="129"/>
      <c r="TIP244" s="129"/>
      <c r="TIQ244" s="129"/>
      <c r="TIR244" s="129"/>
      <c r="TIS244" s="129"/>
      <c r="TIT244" s="129"/>
      <c r="TIU244" s="129"/>
      <c r="TIV244" s="129"/>
      <c r="TIW244" s="129"/>
      <c r="TIX244" s="129"/>
      <c r="TIY244" s="129"/>
      <c r="TIZ244" s="129"/>
      <c r="TJA244" s="129"/>
      <c r="TJB244" s="129"/>
      <c r="TJC244" s="129"/>
      <c r="TJD244" s="129"/>
      <c r="TJE244" s="129"/>
      <c r="TJF244" s="129"/>
      <c r="TJG244" s="129"/>
      <c r="TJH244" s="129"/>
      <c r="TJI244" s="129"/>
      <c r="TJJ244" s="129"/>
      <c r="TJK244" s="129"/>
      <c r="TJL244" s="129"/>
      <c r="TJM244" s="129"/>
      <c r="TJN244" s="129"/>
      <c r="TJO244" s="129"/>
      <c r="TJP244" s="129"/>
      <c r="TJQ244" s="129"/>
      <c r="TJR244" s="129"/>
      <c r="TJS244" s="129"/>
      <c r="TJT244" s="129"/>
      <c r="TJU244" s="129"/>
      <c r="TJV244" s="129"/>
      <c r="TJW244" s="129"/>
      <c r="TJX244" s="129"/>
      <c r="TJY244" s="129"/>
      <c r="TJZ244" s="129"/>
      <c r="TKA244" s="129"/>
      <c r="TKB244" s="129"/>
      <c r="TKC244" s="129"/>
      <c r="TKD244" s="129"/>
      <c r="TKE244" s="129"/>
      <c r="TKF244" s="129"/>
      <c r="TKG244" s="129"/>
      <c r="TKH244" s="129"/>
      <c r="TKI244" s="129"/>
      <c r="TKJ244" s="129"/>
      <c r="TKK244" s="129"/>
      <c r="TKL244" s="129"/>
      <c r="TKM244" s="129"/>
      <c r="TKN244" s="129"/>
      <c r="TKO244" s="129"/>
      <c r="TKP244" s="129"/>
      <c r="TKQ244" s="129"/>
      <c r="TKR244" s="129"/>
      <c r="TKS244" s="129"/>
      <c r="TKT244" s="129"/>
      <c r="TKU244" s="129"/>
      <c r="TKV244" s="129"/>
      <c r="TKW244" s="129"/>
      <c r="TKX244" s="129"/>
      <c r="TKY244" s="129"/>
      <c r="TKZ244" s="129"/>
      <c r="TLA244" s="129"/>
      <c r="TLB244" s="129"/>
      <c r="TLC244" s="129"/>
      <c r="TLD244" s="129"/>
      <c r="TLE244" s="129"/>
      <c r="TLF244" s="129"/>
      <c r="TLG244" s="129"/>
      <c r="TLH244" s="129"/>
      <c r="TLI244" s="129"/>
      <c r="TLJ244" s="129"/>
      <c r="TLK244" s="129"/>
      <c r="TLL244" s="129"/>
      <c r="TLM244" s="129"/>
      <c r="TLN244" s="129"/>
      <c r="TLO244" s="129"/>
      <c r="TLP244" s="129"/>
      <c r="TLQ244" s="129"/>
      <c r="TLR244" s="129"/>
      <c r="TLS244" s="129"/>
      <c r="TLT244" s="129"/>
      <c r="TLU244" s="129"/>
      <c r="TLV244" s="129"/>
      <c r="TLW244" s="129"/>
      <c r="TLX244" s="129"/>
      <c r="TLY244" s="129"/>
      <c r="TLZ244" s="129"/>
      <c r="TMA244" s="129"/>
      <c r="TMB244" s="129"/>
      <c r="TMC244" s="129"/>
      <c r="TMD244" s="129"/>
      <c r="TME244" s="129"/>
      <c r="TMF244" s="129"/>
      <c r="TMG244" s="129"/>
      <c r="TMH244" s="129"/>
      <c r="TMI244" s="129"/>
      <c r="TMJ244" s="129"/>
      <c r="TMK244" s="129"/>
      <c r="TML244" s="129"/>
      <c r="TMM244" s="129"/>
      <c r="TMN244" s="129"/>
      <c r="TMO244" s="129"/>
      <c r="TMP244" s="129"/>
      <c r="TMQ244" s="129"/>
      <c r="TMR244" s="129"/>
      <c r="TMS244" s="129"/>
      <c r="TMT244" s="129"/>
      <c r="TMU244" s="129"/>
      <c r="TMV244" s="129"/>
      <c r="TMW244" s="129"/>
      <c r="TMX244" s="129"/>
      <c r="TMY244" s="129"/>
      <c r="TMZ244" s="129"/>
      <c r="TNA244" s="129"/>
      <c r="TNB244" s="129"/>
      <c r="TNC244" s="129"/>
      <c r="TND244" s="129"/>
      <c r="TNE244" s="129"/>
      <c r="TNF244" s="129"/>
      <c r="TNG244" s="129"/>
      <c r="TNH244" s="129"/>
      <c r="TNI244" s="129"/>
      <c r="TNJ244" s="129"/>
      <c r="TNK244" s="129"/>
      <c r="TNL244" s="129"/>
      <c r="TNM244" s="129"/>
      <c r="TNN244" s="129"/>
      <c r="TNO244" s="129"/>
      <c r="TNP244" s="129"/>
      <c r="TNQ244" s="129"/>
      <c r="TNR244" s="129"/>
      <c r="TNS244" s="129"/>
      <c r="TNT244" s="129"/>
      <c r="TNU244" s="129"/>
      <c r="TNV244" s="129"/>
      <c r="TNW244" s="129"/>
      <c r="TNX244" s="129"/>
      <c r="TNY244" s="129"/>
      <c r="TNZ244" s="129"/>
      <c r="TOA244" s="129"/>
      <c r="TOB244" s="129"/>
      <c r="TOC244" s="129"/>
      <c r="TOD244" s="129"/>
      <c r="TOE244" s="129"/>
      <c r="TOF244" s="129"/>
      <c r="TOG244" s="129"/>
      <c r="TOH244" s="129"/>
      <c r="TOI244" s="129"/>
      <c r="TOJ244" s="129"/>
      <c r="TOK244" s="129"/>
      <c r="TOL244" s="129"/>
      <c r="TOM244" s="129"/>
      <c r="TON244" s="129"/>
      <c r="TOO244" s="129"/>
      <c r="TOP244" s="129"/>
      <c r="TOQ244" s="129"/>
      <c r="TOR244" s="129"/>
      <c r="TOS244" s="129"/>
      <c r="TOT244" s="129"/>
      <c r="TOU244" s="129"/>
      <c r="TOV244" s="129"/>
      <c r="TOW244" s="129"/>
      <c r="TOX244" s="129"/>
      <c r="TOY244" s="129"/>
      <c r="TOZ244" s="129"/>
      <c r="TPA244" s="129"/>
      <c r="TPB244" s="129"/>
      <c r="TPC244" s="129"/>
      <c r="TPD244" s="129"/>
      <c r="TPE244" s="129"/>
      <c r="TPF244" s="129"/>
      <c r="TPG244" s="129"/>
      <c r="TPH244" s="129"/>
      <c r="TPI244" s="129"/>
      <c r="TPJ244" s="129"/>
      <c r="TPK244" s="129"/>
      <c r="TPL244" s="129"/>
      <c r="TPM244" s="129"/>
      <c r="TPN244" s="129"/>
      <c r="TPO244" s="129"/>
      <c r="TPP244" s="129"/>
      <c r="TPQ244" s="129"/>
      <c r="TPR244" s="129"/>
      <c r="TPS244" s="129"/>
      <c r="TPT244" s="129"/>
      <c r="TPU244" s="129"/>
      <c r="TPV244" s="129"/>
      <c r="TPW244" s="129"/>
      <c r="TPX244" s="129"/>
      <c r="TPY244" s="129"/>
      <c r="TPZ244" s="129"/>
      <c r="TQA244" s="129"/>
      <c r="TQB244" s="129"/>
      <c r="TQC244" s="129"/>
      <c r="TQD244" s="129"/>
      <c r="TQE244" s="129"/>
      <c r="TQF244" s="129"/>
      <c r="TQG244" s="129"/>
      <c r="TQH244" s="129"/>
      <c r="TQI244" s="129"/>
      <c r="TQJ244" s="129"/>
      <c r="TQK244" s="129"/>
      <c r="TQL244" s="129"/>
      <c r="TQM244" s="129"/>
      <c r="TQN244" s="129"/>
      <c r="TQO244" s="129"/>
      <c r="TQP244" s="129"/>
      <c r="TQQ244" s="129"/>
      <c r="TQR244" s="129"/>
      <c r="TQS244" s="129"/>
      <c r="TQT244" s="129"/>
      <c r="TQU244" s="129"/>
      <c r="TQV244" s="129"/>
      <c r="TQW244" s="129"/>
      <c r="TQX244" s="129"/>
      <c r="TQY244" s="129"/>
      <c r="TQZ244" s="129"/>
      <c r="TRA244" s="129"/>
      <c r="TRB244" s="129"/>
      <c r="TRC244" s="129"/>
      <c r="TRD244" s="129"/>
      <c r="TRE244" s="129"/>
      <c r="TRF244" s="129"/>
      <c r="TRG244" s="129"/>
      <c r="TRH244" s="129"/>
      <c r="TRI244" s="129"/>
      <c r="TRJ244" s="129"/>
      <c r="TRK244" s="129"/>
      <c r="TRL244" s="129"/>
      <c r="TRM244" s="129"/>
      <c r="TRN244" s="129"/>
      <c r="TRO244" s="129"/>
      <c r="TRP244" s="129"/>
      <c r="TRQ244" s="129"/>
      <c r="TRR244" s="129"/>
      <c r="TRS244" s="129"/>
      <c r="TRT244" s="129"/>
      <c r="TRU244" s="129"/>
      <c r="TRV244" s="129"/>
      <c r="TRW244" s="129"/>
      <c r="TRX244" s="129"/>
      <c r="TRY244" s="129"/>
      <c r="TRZ244" s="129"/>
      <c r="TSA244" s="129"/>
      <c r="TSB244" s="129"/>
      <c r="TSC244" s="129"/>
      <c r="TSD244" s="129"/>
      <c r="TSE244" s="129"/>
      <c r="TSF244" s="129"/>
      <c r="TSG244" s="129"/>
      <c r="TSH244" s="129"/>
      <c r="TSI244" s="129"/>
      <c r="TSJ244" s="129"/>
      <c r="TSK244" s="129"/>
      <c r="TSL244" s="129"/>
      <c r="TSM244" s="129"/>
      <c r="TSN244" s="129"/>
      <c r="TSO244" s="129"/>
      <c r="TSP244" s="129"/>
      <c r="TSQ244" s="129"/>
      <c r="TSR244" s="129"/>
      <c r="TSS244" s="129"/>
      <c r="TST244" s="129"/>
      <c r="TSU244" s="129"/>
      <c r="TSV244" s="129"/>
      <c r="TSW244" s="129"/>
      <c r="TSX244" s="129"/>
      <c r="TSY244" s="129"/>
      <c r="TSZ244" s="129"/>
      <c r="TTA244" s="129"/>
      <c r="TTB244" s="129"/>
      <c r="TTC244" s="129"/>
      <c r="TTD244" s="129"/>
      <c r="TTE244" s="129"/>
      <c r="TTF244" s="129"/>
      <c r="TTG244" s="129"/>
      <c r="TTH244" s="129"/>
      <c r="TTI244" s="129"/>
      <c r="TTJ244" s="129"/>
      <c r="TTK244" s="129"/>
      <c r="TTL244" s="129"/>
      <c r="TTM244" s="129"/>
      <c r="TTN244" s="129"/>
      <c r="TTO244" s="129"/>
      <c r="TTP244" s="129"/>
      <c r="TTQ244" s="129"/>
      <c r="TTR244" s="129"/>
      <c r="TTS244" s="129"/>
      <c r="TTT244" s="129"/>
      <c r="TTU244" s="129"/>
      <c r="TTV244" s="129"/>
      <c r="TTW244" s="129"/>
      <c r="TTX244" s="129"/>
      <c r="TTY244" s="129"/>
      <c r="TTZ244" s="129"/>
      <c r="TUA244" s="129"/>
      <c r="TUB244" s="129"/>
      <c r="TUC244" s="129"/>
      <c r="TUD244" s="129"/>
      <c r="TUE244" s="129"/>
      <c r="TUF244" s="129"/>
      <c r="TUG244" s="129"/>
      <c r="TUH244" s="129"/>
      <c r="TUI244" s="129"/>
      <c r="TUJ244" s="129"/>
      <c r="TUK244" s="129"/>
      <c r="TUL244" s="129"/>
      <c r="TUM244" s="129"/>
      <c r="TUN244" s="129"/>
      <c r="TUO244" s="129"/>
      <c r="TUP244" s="129"/>
      <c r="TUQ244" s="129"/>
      <c r="TUR244" s="129"/>
      <c r="TUS244" s="129"/>
      <c r="TUT244" s="129"/>
      <c r="TUU244" s="129"/>
      <c r="TUV244" s="129"/>
      <c r="TUW244" s="129"/>
      <c r="TUX244" s="129"/>
      <c r="TUY244" s="129"/>
      <c r="TUZ244" s="129"/>
      <c r="TVA244" s="129"/>
      <c r="TVB244" s="129"/>
      <c r="TVC244" s="129"/>
      <c r="TVD244" s="129"/>
      <c r="TVE244" s="129"/>
      <c r="TVF244" s="129"/>
      <c r="TVG244" s="129"/>
      <c r="TVH244" s="129"/>
      <c r="TVI244" s="129"/>
      <c r="TVJ244" s="129"/>
      <c r="TVK244" s="129"/>
      <c r="TVL244" s="129"/>
      <c r="TVM244" s="129"/>
      <c r="TVN244" s="129"/>
      <c r="TVO244" s="129"/>
      <c r="TVP244" s="129"/>
      <c r="TVQ244" s="129"/>
      <c r="TVR244" s="129"/>
      <c r="TVS244" s="129"/>
      <c r="TVT244" s="129"/>
      <c r="TVU244" s="129"/>
      <c r="TVV244" s="129"/>
      <c r="TVW244" s="129"/>
      <c r="TVX244" s="129"/>
      <c r="TVY244" s="129"/>
      <c r="TVZ244" s="129"/>
      <c r="TWA244" s="129"/>
      <c r="TWB244" s="129"/>
      <c r="TWC244" s="129"/>
      <c r="TWD244" s="129"/>
      <c r="TWE244" s="129"/>
      <c r="TWF244" s="129"/>
      <c r="TWG244" s="129"/>
      <c r="TWH244" s="129"/>
      <c r="TWI244" s="129"/>
      <c r="TWJ244" s="129"/>
      <c r="TWK244" s="129"/>
      <c r="TWL244" s="129"/>
      <c r="TWM244" s="129"/>
      <c r="TWN244" s="129"/>
      <c r="TWO244" s="129"/>
      <c r="TWP244" s="129"/>
      <c r="TWQ244" s="129"/>
      <c r="TWR244" s="129"/>
      <c r="TWS244" s="129"/>
      <c r="TWT244" s="129"/>
      <c r="TWU244" s="129"/>
      <c r="TWV244" s="129"/>
      <c r="TWW244" s="129"/>
      <c r="TWX244" s="129"/>
      <c r="TWY244" s="129"/>
      <c r="TWZ244" s="129"/>
      <c r="TXA244" s="129"/>
      <c r="TXB244" s="129"/>
      <c r="TXC244" s="129"/>
      <c r="TXD244" s="129"/>
      <c r="TXE244" s="129"/>
      <c r="TXF244" s="129"/>
      <c r="TXG244" s="129"/>
      <c r="TXH244" s="129"/>
      <c r="TXI244" s="129"/>
      <c r="TXJ244" s="129"/>
      <c r="TXK244" s="129"/>
      <c r="TXL244" s="129"/>
      <c r="TXM244" s="129"/>
      <c r="TXN244" s="129"/>
      <c r="TXO244" s="129"/>
      <c r="TXP244" s="129"/>
      <c r="TXQ244" s="129"/>
      <c r="TXR244" s="129"/>
      <c r="TXS244" s="129"/>
      <c r="TXT244" s="129"/>
      <c r="TXU244" s="129"/>
      <c r="TXV244" s="129"/>
      <c r="TXW244" s="129"/>
      <c r="TXX244" s="129"/>
      <c r="TXY244" s="129"/>
      <c r="TXZ244" s="129"/>
      <c r="TYA244" s="129"/>
      <c r="TYB244" s="129"/>
      <c r="TYC244" s="129"/>
      <c r="TYD244" s="129"/>
      <c r="TYE244" s="129"/>
      <c r="TYF244" s="129"/>
      <c r="TYG244" s="129"/>
      <c r="TYH244" s="129"/>
      <c r="TYI244" s="129"/>
      <c r="TYJ244" s="129"/>
      <c r="TYK244" s="129"/>
      <c r="TYL244" s="129"/>
      <c r="TYM244" s="129"/>
      <c r="TYN244" s="129"/>
      <c r="TYO244" s="129"/>
      <c r="TYP244" s="129"/>
      <c r="TYQ244" s="129"/>
      <c r="TYR244" s="129"/>
      <c r="TYS244" s="129"/>
      <c r="TYT244" s="129"/>
      <c r="TYU244" s="129"/>
      <c r="TYV244" s="129"/>
      <c r="TYW244" s="129"/>
      <c r="TYX244" s="129"/>
      <c r="TYY244" s="129"/>
      <c r="TYZ244" s="129"/>
      <c r="TZA244" s="129"/>
      <c r="TZB244" s="129"/>
      <c r="TZC244" s="129"/>
      <c r="TZD244" s="129"/>
      <c r="TZE244" s="129"/>
      <c r="TZF244" s="129"/>
      <c r="TZG244" s="129"/>
      <c r="TZH244" s="129"/>
      <c r="TZI244" s="129"/>
      <c r="TZJ244" s="129"/>
      <c r="TZK244" s="129"/>
      <c r="TZL244" s="129"/>
      <c r="TZM244" s="129"/>
      <c r="TZN244" s="129"/>
      <c r="TZO244" s="129"/>
      <c r="TZP244" s="129"/>
      <c r="TZQ244" s="129"/>
      <c r="TZR244" s="129"/>
      <c r="TZS244" s="129"/>
      <c r="TZT244" s="129"/>
      <c r="TZU244" s="129"/>
      <c r="TZV244" s="129"/>
      <c r="TZW244" s="129"/>
      <c r="TZX244" s="129"/>
      <c r="TZY244" s="129"/>
      <c r="TZZ244" s="129"/>
      <c r="UAA244" s="129"/>
      <c r="UAB244" s="129"/>
      <c r="UAC244" s="129"/>
      <c r="UAD244" s="129"/>
      <c r="UAE244" s="129"/>
      <c r="UAF244" s="129"/>
      <c r="UAG244" s="129"/>
      <c r="UAH244" s="129"/>
      <c r="UAI244" s="129"/>
      <c r="UAJ244" s="129"/>
      <c r="UAK244" s="129"/>
      <c r="UAL244" s="129"/>
      <c r="UAM244" s="129"/>
      <c r="UAN244" s="129"/>
      <c r="UAO244" s="129"/>
      <c r="UAP244" s="129"/>
      <c r="UAQ244" s="129"/>
      <c r="UAR244" s="129"/>
      <c r="UAS244" s="129"/>
      <c r="UAT244" s="129"/>
      <c r="UAU244" s="129"/>
      <c r="UAV244" s="129"/>
      <c r="UAW244" s="129"/>
      <c r="UAX244" s="129"/>
      <c r="UAY244" s="129"/>
      <c r="UAZ244" s="129"/>
      <c r="UBA244" s="129"/>
      <c r="UBB244" s="129"/>
      <c r="UBC244" s="129"/>
      <c r="UBD244" s="129"/>
      <c r="UBE244" s="129"/>
      <c r="UBF244" s="129"/>
      <c r="UBG244" s="129"/>
      <c r="UBH244" s="129"/>
      <c r="UBI244" s="129"/>
      <c r="UBJ244" s="129"/>
      <c r="UBK244" s="129"/>
      <c r="UBL244" s="129"/>
      <c r="UBM244" s="129"/>
      <c r="UBN244" s="129"/>
      <c r="UBO244" s="129"/>
      <c r="UBP244" s="129"/>
      <c r="UBQ244" s="129"/>
      <c r="UBR244" s="129"/>
      <c r="UBS244" s="129"/>
      <c r="UBT244" s="129"/>
      <c r="UBU244" s="129"/>
      <c r="UBV244" s="129"/>
      <c r="UBW244" s="129"/>
      <c r="UBX244" s="129"/>
      <c r="UBY244" s="129"/>
      <c r="UBZ244" s="129"/>
      <c r="UCA244" s="129"/>
      <c r="UCB244" s="129"/>
      <c r="UCC244" s="129"/>
      <c r="UCD244" s="129"/>
      <c r="UCE244" s="129"/>
      <c r="UCF244" s="129"/>
      <c r="UCG244" s="129"/>
      <c r="UCH244" s="129"/>
      <c r="UCI244" s="129"/>
      <c r="UCJ244" s="129"/>
      <c r="UCK244" s="129"/>
      <c r="UCL244" s="129"/>
      <c r="UCM244" s="129"/>
      <c r="UCN244" s="129"/>
      <c r="UCO244" s="129"/>
      <c r="UCP244" s="129"/>
      <c r="UCQ244" s="129"/>
      <c r="UCR244" s="129"/>
      <c r="UCS244" s="129"/>
      <c r="UCT244" s="129"/>
      <c r="UCU244" s="129"/>
      <c r="UCV244" s="129"/>
      <c r="UCW244" s="129"/>
      <c r="UCX244" s="129"/>
      <c r="UCY244" s="129"/>
      <c r="UCZ244" s="129"/>
      <c r="UDA244" s="129"/>
      <c r="UDB244" s="129"/>
      <c r="UDC244" s="129"/>
      <c r="UDD244" s="129"/>
      <c r="UDE244" s="129"/>
      <c r="UDF244" s="129"/>
      <c r="UDG244" s="129"/>
      <c r="UDH244" s="129"/>
      <c r="UDI244" s="129"/>
      <c r="UDJ244" s="129"/>
      <c r="UDK244" s="129"/>
      <c r="UDL244" s="129"/>
      <c r="UDM244" s="129"/>
      <c r="UDN244" s="129"/>
      <c r="UDO244" s="129"/>
      <c r="UDP244" s="129"/>
      <c r="UDQ244" s="129"/>
      <c r="UDR244" s="129"/>
      <c r="UDS244" s="129"/>
      <c r="UDT244" s="129"/>
      <c r="UDU244" s="129"/>
      <c r="UDV244" s="129"/>
      <c r="UDW244" s="129"/>
      <c r="UDX244" s="129"/>
      <c r="UDY244" s="129"/>
      <c r="UDZ244" s="129"/>
      <c r="UEA244" s="129"/>
      <c r="UEB244" s="129"/>
      <c r="UEC244" s="129"/>
      <c r="UED244" s="129"/>
      <c r="UEE244" s="129"/>
      <c r="UEF244" s="129"/>
      <c r="UEG244" s="129"/>
      <c r="UEH244" s="129"/>
      <c r="UEI244" s="129"/>
      <c r="UEJ244" s="129"/>
      <c r="UEK244" s="129"/>
      <c r="UEL244" s="129"/>
      <c r="UEM244" s="129"/>
      <c r="UEN244" s="129"/>
      <c r="UEO244" s="129"/>
      <c r="UEP244" s="129"/>
      <c r="UEQ244" s="129"/>
      <c r="UER244" s="129"/>
      <c r="UES244" s="129"/>
      <c r="UET244" s="129"/>
      <c r="UEU244" s="129"/>
      <c r="UEV244" s="129"/>
      <c r="UEW244" s="129"/>
      <c r="UEX244" s="129"/>
      <c r="UEY244" s="129"/>
      <c r="UEZ244" s="129"/>
      <c r="UFA244" s="129"/>
      <c r="UFB244" s="129"/>
      <c r="UFC244" s="129"/>
      <c r="UFD244" s="129"/>
      <c r="UFE244" s="129"/>
      <c r="UFF244" s="129"/>
      <c r="UFG244" s="129"/>
      <c r="UFH244" s="129"/>
      <c r="UFI244" s="129"/>
      <c r="UFJ244" s="129"/>
      <c r="UFK244" s="129"/>
      <c r="UFL244" s="129"/>
      <c r="UFM244" s="129"/>
      <c r="UFN244" s="129"/>
      <c r="UFO244" s="129"/>
      <c r="UFP244" s="129"/>
      <c r="UFQ244" s="129"/>
      <c r="UFR244" s="129"/>
      <c r="UFS244" s="129"/>
      <c r="UFT244" s="129"/>
      <c r="UFU244" s="129"/>
      <c r="UFV244" s="129"/>
      <c r="UFW244" s="129"/>
      <c r="UFX244" s="129"/>
      <c r="UFY244" s="129"/>
      <c r="UFZ244" s="129"/>
      <c r="UGA244" s="129"/>
      <c r="UGB244" s="129"/>
      <c r="UGC244" s="129"/>
      <c r="UGD244" s="129"/>
      <c r="UGE244" s="129"/>
      <c r="UGF244" s="129"/>
      <c r="UGG244" s="129"/>
      <c r="UGH244" s="129"/>
      <c r="UGI244" s="129"/>
      <c r="UGJ244" s="129"/>
      <c r="UGK244" s="129"/>
      <c r="UGL244" s="129"/>
      <c r="UGM244" s="129"/>
      <c r="UGN244" s="129"/>
      <c r="UGO244" s="129"/>
      <c r="UGP244" s="129"/>
      <c r="UGQ244" s="129"/>
      <c r="UGR244" s="129"/>
      <c r="UGS244" s="129"/>
      <c r="UGT244" s="129"/>
      <c r="UGU244" s="129"/>
      <c r="UGV244" s="129"/>
      <c r="UGW244" s="129"/>
      <c r="UGX244" s="129"/>
      <c r="UGY244" s="129"/>
      <c r="UGZ244" s="129"/>
      <c r="UHA244" s="129"/>
      <c r="UHB244" s="129"/>
      <c r="UHC244" s="129"/>
      <c r="UHD244" s="129"/>
      <c r="UHE244" s="129"/>
      <c r="UHF244" s="129"/>
      <c r="UHG244" s="129"/>
      <c r="UHH244" s="129"/>
      <c r="UHI244" s="129"/>
      <c r="UHJ244" s="129"/>
      <c r="UHK244" s="129"/>
      <c r="UHL244" s="129"/>
      <c r="UHM244" s="129"/>
      <c r="UHN244" s="129"/>
      <c r="UHO244" s="129"/>
      <c r="UHP244" s="129"/>
      <c r="UHQ244" s="129"/>
      <c r="UHR244" s="129"/>
      <c r="UHS244" s="129"/>
      <c r="UHT244" s="129"/>
      <c r="UHU244" s="129"/>
      <c r="UHV244" s="129"/>
      <c r="UHW244" s="129"/>
      <c r="UHX244" s="129"/>
      <c r="UHY244" s="129"/>
      <c r="UHZ244" s="129"/>
      <c r="UIA244" s="129"/>
      <c r="UIB244" s="129"/>
      <c r="UIC244" s="129"/>
      <c r="UID244" s="129"/>
      <c r="UIE244" s="129"/>
      <c r="UIF244" s="129"/>
      <c r="UIG244" s="129"/>
      <c r="UIH244" s="129"/>
      <c r="UII244" s="129"/>
      <c r="UIJ244" s="129"/>
      <c r="UIK244" s="129"/>
      <c r="UIL244" s="129"/>
      <c r="UIM244" s="129"/>
      <c r="UIN244" s="129"/>
      <c r="UIO244" s="129"/>
      <c r="UIP244" s="129"/>
      <c r="UIQ244" s="129"/>
      <c r="UIR244" s="129"/>
      <c r="UIS244" s="129"/>
      <c r="UIT244" s="129"/>
      <c r="UIU244" s="129"/>
      <c r="UIV244" s="129"/>
      <c r="UIW244" s="129"/>
      <c r="UIX244" s="129"/>
      <c r="UIY244" s="129"/>
      <c r="UIZ244" s="129"/>
      <c r="UJA244" s="129"/>
      <c r="UJB244" s="129"/>
      <c r="UJC244" s="129"/>
      <c r="UJD244" s="129"/>
      <c r="UJE244" s="129"/>
      <c r="UJF244" s="129"/>
      <c r="UJG244" s="129"/>
      <c r="UJH244" s="129"/>
      <c r="UJI244" s="129"/>
      <c r="UJJ244" s="129"/>
      <c r="UJK244" s="129"/>
      <c r="UJL244" s="129"/>
      <c r="UJM244" s="129"/>
      <c r="UJN244" s="129"/>
      <c r="UJO244" s="129"/>
      <c r="UJP244" s="129"/>
      <c r="UJQ244" s="129"/>
      <c r="UJR244" s="129"/>
      <c r="UJS244" s="129"/>
      <c r="UJT244" s="129"/>
      <c r="UJU244" s="129"/>
      <c r="UJV244" s="129"/>
      <c r="UJW244" s="129"/>
      <c r="UJX244" s="129"/>
      <c r="UJY244" s="129"/>
      <c r="UJZ244" s="129"/>
      <c r="UKA244" s="129"/>
      <c r="UKB244" s="129"/>
      <c r="UKC244" s="129"/>
      <c r="UKD244" s="129"/>
      <c r="UKE244" s="129"/>
      <c r="UKF244" s="129"/>
      <c r="UKG244" s="129"/>
      <c r="UKH244" s="129"/>
      <c r="UKI244" s="129"/>
      <c r="UKJ244" s="129"/>
      <c r="UKK244" s="129"/>
      <c r="UKL244" s="129"/>
      <c r="UKM244" s="129"/>
      <c r="UKN244" s="129"/>
      <c r="UKO244" s="129"/>
      <c r="UKP244" s="129"/>
      <c r="UKQ244" s="129"/>
      <c r="UKR244" s="129"/>
      <c r="UKS244" s="129"/>
      <c r="UKT244" s="129"/>
      <c r="UKU244" s="129"/>
      <c r="UKV244" s="129"/>
      <c r="UKW244" s="129"/>
      <c r="UKX244" s="129"/>
      <c r="UKY244" s="129"/>
      <c r="UKZ244" s="129"/>
      <c r="ULA244" s="129"/>
      <c r="ULB244" s="129"/>
      <c r="ULC244" s="129"/>
      <c r="ULD244" s="129"/>
      <c r="ULE244" s="129"/>
      <c r="ULF244" s="129"/>
      <c r="ULG244" s="129"/>
      <c r="ULH244" s="129"/>
      <c r="ULI244" s="129"/>
      <c r="ULJ244" s="129"/>
      <c r="ULK244" s="129"/>
      <c r="ULL244" s="129"/>
      <c r="ULM244" s="129"/>
      <c r="ULN244" s="129"/>
      <c r="ULO244" s="129"/>
      <c r="ULP244" s="129"/>
      <c r="ULQ244" s="129"/>
      <c r="ULR244" s="129"/>
      <c r="ULS244" s="129"/>
      <c r="ULT244" s="129"/>
      <c r="ULU244" s="129"/>
      <c r="ULV244" s="129"/>
      <c r="ULW244" s="129"/>
      <c r="ULX244" s="129"/>
      <c r="ULY244" s="129"/>
      <c r="ULZ244" s="129"/>
      <c r="UMA244" s="129"/>
      <c r="UMB244" s="129"/>
      <c r="UMC244" s="129"/>
      <c r="UMD244" s="129"/>
      <c r="UME244" s="129"/>
      <c r="UMF244" s="129"/>
      <c r="UMG244" s="129"/>
      <c r="UMH244" s="129"/>
      <c r="UMI244" s="129"/>
      <c r="UMJ244" s="129"/>
      <c r="UMK244" s="129"/>
      <c r="UML244" s="129"/>
      <c r="UMM244" s="129"/>
      <c r="UMN244" s="129"/>
      <c r="UMO244" s="129"/>
      <c r="UMP244" s="129"/>
      <c r="UMQ244" s="129"/>
      <c r="UMR244" s="129"/>
      <c r="UMS244" s="129"/>
      <c r="UMT244" s="129"/>
      <c r="UMU244" s="129"/>
      <c r="UMV244" s="129"/>
      <c r="UMW244" s="129"/>
      <c r="UMX244" s="129"/>
      <c r="UMY244" s="129"/>
      <c r="UMZ244" s="129"/>
      <c r="UNA244" s="129"/>
      <c r="UNB244" s="129"/>
      <c r="UNC244" s="129"/>
      <c r="UND244" s="129"/>
      <c r="UNE244" s="129"/>
      <c r="UNF244" s="129"/>
      <c r="UNG244" s="129"/>
      <c r="UNH244" s="129"/>
      <c r="UNI244" s="129"/>
      <c r="UNJ244" s="129"/>
      <c r="UNK244" s="129"/>
      <c r="UNL244" s="129"/>
      <c r="UNM244" s="129"/>
      <c r="UNN244" s="129"/>
      <c r="UNO244" s="129"/>
      <c r="UNP244" s="129"/>
      <c r="UNQ244" s="129"/>
      <c r="UNR244" s="129"/>
      <c r="UNS244" s="129"/>
      <c r="UNT244" s="129"/>
      <c r="UNU244" s="129"/>
      <c r="UNV244" s="129"/>
      <c r="UNW244" s="129"/>
      <c r="UNX244" s="129"/>
      <c r="UNY244" s="129"/>
      <c r="UNZ244" s="129"/>
      <c r="UOA244" s="129"/>
      <c r="UOB244" s="129"/>
      <c r="UOC244" s="129"/>
      <c r="UOD244" s="129"/>
      <c r="UOE244" s="129"/>
      <c r="UOF244" s="129"/>
      <c r="UOG244" s="129"/>
      <c r="UOH244" s="129"/>
      <c r="UOI244" s="129"/>
      <c r="UOJ244" s="129"/>
      <c r="UOK244" s="129"/>
      <c r="UOL244" s="129"/>
      <c r="UOM244" s="129"/>
      <c r="UON244" s="129"/>
      <c r="UOO244" s="129"/>
      <c r="UOP244" s="129"/>
      <c r="UOQ244" s="129"/>
      <c r="UOR244" s="129"/>
      <c r="UOS244" s="129"/>
      <c r="UOT244" s="129"/>
      <c r="UOU244" s="129"/>
      <c r="UOV244" s="129"/>
      <c r="UOW244" s="129"/>
      <c r="UOX244" s="129"/>
      <c r="UOY244" s="129"/>
      <c r="UOZ244" s="129"/>
      <c r="UPA244" s="129"/>
      <c r="UPB244" s="129"/>
      <c r="UPC244" s="129"/>
      <c r="UPD244" s="129"/>
      <c r="UPE244" s="129"/>
      <c r="UPF244" s="129"/>
      <c r="UPG244" s="129"/>
      <c r="UPH244" s="129"/>
      <c r="UPI244" s="129"/>
      <c r="UPJ244" s="129"/>
      <c r="UPK244" s="129"/>
      <c r="UPL244" s="129"/>
      <c r="UPM244" s="129"/>
      <c r="UPN244" s="129"/>
      <c r="UPO244" s="129"/>
      <c r="UPP244" s="129"/>
      <c r="UPQ244" s="129"/>
      <c r="UPR244" s="129"/>
      <c r="UPS244" s="129"/>
      <c r="UPT244" s="129"/>
      <c r="UPU244" s="129"/>
      <c r="UPV244" s="129"/>
      <c r="UPW244" s="129"/>
      <c r="UPX244" s="129"/>
      <c r="UPY244" s="129"/>
      <c r="UPZ244" s="129"/>
      <c r="UQA244" s="129"/>
      <c r="UQB244" s="129"/>
      <c r="UQC244" s="129"/>
      <c r="UQD244" s="129"/>
      <c r="UQE244" s="129"/>
      <c r="UQF244" s="129"/>
      <c r="UQG244" s="129"/>
      <c r="UQH244" s="129"/>
      <c r="UQI244" s="129"/>
      <c r="UQJ244" s="129"/>
      <c r="UQK244" s="129"/>
      <c r="UQL244" s="129"/>
      <c r="UQM244" s="129"/>
      <c r="UQN244" s="129"/>
      <c r="UQO244" s="129"/>
      <c r="UQP244" s="129"/>
      <c r="UQQ244" s="129"/>
      <c r="UQR244" s="129"/>
      <c r="UQS244" s="129"/>
      <c r="UQT244" s="129"/>
      <c r="UQU244" s="129"/>
      <c r="UQV244" s="129"/>
      <c r="UQW244" s="129"/>
      <c r="UQX244" s="129"/>
      <c r="UQY244" s="129"/>
      <c r="UQZ244" s="129"/>
      <c r="URA244" s="129"/>
      <c r="URB244" s="129"/>
      <c r="URC244" s="129"/>
      <c r="URD244" s="129"/>
      <c r="URE244" s="129"/>
      <c r="URF244" s="129"/>
      <c r="URG244" s="129"/>
      <c r="URH244" s="129"/>
      <c r="URI244" s="129"/>
      <c r="URJ244" s="129"/>
      <c r="URK244" s="129"/>
      <c r="URL244" s="129"/>
      <c r="URM244" s="129"/>
      <c r="URN244" s="129"/>
      <c r="URO244" s="129"/>
      <c r="URP244" s="129"/>
      <c r="URQ244" s="129"/>
      <c r="URR244" s="129"/>
      <c r="URS244" s="129"/>
      <c r="URT244" s="129"/>
      <c r="URU244" s="129"/>
      <c r="URV244" s="129"/>
      <c r="URW244" s="129"/>
      <c r="URX244" s="129"/>
      <c r="URY244" s="129"/>
      <c r="URZ244" s="129"/>
      <c r="USA244" s="129"/>
      <c r="USB244" s="129"/>
      <c r="USC244" s="129"/>
      <c r="USD244" s="129"/>
      <c r="USE244" s="129"/>
      <c r="USF244" s="129"/>
      <c r="USG244" s="129"/>
      <c r="USH244" s="129"/>
      <c r="USI244" s="129"/>
      <c r="USJ244" s="129"/>
      <c r="USK244" s="129"/>
      <c r="USL244" s="129"/>
      <c r="USM244" s="129"/>
      <c r="USN244" s="129"/>
      <c r="USO244" s="129"/>
      <c r="USP244" s="129"/>
      <c r="USQ244" s="129"/>
      <c r="USR244" s="129"/>
      <c r="USS244" s="129"/>
      <c r="UST244" s="129"/>
      <c r="USU244" s="129"/>
      <c r="USV244" s="129"/>
      <c r="USW244" s="129"/>
      <c r="USX244" s="129"/>
      <c r="USY244" s="129"/>
      <c r="USZ244" s="129"/>
      <c r="UTA244" s="129"/>
      <c r="UTB244" s="129"/>
      <c r="UTC244" s="129"/>
      <c r="UTD244" s="129"/>
      <c r="UTE244" s="129"/>
      <c r="UTF244" s="129"/>
      <c r="UTG244" s="129"/>
      <c r="UTH244" s="129"/>
      <c r="UTI244" s="129"/>
      <c r="UTJ244" s="129"/>
      <c r="UTK244" s="129"/>
      <c r="UTL244" s="129"/>
      <c r="UTM244" s="129"/>
      <c r="UTN244" s="129"/>
      <c r="UTO244" s="129"/>
      <c r="UTP244" s="129"/>
      <c r="UTQ244" s="129"/>
      <c r="UTR244" s="129"/>
      <c r="UTS244" s="129"/>
      <c r="UTT244" s="129"/>
      <c r="UTU244" s="129"/>
      <c r="UTV244" s="129"/>
      <c r="UTW244" s="129"/>
      <c r="UTX244" s="129"/>
      <c r="UTY244" s="129"/>
      <c r="UTZ244" s="129"/>
      <c r="UUA244" s="129"/>
      <c r="UUB244" s="129"/>
      <c r="UUC244" s="129"/>
      <c r="UUD244" s="129"/>
      <c r="UUE244" s="129"/>
      <c r="UUF244" s="129"/>
      <c r="UUG244" s="129"/>
      <c r="UUH244" s="129"/>
      <c r="UUI244" s="129"/>
      <c r="UUJ244" s="129"/>
      <c r="UUK244" s="129"/>
      <c r="UUL244" s="129"/>
      <c r="UUM244" s="129"/>
      <c r="UUN244" s="129"/>
      <c r="UUO244" s="129"/>
      <c r="UUP244" s="129"/>
      <c r="UUQ244" s="129"/>
      <c r="UUR244" s="129"/>
      <c r="UUS244" s="129"/>
      <c r="UUT244" s="129"/>
      <c r="UUU244" s="129"/>
      <c r="UUV244" s="129"/>
      <c r="UUW244" s="129"/>
      <c r="UUX244" s="129"/>
      <c r="UUY244" s="129"/>
      <c r="UUZ244" s="129"/>
      <c r="UVA244" s="129"/>
      <c r="UVB244" s="129"/>
      <c r="UVC244" s="129"/>
      <c r="UVD244" s="129"/>
      <c r="UVE244" s="129"/>
      <c r="UVF244" s="129"/>
      <c r="UVG244" s="129"/>
      <c r="UVH244" s="129"/>
      <c r="UVI244" s="129"/>
      <c r="UVJ244" s="129"/>
      <c r="UVK244" s="129"/>
      <c r="UVL244" s="129"/>
      <c r="UVM244" s="129"/>
      <c r="UVN244" s="129"/>
      <c r="UVO244" s="129"/>
      <c r="UVP244" s="129"/>
      <c r="UVQ244" s="129"/>
      <c r="UVR244" s="129"/>
      <c r="UVS244" s="129"/>
      <c r="UVT244" s="129"/>
      <c r="UVU244" s="129"/>
      <c r="UVV244" s="129"/>
      <c r="UVW244" s="129"/>
      <c r="UVX244" s="129"/>
      <c r="UVY244" s="129"/>
      <c r="UVZ244" s="129"/>
      <c r="UWA244" s="129"/>
      <c r="UWB244" s="129"/>
      <c r="UWC244" s="129"/>
      <c r="UWD244" s="129"/>
      <c r="UWE244" s="129"/>
      <c r="UWF244" s="129"/>
      <c r="UWG244" s="129"/>
      <c r="UWH244" s="129"/>
      <c r="UWI244" s="129"/>
      <c r="UWJ244" s="129"/>
      <c r="UWK244" s="129"/>
      <c r="UWL244" s="129"/>
      <c r="UWM244" s="129"/>
      <c r="UWN244" s="129"/>
      <c r="UWO244" s="129"/>
      <c r="UWP244" s="129"/>
      <c r="UWQ244" s="129"/>
      <c r="UWR244" s="129"/>
      <c r="UWS244" s="129"/>
      <c r="UWT244" s="129"/>
      <c r="UWU244" s="129"/>
      <c r="UWV244" s="129"/>
      <c r="UWW244" s="129"/>
      <c r="UWX244" s="129"/>
      <c r="UWY244" s="129"/>
      <c r="UWZ244" s="129"/>
      <c r="UXA244" s="129"/>
      <c r="UXB244" s="129"/>
      <c r="UXC244" s="129"/>
      <c r="UXD244" s="129"/>
      <c r="UXE244" s="129"/>
      <c r="UXF244" s="129"/>
      <c r="UXG244" s="129"/>
      <c r="UXH244" s="129"/>
      <c r="UXI244" s="129"/>
      <c r="UXJ244" s="129"/>
      <c r="UXK244" s="129"/>
      <c r="UXL244" s="129"/>
      <c r="UXM244" s="129"/>
      <c r="UXN244" s="129"/>
      <c r="UXO244" s="129"/>
      <c r="UXP244" s="129"/>
      <c r="UXQ244" s="129"/>
      <c r="UXR244" s="129"/>
      <c r="UXS244" s="129"/>
      <c r="UXT244" s="129"/>
      <c r="UXU244" s="129"/>
      <c r="UXV244" s="129"/>
      <c r="UXW244" s="129"/>
      <c r="UXX244" s="129"/>
      <c r="UXY244" s="129"/>
      <c r="UXZ244" s="129"/>
      <c r="UYA244" s="129"/>
      <c r="UYB244" s="129"/>
      <c r="UYC244" s="129"/>
      <c r="UYD244" s="129"/>
      <c r="UYE244" s="129"/>
      <c r="UYF244" s="129"/>
      <c r="UYG244" s="129"/>
      <c r="UYH244" s="129"/>
      <c r="UYI244" s="129"/>
      <c r="UYJ244" s="129"/>
      <c r="UYK244" s="129"/>
      <c r="UYL244" s="129"/>
      <c r="UYM244" s="129"/>
      <c r="UYN244" s="129"/>
      <c r="UYO244" s="129"/>
      <c r="UYP244" s="129"/>
      <c r="UYQ244" s="129"/>
      <c r="UYR244" s="129"/>
      <c r="UYS244" s="129"/>
      <c r="UYT244" s="129"/>
      <c r="UYU244" s="129"/>
      <c r="UYV244" s="129"/>
      <c r="UYW244" s="129"/>
      <c r="UYX244" s="129"/>
      <c r="UYY244" s="129"/>
      <c r="UYZ244" s="129"/>
      <c r="UZA244" s="129"/>
      <c r="UZB244" s="129"/>
      <c r="UZC244" s="129"/>
      <c r="UZD244" s="129"/>
      <c r="UZE244" s="129"/>
      <c r="UZF244" s="129"/>
      <c r="UZG244" s="129"/>
      <c r="UZH244" s="129"/>
      <c r="UZI244" s="129"/>
      <c r="UZJ244" s="129"/>
      <c r="UZK244" s="129"/>
      <c r="UZL244" s="129"/>
      <c r="UZM244" s="129"/>
      <c r="UZN244" s="129"/>
      <c r="UZO244" s="129"/>
      <c r="UZP244" s="129"/>
      <c r="UZQ244" s="129"/>
      <c r="UZR244" s="129"/>
      <c r="UZS244" s="129"/>
      <c r="UZT244" s="129"/>
      <c r="UZU244" s="129"/>
      <c r="UZV244" s="129"/>
      <c r="UZW244" s="129"/>
      <c r="UZX244" s="129"/>
      <c r="UZY244" s="129"/>
      <c r="UZZ244" s="129"/>
      <c r="VAA244" s="129"/>
      <c r="VAB244" s="129"/>
      <c r="VAC244" s="129"/>
      <c r="VAD244" s="129"/>
      <c r="VAE244" s="129"/>
      <c r="VAF244" s="129"/>
      <c r="VAG244" s="129"/>
      <c r="VAH244" s="129"/>
      <c r="VAI244" s="129"/>
      <c r="VAJ244" s="129"/>
      <c r="VAK244" s="129"/>
      <c r="VAL244" s="129"/>
      <c r="VAM244" s="129"/>
      <c r="VAN244" s="129"/>
      <c r="VAO244" s="129"/>
      <c r="VAP244" s="129"/>
      <c r="VAQ244" s="129"/>
      <c r="VAR244" s="129"/>
      <c r="VAS244" s="129"/>
      <c r="VAT244" s="129"/>
      <c r="VAU244" s="129"/>
      <c r="VAV244" s="129"/>
      <c r="VAW244" s="129"/>
      <c r="VAX244" s="129"/>
      <c r="VAY244" s="129"/>
      <c r="VAZ244" s="129"/>
      <c r="VBA244" s="129"/>
      <c r="VBB244" s="129"/>
      <c r="VBC244" s="129"/>
      <c r="VBD244" s="129"/>
      <c r="VBE244" s="129"/>
      <c r="VBF244" s="129"/>
      <c r="VBG244" s="129"/>
      <c r="VBH244" s="129"/>
      <c r="VBI244" s="129"/>
      <c r="VBJ244" s="129"/>
      <c r="VBK244" s="129"/>
      <c r="VBL244" s="129"/>
      <c r="VBM244" s="129"/>
      <c r="VBN244" s="129"/>
      <c r="VBO244" s="129"/>
      <c r="VBP244" s="129"/>
      <c r="VBQ244" s="129"/>
      <c r="VBR244" s="129"/>
      <c r="VBS244" s="129"/>
      <c r="VBT244" s="129"/>
      <c r="VBU244" s="129"/>
      <c r="VBV244" s="129"/>
      <c r="VBW244" s="129"/>
      <c r="VBX244" s="129"/>
      <c r="VBY244" s="129"/>
      <c r="VBZ244" s="129"/>
      <c r="VCA244" s="129"/>
      <c r="VCB244" s="129"/>
      <c r="VCC244" s="129"/>
      <c r="VCD244" s="129"/>
      <c r="VCE244" s="129"/>
      <c r="VCF244" s="129"/>
      <c r="VCG244" s="129"/>
      <c r="VCH244" s="129"/>
      <c r="VCI244" s="129"/>
      <c r="VCJ244" s="129"/>
      <c r="VCK244" s="129"/>
      <c r="VCL244" s="129"/>
      <c r="VCM244" s="129"/>
      <c r="VCN244" s="129"/>
      <c r="VCO244" s="129"/>
      <c r="VCP244" s="129"/>
      <c r="VCQ244" s="129"/>
      <c r="VCR244" s="129"/>
      <c r="VCS244" s="129"/>
      <c r="VCT244" s="129"/>
      <c r="VCU244" s="129"/>
      <c r="VCV244" s="129"/>
      <c r="VCW244" s="129"/>
      <c r="VCX244" s="129"/>
      <c r="VCY244" s="129"/>
      <c r="VCZ244" s="129"/>
      <c r="VDA244" s="129"/>
      <c r="VDB244" s="129"/>
      <c r="VDC244" s="129"/>
      <c r="VDD244" s="129"/>
      <c r="VDE244" s="129"/>
      <c r="VDF244" s="129"/>
      <c r="VDG244" s="129"/>
      <c r="VDH244" s="129"/>
      <c r="VDI244" s="129"/>
      <c r="VDJ244" s="129"/>
      <c r="VDK244" s="129"/>
      <c r="VDL244" s="129"/>
      <c r="VDM244" s="129"/>
      <c r="VDN244" s="129"/>
      <c r="VDO244" s="129"/>
      <c r="VDP244" s="129"/>
      <c r="VDQ244" s="129"/>
      <c r="VDR244" s="129"/>
      <c r="VDS244" s="129"/>
      <c r="VDT244" s="129"/>
      <c r="VDU244" s="129"/>
      <c r="VDV244" s="129"/>
      <c r="VDW244" s="129"/>
      <c r="VDX244" s="129"/>
      <c r="VDY244" s="129"/>
      <c r="VDZ244" s="129"/>
      <c r="VEA244" s="129"/>
      <c r="VEB244" s="129"/>
      <c r="VEC244" s="129"/>
      <c r="VED244" s="129"/>
      <c r="VEE244" s="129"/>
      <c r="VEF244" s="129"/>
      <c r="VEG244" s="129"/>
      <c r="VEH244" s="129"/>
      <c r="VEI244" s="129"/>
      <c r="VEJ244" s="129"/>
      <c r="VEK244" s="129"/>
      <c r="VEL244" s="129"/>
      <c r="VEM244" s="129"/>
      <c r="VEN244" s="129"/>
      <c r="VEO244" s="129"/>
      <c r="VEP244" s="129"/>
      <c r="VEQ244" s="129"/>
      <c r="VER244" s="129"/>
      <c r="VES244" s="129"/>
      <c r="VET244" s="129"/>
      <c r="VEU244" s="129"/>
      <c r="VEV244" s="129"/>
      <c r="VEW244" s="129"/>
      <c r="VEX244" s="129"/>
      <c r="VEY244" s="129"/>
      <c r="VEZ244" s="129"/>
      <c r="VFA244" s="129"/>
      <c r="VFB244" s="129"/>
      <c r="VFC244" s="129"/>
      <c r="VFD244" s="129"/>
      <c r="VFE244" s="129"/>
      <c r="VFF244" s="129"/>
      <c r="VFG244" s="129"/>
      <c r="VFH244" s="129"/>
      <c r="VFI244" s="129"/>
      <c r="VFJ244" s="129"/>
      <c r="VFK244" s="129"/>
      <c r="VFL244" s="129"/>
      <c r="VFM244" s="129"/>
      <c r="VFN244" s="129"/>
      <c r="VFO244" s="129"/>
      <c r="VFP244" s="129"/>
      <c r="VFQ244" s="129"/>
      <c r="VFR244" s="129"/>
      <c r="VFS244" s="129"/>
      <c r="VFT244" s="129"/>
      <c r="VFU244" s="129"/>
      <c r="VFV244" s="129"/>
      <c r="VFW244" s="129"/>
      <c r="VFX244" s="129"/>
      <c r="VFY244" s="129"/>
      <c r="VFZ244" s="129"/>
      <c r="VGA244" s="129"/>
      <c r="VGB244" s="129"/>
      <c r="VGC244" s="129"/>
      <c r="VGD244" s="129"/>
      <c r="VGE244" s="129"/>
      <c r="VGF244" s="129"/>
      <c r="VGG244" s="129"/>
      <c r="VGH244" s="129"/>
      <c r="VGI244" s="129"/>
      <c r="VGJ244" s="129"/>
      <c r="VGK244" s="129"/>
      <c r="VGL244" s="129"/>
      <c r="VGM244" s="129"/>
      <c r="VGN244" s="129"/>
      <c r="VGO244" s="129"/>
      <c r="VGP244" s="129"/>
      <c r="VGQ244" s="129"/>
      <c r="VGR244" s="129"/>
      <c r="VGS244" s="129"/>
      <c r="VGT244" s="129"/>
      <c r="VGU244" s="129"/>
      <c r="VGV244" s="129"/>
      <c r="VGW244" s="129"/>
      <c r="VGX244" s="129"/>
      <c r="VGY244" s="129"/>
      <c r="VGZ244" s="129"/>
      <c r="VHA244" s="129"/>
      <c r="VHB244" s="129"/>
      <c r="VHC244" s="129"/>
      <c r="VHD244" s="129"/>
      <c r="VHE244" s="129"/>
      <c r="VHF244" s="129"/>
      <c r="VHG244" s="129"/>
      <c r="VHH244" s="129"/>
      <c r="VHI244" s="129"/>
      <c r="VHJ244" s="129"/>
      <c r="VHK244" s="129"/>
      <c r="VHL244" s="129"/>
      <c r="VHM244" s="129"/>
      <c r="VHN244" s="129"/>
      <c r="VHO244" s="129"/>
      <c r="VHP244" s="129"/>
      <c r="VHQ244" s="129"/>
      <c r="VHR244" s="129"/>
      <c r="VHS244" s="129"/>
      <c r="VHT244" s="129"/>
      <c r="VHU244" s="129"/>
      <c r="VHV244" s="129"/>
      <c r="VHW244" s="129"/>
      <c r="VHX244" s="129"/>
      <c r="VHY244" s="129"/>
      <c r="VHZ244" s="129"/>
      <c r="VIA244" s="129"/>
      <c r="VIB244" s="129"/>
      <c r="VIC244" s="129"/>
      <c r="VID244" s="129"/>
      <c r="VIE244" s="129"/>
      <c r="VIF244" s="129"/>
      <c r="VIG244" s="129"/>
      <c r="VIH244" s="129"/>
      <c r="VII244" s="129"/>
      <c r="VIJ244" s="129"/>
      <c r="VIK244" s="129"/>
      <c r="VIL244" s="129"/>
      <c r="VIM244" s="129"/>
      <c r="VIN244" s="129"/>
      <c r="VIO244" s="129"/>
      <c r="VIP244" s="129"/>
      <c r="VIQ244" s="129"/>
      <c r="VIR244" s="129"/>
      <c r="VIS244" s="129"/>
      <c r="VIT244" s="129"/>
      <c r="VIU244" s="129"/>
      <c r="VIV244" s="129"/>
      <c r="VIW244" s="129"/>
      <c r="VIX244" s="129"/>
      <c r="VIY244" s="129"/>
      <c r="VIZ244" s="129"/>
      <c r="VJA244" s="129"/>
      <c r="VJB244" s="129"/>
      <c r="VJC244" s="129"/>
      <c r="VJD244" s="129"/>
      <c r="VJE244" s="129"/>
      <c r="VJF244" s="129"/>
      <c r="VJG244" s="129"/>
      <c r="VJH244" s="129"/>
      <c r="VJI244" s="129"/>
      <c r="VJJ244" s="129"/>
      <c r="VJK244" s="129"/>
      <c r="VJL244" s="129"/>
      <c r="VJM244" s="129"/>
      <c r="VJN244" s="129"/>
      <c r="VJO244" s="129"/>
      <c r="VJP244" s="129"/>
      <c r="VJQ244" s="129"/>
      <c r="VJR244" s="129"/>
      <c r="VJS244" s="129"/>
      <c r="VJT244" s="129"/>
      <c r="VJU244" s="129"/>
      <c r="VJV244" s="129"/>
      <c r="VJW244" s="129"/>
      <c r="VJX244" s="129"/>
      <c r="VJY244" s="129"/>
      <c r="VJZ244" s="129"/>
      <c r="VKA244" s="129"/>
      <c r="VKB244" s="129"/>
      <c r="VKC244" s="129"/>
      <c r="VKD244" s="129"/>
      <c r="VKE244" s="129"/>
      <c r="VKF244" s="129"/>
      <c r="VKG244" s="129"/>
      <c r="VKH244" s="129"/>
      <c r="VKI244" s="129"/>
      <c r="VKJ244" s="129"/>
      <c r="VKK244" s="129"/>
      <c r="VKL244" s="129"/>
      <c r="VKM244" s="129"/>
      <c r="VKN244" s="129"/>
      <c r="VKO244" s="129"/>
      <c r="VKP244" s="129"/>
      <c r="VKQ244" s="129"/>
      <c r="VKR244" s="129"/>
      <c r="VKS244" s="129"/>
      <c r="VKT244" s="129"/>
      <c r="VKU244" s="129"/>
      <c r="VKV244" s="129"/>
      <c r="VKW244" s="129"/>
      <c r="VKX244" s="129"/>
      <c r="VKY244" s="129"/>
      <c r="VKZ244" s="129"/>
      <c r="VLA244" s="129"/>
      <c r="VLB244" s="129"/>
      <c r="VLC244" s="129"/>
      <c r="VLD244" s="129"/>
      <c r="VLE244" s="129"/>
      <c r="VLF244" s="129"/>
      <c r="VLG244" s="129"/>
      <c r="VLH244" s="129"/>
      <c r="VLI244" s="129"/>
      <c r="VLJ244" s="129"/>
      <c r="VLK244" s="129"/>
      <c r="VLL244" s="129"/>
      <c r="VLM244" s="129"/>
      <c r="VLN244" s="129"/>
      <c r="VLO244" s="129"/>
      <c r="VLP244" s="129"/>
      <c r="VLQ244" s="129"/>
      <c r="VLR244" s="129"/>
      <c r="VLS244" s="129"/>
      <c r="VLT244" s="129"/>
      <c r="VLU244" s="129"/>
      <c r="VLV244" s="129"/>
      <c r="VLW244" s="129"/>
      <c r="VLX244" s="129"/>
      <c r="VLY244" s="129"/>
      <c r="VLZ244" s="129"/>
      <c r="VMA244" s="129"/>
      <c r="VMB244" s="129"/>
      <c r="VMC244" s="129"/>
      <c r="VMD244" s="129"/>
      <c r="VME244" s="129"/>
      <c r="VMF244" s="129"/>
      <c r="VMG244" s="129"/>
      <c r="VMH244" s="129"/>
      <c r="VMI244" s="129"/>
      <c r="VMJ244" s="129"/>
      <c r="VMK244" s="129"/>
      <c r="VML244" s="129"/>
      <c r="VMM244" s="129"/>
      <c r="VMN244" s="129"/>
      <c r="VMO244" s="129"/>
      <c r="VMP244" s="129"/>
      <c r="VMQ244" s="129"/>
      <c r="VMR244" s="129"/>
      <c r="VMS244" s="129"/>
      <c r="VMT244" s="129"/>
      <c r="VMU244" s="129"/>
      <c r="VMV244" s="129"/>
      <c r="VMW244" s="129"/>
      <c r="VMX244" s="129"/>
      <c r="VMY244" s="129"/>
      <c r="VMZ244" s="129"/>
      <c r="VNA244" s="129"/>
      <c r="VNB244" s="129"/>
      <c r="VNC244" s="129"/>
      <c r="VND244" s="129"/>
      <c r="VNE244" s="129"/>
      <c r="VNF244" s="129"/>
      <c r="VNG244" s="129"/>
      <c r="VNH244" s="129"/>
      <c r="VNI244" s="129"/>
      <c r="VNJ244" s="129"/>
      <c r="VNK244" s="129"/>
      <c r="VNL244" s="129"/>
      <c r="VNM244" s="129"/>
      <c r="VNN244" s="129"/>
      <c r="VNO244" s="129"/>
      <c r="VNP244" s="129"/>
      <c r="VNQ244" s="129"/>
      <c r="VNR244" s="129"/>
      <c r="VNS244" s="129"/>
      <c r="VNT244" s="129"/>
      <c r="VNU244" s="129"/>
      <c r="VNV244" s="129"/>
      <c r="VNW244" s="129"/>
      <c r="VNX244" s="129"/>
      <c r="VNY244" s="129"/>
      <c r="VNZ244" s="129"/>
      <c r="VOA244" s="129"/>
      <c r="VOB244" s="129"/>
      <c r="VOC244" s="129"/>
      <c r="VOD244" s="129"/>
      <c r="VOE244" s="129"/>
      <c r="VOF244" s="129"/>
      <c r="VOG244" s="129"/>
      <c r="VOH244" s="129"/>
      <c r="VOI244" s="129"/>
      <c r="VOJ244" s="129"/>
      <c r="VOK244" s="129"/>
      <c r="VOL244" s="129"/>
      <c r="VOM244" s="129"/>
      <c r="VON244" s="129"/>
      <c r="VOO244" s="129"/>
      <c r="VOP244" s="129"/>
      <c r="VOQ244" s="129"/>
      <c r="VOR244" s="129"/>
      <c r="VOS244" s="129"/>
      <c r="VOT244" s="129"/>
      <c r="VOU244" s="129"/>
      <c r="VOV244" s="129"/>
      <c r="VOW244" s="129"/>
      <c r="VOX244" s="129"/>
      <c r="VOY244" s="129"/>
      <c r="VOZ244" s="129"/>
      <c r="VPA244" s="129"/>
      <c r="VPB244" s="129"/>
      <c r="VPC244" s="129"/>
      <c r="VPD244" s="129"/>
      <c r="VPE244" s="129"/>
      <c r="VPF244" s="129"/>
      <c r="VPG244" s="129"/>
      <c r="VPH244" s="129"/>
      <c r="VPI244" s="129"/>
      <c r="VPJ244" s="129"/>
      <c r="VPK244" s="129"/>
      <c r="VPL244" s="129"/>
      <c r="VPM244" s="129"/>
      <c r="VPN244" s="129"/>
      <c r="VPO244" s="129"/>
      <c r="VPP244" s="129"/>
      <c r="VPQ244" s="129"/>
      <c r="VPR244" s="129"/>
      <c r="VPS244" s="129"/>
      <c r="VPT244" s="129"/>
      <c r="VPU244" s="129"/>
      <c r="VPV244" s="129"/>
      <c r="VPW244" s="129"/>
      <c r="VPX244" s="129"/>
      <c r="VPY244" s="129"/>
      <c r="VPZ244" s="129"/>
      <c r="VQA244" s="129"/>
      <c r="VQB244" s="129"/>
      <c r="VQC244" s="129"/>
      <c r="VQD244" s="129"/>
      <c r="VQE244" s="129"/>
      <c r="VQF244" s="129"/>
      <c r="VQG244" s="129"/>
      <c r="VQH244" s="129"/>
      <c r="VQI244" s="129"/>
      <c r="VQJ244" s="129"/>
      <c r="VQK244" s="129"/>
      <c r="VQL244" s="129"/>
      <c r="VQM244" s="129"/>
      <c r="VQN244" s="129"/>
      <c r="VQO244" s="129"/>
      <c r="VQP244" s="129"/>
      <c r="VQQ244" s="129"/>
      <c r="VQR244" s="129"/>
      <c r="VQS244" s="129"/>
      <c r="VQT244" s="129"/>
      <c r="VQU244" s="129"/>
      <c r="VQV244" s="129"/>
      <c r="VQW244" s="129"/>
      <c r="VQX244" s="129"/>
      <c r="VQY244" s="129"/>
      <c r="VQZ244" s="129"/>
      <c r="VRA244" s="129"/>
      <c r="VRB244" s="129"/>
      <c r="VRC244" s="129"/>
      <c r="VRD244" s="129"/>
      <c r="VRE244" s="129"/>
      <c r="VRF244" s="129"/>
      <c r="VRG244" s="129"/>
      <c r="VRH244" s="129"/>
      <c r="VRI244" s="129"/>
      <c r="VRJ244" s="129"/>
      <c r="VRK244" s="129"/>
      <c r="VRL244" s="129"/>
      <c r="VRM244" s="129"/>
      <c r="VRN244" s="129"/>
      <c r="VRO244" s="129"/>
      <c r="VRP244" s="129"/>
      <c r="VRQ244" s="129"/>
      <c r="VRR244" s="129"/>
      <c r="VRS244" s="129"/>
      <c r="VRT244" s="129"/>
      <c r="VRU244" s="129"/>
      <c r="VRV244" s="129"/>
      <c r="VRW244" s="129"/>
      <c r="VRX244" s="129"/>
      <c r="VRY244" s="129"/>
      <c r="VRZ244" s="129"/>
      <c r="VSA244" s="129"/>
      <c r="VSB244" s="129"/>
      <c r="VSC244" s="129"/>
      <c r="VSD244" s="129"/>
      <c r="VSE244" s="129"/>
      <c r="VSF244" s="129"/>
      <c r="VSG244" s="129"/>
      <c r="VSH244" s="129"/>
      <c r="VSI244" s="129"/>
      <c r="VSJ244" s="129"/>
      <c r="VSK244" s="129"/>
      <c r="VSL244" s="129"/>
      <c r="VSM244" s="129"/>
      <c r="VSN244" s="129"/>
      <c r="VSO244" s="129"/>
      <c r="VSP244" s="129"/>
      <c r="VSQ244" s="129"/>
      <c r="VSR244" s="129"/>
      <c r="VSS244" s="129"/>
      <c r="VST244" s="129"/>
      <c r="VSU244" s="129"/>
      <c r="VSV244" s="129"/>
      <c r="VSW244" s="129"/>
      <c r="VSX244" s="129"/>
      <c r="VSY244" s="129"/>
      <c r="VSZ244" s="129"/>
      <c r="VTA244" s="129"/>
      <c r="VTB244" s="129"/>
      <c r="VTC244" s="129"/>
      <c r="VTD244" s="129"/>
      <c r="VTE244" s="129"/>
      <c r="VTF244" s="129"/>
      <c r="VTG244" s="129"/>
      <c r="VTH244" s="129"/>
      <c r="VTI244" s="129"/>
      <c r="VTJ244" s="129"/>
      <c r="VTK244" s="129"/>
      <c r="VTL244" s="129"/>
      <c r="VTM244" s="129"/>
      <c r="VTN244" s="129"/>
      <c r="VTO244" s="129"/>
      <c r="VTP244" s="129"/>
      <c r="VTQ244" s="129"/>
      <c r="VTR244" s="129"/>
      <c r="VTS244" s="129"/>
      <c r="VTT244" s="129"/>
      <c r="VTU244" s="129"/>
      <c r="VTV244" s="129"/>
      <c r="VTW244" s="129"/>
      <c r="VTX244" s="129"/>
      <c r="VTY244" s="129"/>
      <c r="VTZ244" s="129"/>
      <c r="VUA244" s="129"/>
      <c r="VUB244" s="129"/>
      <c r="VUC244" s="129"/>
      <c r="VUD244" s="129"/>
      <c r="VUE244" s="129"/>
      <c r="VUF244" s="129"/>
      <c r="VUG244" s="129"/>
      <c r="VUH244" s="129"/>
      <c r="VUI244" s="129"/>
      <c r="VUJ244" s="129"/>
      <c r="VUK244" s="129"/>
      <c r="VUL244" s="129"/>
      <c r="VUM244" s="129"/>
      <c r="VUN244" s="129"/>
      <c r="VUO244" s="129"/>
      <c r="VUP244" s="129"/>
      <c r="VUQ244" s="129"/>
      <c r="VUR244" s="129"/>
      <c r="VUS244" s="129"/>
      <c r="VUT244" s="129"/>
      <c r="VUU244" s="129"/>
      <c r="VUV244" s="129"/>
      <c r="VUW244" s="129"/>
      <c r="VUX244" s="129"/>
      <c r="VUY244" s="129"/>
      <c r="VUZ244" s="129"/>
      <c r="VVA244" s="129"/>
      <c r="VVB244" s="129"/>
      <c r="VVC244" s="129"/>
      <c r="VVD244" s="129"/>
      <c r="VVE244" s="129"/>
      <c r="VVF244" s="129"/>
      <c r="VVG244" s="129"/>
      <c r="VVH244" s="129"/>
      <c r="VVI244" s="129"/>
      <c r="VVJ244" s="129"/>
      <c r="VVK244" s="129"/>
      <c r="VVL244" s="129"/>
      <c r="VVM244" s="129"/>
      <c r="VVN244" s="129"/>
      <c r="VVO244" s="129"/>
      <c r="VVP244" s="129"/>
      <c r="VVQ244" s="129"/>
      <c r="VVR244" s="129"/>
      <c r="VVS244" s="129"/>
      <c r="VVT244" s="129"/>
      <c r="VVU244" s="129"/>
      <c r="VVV244" s="129"/>
      <c r="VVW244" s="129"/>
      <c r="VVX244" s="129"/>
      <c r="VVY244" s="129"/>
      <c r="VVZ244" s="129"/>
      <c r="VWA244" s="129"/>
      <c r="VWB244" s="129"/>
      <c r="VWC244" s="129"/>
      <c r="VWD244" s="129"/>
      <c r="VWE244" s="129"/>
      <c r="VWF244" s="129"/>
      <c r="VWG244" s="129"/>
      <c r="VWH244" s="129"/>
      <c r="VWI244" s="129"/>
      <c r="VWJ244" s="129"/>
      <c r="VWK244" s="129"/>
      <c r="VWL244" s="129"/>
      <c r="VWM244" s="129"/>
      <c r="VWN244" s="129"/>
      <c r="VWO244" s="129"/>
      <c r="VWP244" s="129"/>
      <c r="VWQ244" s="129"/>
      <c r="VWR244" s="129"/>
      <c r="VWS244" s="129"/>
      <c r="VWT244" s="129"/>
      <c r="VWU244" s="129"/>
      <c r="VWV244" s="129"/>
      <c r="VWW244" s="129"/>
      <c r="VWX244" s="129"/>
      <c r="VWY244" s="129"/>
      <c r="VWZ244" s="129"/>
      <c r="VXA244" s="129"/>
      <c r="VXB244" s="129"/>
      <c r="VXC244" s="129"/>
      <c r="VXD244" s="129"/>
      <c r="VXE244" s="129"/>
      <c r="VXF244" s="129"/>
      <c r="VXG244" s="129"/>
      <c r="VXH244" s="129"/>
      <c r="VXI244" s="129"/>
      <c r="VXJ244" s="129"/>
      <c r="VXK244" s="129"/>
      <c r="VXL244" s="129"/>
      <c r="VXM244" s="129"/>
      <c r="VXN244" s="129"/>
      <c r="VXO244" s="129"/>
      <c r="VXP244" s="129"/>
      <c r="VXQ244" s="129"/>
      <c r="VXR244" s="129"/>
      <c r="VXS244" s="129"/>
      <c r="VXT244" s="129"/>
      <c r="VXU244" s="129"/>
      <c r="VXV244" s="129"/>
      <c r="VXW244" s="129"/>
      <c r="VXX244" s="129"/>
      <c r="VXY244" s="129"/>
      <c r="VXZ244" s="129"/>
      <c r="VYA244" s="129"/>
      <c r="VYB244" s="129"/>
      <c r="VYC244" s="129"/>
      <c r="VYD244" s="129"/>
      <c r="VYE244" s="129"/>
      <c r="VYF244" s="129"/>
      <c r="VYG244" s="129"/>
      <c r="VYH244" s="129"/>
      <c r="VYI244" s="129"/>
      <c r="VYJ244" s="129"/>
      <c r="VYK244" s="129"/>
      <c r="VYL244" s="129"/>
      <c r="VYM244" s="129"/>
      <c r="VYN244" s="129"/>
      <c r="VYO244" s="129"/>
      <c r="VYP244" s="129"/>
      <c r="VYQ244" s="129"/>
      <c r="VYR244" s="129"/>
      <c r="VYS244" s="129"/>
      <c r="VYT244" s="129"/>
      <c r="VYU244" s="129"/>
      <c r="VYV244" s="129"/>
      <c r="VYW244" s="129"/>
      <c r="VYX244" s="129"/>
      <c r="VYY244" s="129"/>
      <c r="VYZ244" s="129"/>
      <c r="VZA244" s="129"/>
      <c r="VZB244" s="129"/>
      <c r="VZC244" s="129"/>
      <c r="VZD244" s="129"/>
      <c r="VZE244" s="129"/>
      <c r="VZF244" s="129"/>
      <c r="VZG244" s="129"/>
      <c r="VZH244" s="129"/>
      <c r="VZI244" s="129"/>
      <c r="VZJ244" s="129"/>
      <c r="VZK244" s="129"/>
      <c r="VZL244" s="129"/>
      <c r="VZM244" s="129"/>
      <c r="VZN244" s="129"/>
      <c r="VZO244" s="129"/>
      <c r="VZP244" s="129"/>
      <c r="VZQ244" s="129"/>
      <c r="VZR244" s="129"/>
      <c r="VZS244" s="129"/>
      <c r="VZT244" s="129"/>
      <c r="VZU244" s="129"/>
      <c r="VZV244" s="129"/>
      <c r="VZW244" s="129"/>
      <c r="VZX244" s="129"/>
      <c r="VZY244" s="129"/>
      <c r="VZZ244" s="129"/>
      <c r="WAA244" s="129"/>
      <c r="WAB244" s="129"/>
      <c r="WAC244" s="129"/>
      <c r="WAD244" s="129"/>
      <c r="WAE244" s="129"/>
      <c r="WAF244" s="129"/>
      <c r="WAG244" s="129"/>
      <c r="WAH244" s="129"/>
      <c r="WAI244" s="129"/>
      <c r="WAJ244" s="129"/>
      <c r="WAK244" s="129"/>
      <c r="WAL244" s="129"/>
      <c r="WAM244" s="129"/>
      <c r="WAN244" s="129"/>
      <c r="WAO244" s="129"/>
      <c r="WAP244" s="129"/>
      <c r="WAQ244" s="129"/>
      <c r="WAR244" s="129"/>
      <c r="WAS244" s="129"/>
      <c r="WAT244" s="129"/>
      <c r="WAU244" s="129"/>
      <c r="WAV244" s="129"/>
      <c r="WAW244" s="129"/>
      <c r="WAX244" s="129"/>
      <c r="WAY244" s="129"/>
      <c r="WAZ244" s="129"/>
      <c r="WBA244" s="129"/>
      <c r="WBB244" s="129"/>
      <c r="WBC244" s="129"/>
      <c r="WBD244" s="129"/>
      <c r="WBE244" s="129"/>
      <c r="WBF244" s="129"/>
      <c r="WBG244" s="129"/>
      <c r="WBH244" s="129"/>
      <c r="WBI244" s="129"/>
      <c r="WBJ244" s="129"/>
      <c r="WBK244" s="129"/>
      <c r="WBL244" s="129"/>
      <c r="WBM244" s="129"/>
      <c r="WBN244" s="129"/>
      <c r="WBO244" s="129"/>
      <c r="WBP244" s="129"/>
      <c r="WBQ244" s="129"/>
      <c r="WBR244" s="129"/>
      <c r="WBS244" s="129"/>
      <c r="WBT244" s="129"/>
      <c r="WBU244" s="129"/>
      <c r="WBV244" s="129"/>
      <c r="WBW244" s="129"/>
      <c r="WBX244" s="129"/>
      <c r="WBY244" s="129"/>
      <c r="WBZ244" s="129"/>
      <c r="WCA244" s="129"/>
      <c r="WCB244" s="129"/>
      <c r="WCC244" s="129"/>
      <c r="WCD244" s="129"/>
      <c r="WCE244" s="129"/>
      <c r="WCF244" s="129"/>
      <c r="WCG244" s="129"/>
      <c r="WCH244" s="129"/>
      <c r="WCI244" s="129"/>
      <c r="WCJ244" s="129"/>
      <c r="WCK244" s="129"/>
      <c r="WCL244" s="129"/>
      <c r="WCM244" s="129"/>
      <c r="WCN244" s="129"/>
      <c r="WCO244" s="129"/>
      <c r="WCP244" s="129"/>
      <c r="WCQ244" s="129"/>
      <c r="WCR244" s="129"/>
      <c r="WCS244" s="129"/>
      <c r="WCT244" s="129"/>
      <c r="WCU244" s="129"/>
      <c r="WCV244" s="129"/>
      <c r="WCW244" s="129"/>
      <c r="WCX244" s="129"/>
      <c r="WCY244" s="129"/>
      <c r="WCZ244" s="129"/>
      <c r="WDA244" s="129"/>
      <c r="WDB244" s="129"/>
      <c r="WDC244" s="129"/>
      <c r="WDD244" s="129"/>
      <c r="WDE244" s="129"/>
      <c r="WDF244" s="129"/>
      <c r="WDG244" s="129"/>
      <c r="WDH244" s="129"/>
      <c r="WDI244" s="129"/>
      <c r="WDJ244" s="129"/>
      <c r="WDK244" s="129"/>
      <c r="WDL244" s="129"/>
      <c r="WDM244" s="129"/>
      <c r="WDN244" s="129"/>
      <c r="WDO244" s="129"/>
      <c r="WDP244" s="129"/>
      <c r="WDQ244" s="129"/>
      <c r="WDR244" s="129"/>
      <c r="WDS244" s="129"/>
      <c r="WDT244" s="129"/>
      <c r="WDU244" s="129"/>
      <c r="WDV244" s="129"/>
      <c r="WDW244" s="129"/>
      <c r="WDX244" s="129"/>
      <c r="WDY244" s="129"/>
      <c r="WDZ244" s="129"/>
      <c r="WEA244" s="129"/>
      <c r="WEB244" s="129"/>
      <c r="WEC244" s="129"/>
      <c r="WED244" s="129"/>
      <c r="WEE244" s="129"/>
      <c r="WEF244" s="129"/>
      <c r="WEG244" s="129"/>
      <c r="WEH244" s="129"/>
      <c r="WEI244" s="129"/>
      <c r="WEJ244" s="129"/>
      <c r="WEK244" s="129"/>
      <c r="WEL244" s="129"/>
      <c r="WEM244" s="129"/>
      <c r="WEN244" s="129"/>
      <c r="WEO244" s="129"/>
      <c r="WEP244" s="129"/>
      <c r="WEQ244" s="129"/>
      <c r="WER244" s="129"/>
      <c r="WES244" s="129"/>
      <c r="WET244" s="129"/>
      <c r="WEU244" s="129"/>
      <c r="WEV244" s="129"/>
      <c r="WEW244" s="129"/>
      <c r="WEX244" s="129"/>
      <c r="WEY244" s="129"/>
      <c r="WEZ244" s="129"/>
      <c r="WFA244" s="129"/>
      <c r="WFB244" s="129"/>
      <c r="WFC244" s="129"/>
      <c r="WFD244" s="129"/>
      <c r="WFE244" s="129"/>
      <c r="WFF244" s="129"/>
      <c r="WFG244" s="129"/>
      <c r="WFH244" s="129"/>
      <c r="WFI244" s="129"/>
      <c r="WFJ244" s="129"/>
      <c r="WFK244" s="129"/>
      <c r="WFL244" s="129"/>
      <c r="WFM244" s="129"/>
      <c r="WFN244" s="129"/>
      <c r="WFO244" s="129"/>
      <c r="WFP244" s="129"/>
      <c r="WFQ244" s="129"/>
      <c r="WFR244" s="129"/>
      <c r="WFS244" s="129"/>
      <c r="WFT244" s="129"/>
      <c r="WFU244" s="129"/>
      <c r="WFV244" s="129"/>
      <c r="WFW244" s="129"/>
      <c r="WFX244" s="129"/>
      <c r="WFY244" s="129"/>
      <c r="WFZ244" s="129"/>
      <c r="WGA244" s="129"/>
      <c r="WGB244" s="129"/>
      <c r="WGC244" s="129"/>
      <c r="WGD244" s="129"/>
      <c r="WGE244" s="129"/>
      <c r="WGF244" s="129"/>
      <c r="WGG244" s="129"/>
      <c r="WGH244" s="129"/>
      <c r="WGI244" s="129"/>
      <c r="WGJ244" s="129"/>
      <c r="WGK244" s="129"/>
      <c r="WGL244" s="129"/>
      <c r="WGM244" s="129"/>
      <c r="WGN244" s="129"/>
      <c r="WGO244" s="129"/>
      <c r="WGP244" s="129"/>
      <c r="WGQ244" s="129"/>
      <c r="WGR244" s="129"/>
      <c r="WGS244" s="129"/>
      <c r="WGT244" s="129"/>
      <c r="WGU244" s="129"/>
      <c r="WGV244" s="129"/>
      <c r="WGW244" s="129"/>
      <c r="WGX244" s="129"/>
      <c r="WGY244" s="129"/>
      <c r="WGZ244" s="129"/>
      <c r="WHA244" s="129"/>
      <c r="WHB244" s="129"/>
      <c r="WHC244" s="129"/>
      <c r="WHD244" s="129"/>
      <c r="WHE244" s="129"/>
      <c r="WHF244" s="129"/>
      <c r="WHG244" s="129"/>
      <c r="WHH244" s="129"/>
      <c r="WHI244" s="129"/>
      <c r="WHJ244" s="129"/>
      <c r="WHK244" s="129"/>
      <c r="WHL244" s="129"/>
      <c r="WHM244" s="129"/>
      <c r="WHN244" s="129"/>
      <c r="WHO244" s="129"/>
      <c r="WHP244" s="129"/>
      <c r="WHQ244" s="129"/>
      <c r="WHR244" s="129"/>
      <c r="WHS244" s="129"/>
      <c r="WHT244" s="129"/>
      <c r="WHU244" s="129"/>
      <c r="WHV244" s="129"/>
      <c r="WHW244" s="129"/>
      <c r="WHX244" s="129"/>
      <c r="WHY244" s="129"/>
      <c r="WHZ244" s="129"/>
      <c r="WIA244" s="129"/>
      <c r="WIB244" s="129"/>
      <c r="WIC244" s="129"/>
      <c r="WID244" s="129"/>
      <c r="WIE244" s="129"/>
      <c r="WIF244" s="129"/>
      <c r="WIG244" s="129"/>
      <c r="WIH244" s="129"/>
      <c r="WII244" s="129"/>
      <c r="WIJ244" s="129"/>
      <c r="WIK244" s="129"/>
      <c r="WIL244" s="129"/>
      <c r="WIM244" s="129"/>
      <c r="WIN244" s="129"/>
      <c r="WIO244" s="129"/>
      <c r="WIP244" s="129"/>
      <c r="WIQ244" s="129"/>
      <c r="WIR244" s="129"/>
      <c r="WIS244" s="129"/>
      <c r="WIT244" s="129"/>
      <c r="WIU244" s="129"/>
      <c r="WIV244" s="129"/>
      <c r="WIW244" s="129"/>
      <c r="WIX244" s="129"/>
      <c r="WIY244" s="129"/>
      <c r="WIZ244" s="129"/>
      <c r="WJA244" s="129"/>
      <c r="WJB244" s="129"/>
      <c r="WJC244" s="129"/>
      <c r="WJD244" s="129"/>
      <c r="WJE244" s="129"/>
      <c r="WJF244" s="129"/>
      <c r="WJG244" s="129"/>
      <c r="WJH244" s="129"/>
      <c r="WJI244" s="129"/>
      <c r="WJJ244" s="129"/>
      <c r="WJK244" s="129"/>
      <c r="WJL244" s="129"/>
      <c r="WJM244" s="129"/>
      <c r="WJN244" s="129"/>
      <c r="WJO244" s="129"/>
      <c r="WJP244" s="129"/>
      <c r="WJQ244" s="129"/>
      <c r="WJR244" s="129"/>
      <c r="WJS244" s="129"/>
      <c r="WJT244" s="129"/>
      <c r="WJU244" s="129"/>
      <c r="WJV244" s="129"/>
      <c r="WJW244" s="129"/>
      <c r="WJX244" s="129"/>
      <c r="WJY244" s="129"/>
      <c r="WJZ244" s="129"/>
      <c r="WKA244" s="129"/>
      <c r="WKB244" s="129"/>
      <c r="WKC244" s="129"/>
      <c r="WKD244" s="129"/>
      <c r="WKE244" s="129"/>
      <c r="WKF244" s="129"/>
      <c r="WKG244" s="129"/>
      <c r="WKH244" s="129"/>
      <c r="WKI244" s="129"/>
      <c r="WKJ244" s="129"/>
      <c r="WKK244" s="129"/>
      <c r="WKL244" s="129"/>
      <c r="WKM244" s="129"/>
      <c r="WKN244" s="129"/>
      <c r="WKO244" s="129"/>
      <c r="WKP244" s="129"/>
      <c r="WKQ244" s="129"/>
      <c r="WKR244" s="129"/>
      <c r="WKS244" s="129"/>
      <c r="WKT244" s="129"/>
      <c r="WKU244" s="129"/>
      <c r="WKV244" s="129"/>
      <c r="WKW244" s="129"/>
      <c r="WKX244" s="129"/>
      <c r="WKY244" s="129"/>
      <c r="WKZ244" s="129"/>
      <c r="WLA244" s="129"/>
      <c r="WLB244" s="129"/>
      <c r="WLC244" s="129"/>
      <c r="WLD244" s="129"/>
      <c r="WLE244" s="129"/>
      <c r="WLF244" s="129"/>
      <c r="WLG244" s="129"/>
      <c r="WLH244" s="129"/>
      <c r="WLI244" s="129"/>
      <c r="WLJ244" s="129"/>
      <c r="WLK244" s="129"/>
      <c r="WLL244" s="129"/>
      <c r="WLM244" s="129"/>
      <c r="WLN244" s="129"/>
      <c r="WLO244" s="129"/>
      <c r="WLP244" s="129"/>
      <c r="WLQ244" s="129"/>
      <c r="WLR244" s="129"/>
      <c r="WLS244" s="129"/>
      <c r="WLT244" s="129"/>
      <c r="WLU244" s="129"/>
      <c r="WLV244" s="129"/>
      <c r="WLW244" s="129"/>
      <c r="WLX244" s="129"/>
      <c r="WLY244" s="129"/>
      <c r="WLZ244" s="129"/>
      <c r="WMA244" s="129"/>
      <c r="WMB244" s="129"/>
      <c r="WMC244" s="129"/>
      <c r="WMD244" s="129"/>
      <c r="WME244" s="129"/>
      <c r="WMF244" s="129"/>
      <c r="WMG244" s="129"/>
      <c r="WMH244" s="129"/>
      <c r="WMI244" s="129"/>
      <c r="WMJ244" s="129"/>
      <c r="WMK244" s="129"/>
      <c r="WML244" s="129"/>
      <c r="WMM244" s="129"/>
      <c r="WMN244" s="129"/>
      <c r="WMO244" s="129"/>
      <c r="WMP244" s="129"/>
      <c r="WMQ244" s="129"/>
      <c r="WMR244" s="129"/>
      <c r="WMS244" s="129"/>
      <c r="WMT244" s="129"/>
      <c r="WMU244" s="129"/>
      <c r="WMV244" s="129"/>
      <c r="WMW244" s="129"/>
      <c r="WMX244" s="129"/>
      <c r="WMY244" s="129"/>
      <c r="WMZ244" s="129"/>
      <c r="WNA244" s="129"/>
      <c r="WNB244" s="129"/>
      <c r="WNC244" s="129"/>
      <c r="WND244" s="129"/>
      <c r="WNE244" s="129"/>
      <c r="WNF244" s="129"/>
      <c r="WNG244" s="129"/>
      <c r="WNH244" s="129"/>
      <c r="WNI244" s="129"/>
      <c r="WNJ244" s="129"/>
      <c r="WNK244" s="129"/>
      <c r="WNL244" s="129"/>
      <c r="WNM244" s="129"/>
      <c r="WNN244" s="129"/>
      <c r="WNO244" s="129"/>
      <c r="WNP244" s="129"/>
      <c r="WNQ244" s="129"/>
      <c r="WNR244" s="129"/>
      <c r="WNS244" s="129"/>
      <c r="WNT244" s="129"/>
      <c r="WNU244" s="129"/>
      <c r="WNV244" s="129"/>
      <c r="WNW244" s="129"/>
      <c r="WNX244" s="129"/>
      <c r="WNY244" s="129"/>
      <c r="WNZ244" s="129"/>
      <c r="WOA244" s="129"/>
      <c r="WOB244" s="129"/>
      <c r="WOC244" s="129"/>
      <c r="WOD244" s="129"/>
      <c r="WOE244" s="129"/>
      <c r="WOF244" s="129"/>
      <c r="WOG244" s="129"/>
      <c r="WOH244" s="129"/>
      <c r="WOI244" s="129"/>
      <c r="WOJ244" s="129"/>
      <c r="WOK244" s="129"/>
      <c r="WOL244" s="129"/>
      <c r="WOM244" s="129"/>
      <c r="WON244" s="129"/>
      <c r="WOO244" s="129"/>
      <c r="WOP244" s="129"/>
      <c r="WOQ244" s="129"/>
      <c r="WOR244" s="129"/>
      <c r="WOS244" s="129"/>
      <c r="WOT244" s="129"/>
      <c r="WOU244" s="129"/>
      <c r="WOV244" s="129"/>
      <c r="WOW244" s="129"/>
      <c r="WOX244" s="129"/>
      <c r="WOY244" s="129"/>
      <c r="WOZ244" s="129"/>
      <c r="WPA244" s="129"/>
      <c r="WPB244" s="129"/>
      <c r="WPC244" s="129"/>
      <c r="WPD244" s="129"/>
      <c r="WPE244" s="129"/>
      <c r="WPF244" s="129"/>
      <c r="WPG244" s="129"/>
      <c r="WPH244" s="129"/>
      <c r="WPI244" s="129"/>
      <c r="WPJ244" s="129"/>
      <c r="WPK244" s="129"/>
      <c r="WPL244" s="129"/>
      <c r="WPM244" s="129"/>
      <c r="WPN244" s="129"/>
      <c r="WPO244" s="129"/>
      <c r="WPP244" s="129"/>
      <c r="WPQ244" s="129"/>
      <c r="WPR244" s="129"/>
      <c r="WPS244" s="129"/>
      <c r="WPT244" s="129"/>
      <c r="WPU244" s="129"/>
      <c r="WPV244" s="129"/>
      <c r="WPW244" s="129"/>
      <c r="WPX244" s="129"/>
      <c r="WPY244" s="129"/>
      <c r="WPZ244" s="129"/>
      <c r="WQA244" s="129"/>
      <c r="WQB244" s="129"/>
      <c r="WQC244" s="129"/>
      <c r="WQD244" s="129"/>
      <c r="WQE244" s="129"/>
      <c r="WQF244" s="129"/>
      <c r="WQG244" s="129"/>
      <c r="WQH244" s="129"/>
      <c r="WQI244" s="129"/>
      <c r="WQJ244" s="129"/>
      <c r="WQK244" s="129"/>
      <c r="WQL244" s="129"/>
      <c r="WQM244" s="129"/>
      <c r="WQN244" s="129"/>
      <c r="WQO244" s="129"/>
      <c r="WQP244" s="129"/>
      <c r="WQQ244" s="129"/>
      <c r="WQR244" s="129"/>
      <c r="WQS244" s="129"/>
      <c r="WQT244" s="129"/>
      <c r="WQU244" s="129"/>
      <c r="WQV244" s="129"/>
      <c r="WQW244" s="129"/>
      <c r="WQX244" s="129"/>
      <c r="WQY244" s="129"/>
      <c r="WQZ244" s="129"/>
      <c r="WRA244" s="129"/>
      <c r="WRB244" s="129"/>
      <c r="WRC244" s="129"/>
      <c r="WRD244" s="129"/>
      <c r="WRE244" s="129"/>
      <c r="WRF244" s="129"/>
      <c r="WRG244" s="129"/>
      <c r="WRH244" s="129"/>
      <c r="WRI244" s="129"/>
      <c r="WRJ244" s="129"/>
      <c r="WRK244" s="129"/>
      <c r="WRL244" s="129"/>
      <c r="WRM244" s="129"/>
      <c r="WRN244" s="129"/>
      <c r="WRO244" s="129"/>
      <c r="WRP244" s="129"/>
      <c r="WRQ244" s="129"/>
      <c r="WRR244" s="129"/>
      <c r="WRS244" s="129"/>
      <c r="WRT244" s="129"/>
      <c r="WRU244" s="129"/>
      <c r="WRV244" s="129"/>
      <c r="WRW244" s="129"/>
      <c r="WRX244" s="129"/>
      <c r="WRY244" s="129"/>
      <c r="WRZ244" s="129"/>
      <c r="WSA244" s="129"/>
      <c r="WSB244" s="129"/>
      <c r="WSC244" s="129"/>
      <c r="WSD244" s="129"/>
      <c r="WSE244" s="129"/>
      <c r="WSF244" s="129"/>
      <c r="WSG244" s="129"/>
      <c r="WSH244" s="129"/>
      <c r="WSI244" s="129"/>
      <c r="WSJ244" s="129"/>
      <c r="WSK244" s="129"/>
      <c r="WSL244" s="129"/>
      <c r="WSM244" s="129"/>
      <c r="WSN244" s="129"/>
      <c r="WSO244" s="129"/>
      <c r="WSP244" s="129"/>
      <c r="WSQ244" s="129"/>
      <c r="WSR244" s="129"/>
      <c r="WSS244" s="129"/>
      <c r="WST244" s="129"/>
      <c r="WSU244" s="129"/>
      <c r="WSV244" s="129"/>
      <c r="WSW244" s="129"/>
      <c r="WSX244" s="129"/>
      <c r="WSY244" s="129"/>
      <c r="WSZ244" s="129"/>
      <c r="WTA244" s="129"/>
      <c r="WTB244" s="129"/>
      <c r="WTC244" s="129"/>
      <c r="WTD244" s="129"/>
      <c r="WTE244" s="129"/>
      <c r="WTF244" s="129"/>
      <c r="WTG244" s="129"/>
      <c r="WTH244" s="129"/>
      <c r="WTI244" s="129"/>
      <c r="WTJ244" s="129"/>
      <c r="WTK244" s="129"/>
      <c r="WTL244" s="129"/>
      <c r="WTM244" s="129"/>
      <c r="WTN244" s="129"/>
      <c r="WTO244" s="129"/>
      <c r="WTP244" s="129"/>
      <c r="WTQ244" s="129"/>
      <c r="WTR244" s="129"/>
      <c r="WTS244" s="129"/>
      <c r="WTT244" s="129"/>
      <c r="WTU244" s="129"/>
      <c r="WTV244" s="129"/>
      <c r="WTW244" s="129"/>
      <c r="WTX244" s="129"/>
      <c r="WTY244" s="129"/>
      <c r="WTZ244" s="129"/>
      <c r="WUA244" s="129"/>
      <c r="WUB244" s="129"/>
      <c r="WUC244" s="129"/>
      <c r="WUD244" s="129"/>
      <c r="WUE244" s="129"/>
      <c r="WUF244" s="129"/>
      <c r="WUG244" s="129"/>
      <c r="WUH244" s="129"/>
      <c r="WUI244" s="129"/>
      <c r="WUJ244" s="129"/>
      <c r="WUK244" s="129"/>
      <c r="WUL244" s="129"/>
      <c r="WUM244" s="129"/>
      <c r="WUN244" s="129"/>
      <c r="WUO244" s="129"/>
      <c r="WUP244" s="129"/>
      <c r="WUQ244" s="129"/>
      <c r="WUR244" s="129"/>
      <c r="WUS244" s="129"/>
      <c r="WUT244" s="129"/>
      <c r="WUU244" s="129"/>
      <c r="WUV244" s="129"/>
      <c r="WUW244" s="129"/>
      <c r="WUX244" s="129"/>
      <c r="WUY244" s="129"/>
      <c r="WUZ244" s="129"/>
      <c r="WVA244" s="129"/>
      <c r="WVB244" s="129"/>
      <c r="WVC244" s="129"/>
      <c r="WVD244" s="129"/>
      <c r="WVE244" s="129"/>
      <c r="WVF244" s="129"/>
      <c r="WVG244" s="129"/>
      <c r="WVH244" s="129"/>
      <c r="WVI244" s="129"/>
      <c r="WVJ244" s="129"/>
      <c r="WVK244" s="129"/>
      <c r="WVL244" s="129"/>
      <c r="WVM244" s="129"/>
      <c r="WVN244" s="129"/>
      <c r="WVO244" s="129"/>
      <c r="WVP244" s="129"/>
      <c r="WVQ244" s="129"/>
      <c r="WVR244" s="129"/>
      <c r="WVS244" s="129"/>
      <c r="WVT244" s="129"/>
      <c r="WVU244" s="129"/>
      <c r="WVV244" s="129"/>
      <c r="WVW244" s="129"/>
      <c r="WVX244" s="129"/>
      <c r="WVY244" s="129"/>
      <c r="WVZ244" s="129"/>
      <c r="WWA244" s="129"/>
      <c r="WWB244" s="129"/>
      <c r="WWC244" s="129"/>
      <c r="WWD244" s="129"/>
      <c r="WWE244" s="129"/>
      <c r="WWF244" s="129"/>
      <c r="WWG244" s="129"/>
      <c r="WWH244" s="129"/>
      <c r="WWI244" s="129"/>
      <c r="WWJ244" s="129"/>
      <c r="WWK244" s="129"/>
      <c r="WWL244" s="129"/>
      <c r="WWM244" s="129"/>
      <c r="WWN244" s="129"/>
      <c r="WWO244" s="129"/>
      <c r="WWP244" s="129"/>
      <c r="WWQ244" s="129"/>
      <c r="WWR244" s="129"/>
      <c r="WWS244" s="129"/>
      <c r="WWT244" s="129"/>
      <c r="WWU244" s="129"/>
      <c r="WWV244" s="129"/>
      <c r="WWW244" s="129"/>
      <c r="WWX244" s="129"/>
      <c r="WWY244" s="129"/>
      <c r="WWZ244" s="129"/>
      <c r="WXA244" s="129"/>
      <c r="WXB244" s="129"/>
      <c r="WXC244" s="129"/>
      <c r="WXD244" s="129"/>
      <c r="WXE244" s="129"/>
      <c r="WXF244" s="129"/>
      <c r="WXG244" s="129"/>
      <c r="WXH244" s="129"/>
      <c r="WXI244" s="129"/>
      <c r="WXJ244" s="129"/>
      <c r="WXK244" s="129"/>
      <c r="WXL244" s="129"/>
      <c r="WXM244" s="129"/>
      <c r="WXN244" s="129"/>
      <c r="WXO244" s="129"/>
      <c r="WXP244" s="129"/>
      <c r="WXQ244" s="129"/>
      <c r="WXR244" s="129"/>
      <c r="WXS244" s="129"/>
      <c r="WXT244" s="129"/>
      <c r="WXU244" s="129"/>
      <c r="WXV244" s="129"/>
      <c r="WXW244" s="129"/>
      <c r="WXX244" s="129"/>
      <c r="WXY244" s="129"/>
      <c r="WXZ244" s="129"/>
      <c r="WYA244" s="129"/>
      <c r="WYB244" s="129"/>
      <c r="WYC244" s="129"/>
      <c r="WYD244" s="129"/>
      <c r="WYE244" s="129"/>
      <c r="WYF244" s="129"/>
      <c r="WYG244" s="129"/>
      <c r="WYH244" s="129"/>
      <c r="WYI244" s="129"/>
      <c r="WYJ244" s="129"/>
      <c r="WYK244" s="129"/>
      <c r="WYL244" s="129"/>
      <c r="WYM244" s="129"/>
      <c r="WYN244" s="129"/>
      <c r="WYO244" s="129"/>
      <c r="WYP244" s="129"/>
      <c r="WYQ244" s="129"/>
      <c r="WYR244" s="129"/>
      <c r="WYS244" s="129"/>
      <c r="WYT244" s="129"/>
      <c r="WYU244" s="129"/>
      <c r="WYV244" s="129"/>
      <c r="WYW244" s="129"/>
      <c r="WYX244" s="129"/>
      <c r="WYY244" s="129"/>
      <c r="WYZ244" s="129"/>
      <c r="WZA244" s="129"/>
      <c r="WZB244" s="129"/>
      <c r="WZC244" s="129"/>
      <c r="WZD244" s="129"/>
      <c r="WZE244" s="129"/>
      <c r="WZF244" s="129"/>
      <c r="WZG244" s="129"/>
      <c r="WZH244" s="129"/>
      <c r="WZI244" s="129"/>
      <c r="WZJ244" s="129"/>
      <c r="WZK244" s="129"/>
      <c r="WZL244" s="129"/>
      <c r="WZM244" s="129"/>
      <c r="WZN244" s="129"/>
      <c r="WZO244" s="129"/>
      <c r="WZP244" s="129"/>
      <c r="WZQ244" s="129"/>
      <c r="WZR244" s="129"/>
      <c r="WZS244" s="129"/>
      <c r="WZT244" s="129"/>
      <c r="WZU244" s="129"/>
      <c r="WZV244" s="129"/>
      <c r="WZW244" s="129"/>
      <c r="WZX244" s="129"/>
      <c r="WZY244" s="129"/>
      <c r="WZZ244" s="129"/>
      <c r="XAA244" s="129"/>
      <c r="XAB244" s="129"/>
      <c r="XAC244" s="129"/>
      <c r="XAD244" s="129"/>
      <c r="XAE244" s="129"/>
      <c r="XAF244" s="129"/>
      <c r="XAG244" s="129"/>
      <c r="XAH244" s="129"/>
      <c r="XAI244" s="129"/>
      <c r="XAJ244" s="129"/>
      <c r="XAK244" s="129"/>
      <c r="XAL244" s="129"/>
      <c r="XAM244" s="129"/>
      <c r="XAN244" s="129"/>
      <c r="XAO244" s="129"/>
      <c r="XAP244" s="129"/>
      <c r="XAQ244" s="129"/>
      <c r="XAR244" s="129"/>
      <c r="XAS244" s="129"/>
      <c r="XAT244" s="129"/>
      <c r="XAU244" s="129"/>
      <c r="XAV244" s="129"/>
      <c r="XAW244" s="129"/>
      <c r="XAX244" s="129"/>
      <c r="XAY244" s="129"/>
      <c r="XAZ244" s="129"/>
      <c r="XBA244" s="129"/>
      <c r="XBB244" s="129"/>
      <c r="XBC244" s="129"/>
      <c r="XBD244" s="129"/>
      <c r="XBE244" s="129"/>
      <c r="XBF244" s="129"/>
      <c r="XBG244" s="129"/>
      <c r="XBH244" s="129"/>
      <c r="XBI244" s="129"/>
      <c r="XBJ244" s="129"/>
      <c r="XBK244" s="129"/>
      <c r="XBL244" s="129"/>
      <c r="XBM244" s="129"/>
      <c r="XBN244" s="129"/>
      <c r="XBO244" s="129"/>
      <c r="XBP244" s="129"/>
      <c r="XBQ244" s="129"/>
      <c r="XBR244" s="129"/>
      <c r="XBS244" s="129"/>
      <c r="XBT244" s="129"/>
      <c r="XBU244" s="129"/>
      <c r="XBV244" s="129"/>
      <c r="XBW244" s="129"/>
      <c r="XBX244" s="129"/>
      <c r="XBY244" s="129"/>
      <c r="XBZ244" s="129"/>
      <c r="XCA244" s="129"/>
      <c r="XCB244" s="129"/>
      <c r="XCC244" s="129"/>
      <c r="XCD244" s="129"/>
      <c r="XCE244" s="129"/>
      <c r="XCF244" s="129"/>
      <c r="XCG244" s="129"/>
      <c r="XCH244" s="129"/>
      <c r="XCI244" s="129"/>
      <c r="XCJ244" s="129"/>
      <c r="XCK244" s="129"/>
      <c r="XCL244" s="129"/>
      <c r="XCM244" s="129"/>
      <c r="XCN244" s="129"/>
      <c r="XCO244" s="129"/>
      <c r="XCP244" s="129"/>
      <c r="XCQ244" s="129"/>
      <c r="XCR244" s="129"/>
      <c r="XCS244" s="129"/>
      <c r="XCT244" s="129"/>
      <c r="XCU244" s="129"/>
      <c r="XCV244" s="129"/>
      <c r="XCW244" s="129"/>
      <c r="XCX244" s="129"/>
      <c r="XCY244" s="129"/>
      <c r="XCZ244" s="129"/>
      <c r="XDA244" s="129"/>
      <c r="XDB244" s="129"/>
      <c r="XDC244" s="129"/>
      <c r="XDD244" s="129"/>
      <c r="XDE244" s="129"/>
      <c r="XDF244" s="129"/>
      <c r="XDG244" s="129"/>
      <c r="XDH244" s="129"/>
      <c r="XDI244" s="129"/>
      <c r="XDJ244" s="129"/>
      <c r="XDK244" s="129"/>
      <c r="XDL244" s="129"/>
      <c r="XDM244" s="129"/>
      <c r="XDN244" s="129"/>
      <c r="XDO244" s="129"/>
      <c r="XDP244" s="129"/>
      <c r="XDQ244" s="129"/>
      <c r="XDR244" s="129"/>
      <c r="XDS244" s="129"/>
      <c r="XDT244" s="129"/>
      <c r="XDU244" s="129"/>
      <c r="XDV244" s="129"/>
      <c r="XDW244" s="129"/>
      <c r="XDX244" s="129"/>
      <c r="XDY244" s="129"/>
      <c r="XDZ244" s="129"/>
      <c r="XEA244" s="129"/>
      <c r="XEB244" s="129"/>
      <c r="XEC244" s="129"/>
      <c r="XED244" s="129"/>
      <c r="XEE244" s="129"/>
      <c r="XEF244" s="129"/>
      <c r="XEG244" s="129"/>
      <c r="XEH244" s="129"/>
      <c r="XEI244" s="129"/>
      <c r="XEJ244" s="129"/>
      <c r="XEK244" s="129"/>
      <c r="XEL244" s="129"/>
      <c r="XEM244" s="129"/>
      <c r="XEN244" s="129"/>
      <c r="XEO244" s="129"/>
      <c r="XEP244" s="129"/>
      <c r="XEQ244" s="129"/>
      <c r="XER244" s="129"/>
      <c r="XES244" s="129"/>
      <c r="XET244" s="129"/>
      <c r="XEU244" s="129"/>
      <c r="XEV244" s="129"/>
      <c r="XEW244" s="129"/>
      <c r="XEX244" s="129"/>
      <c r="XEY244" s="129"/>
      <c r="XEZ244" s="129"/>
      <c r="XFA244" s="129"/>
      <c r="XFB244" s="129"/>
      <c r="XFC244" s="129"/>
      <c r="XFD244" s="129"/>
    </row>
    <row r="245" spans="1:16384" s="4" customFormat="1" ht="16.5" customHeight="1" thickBot="1" x14ac:dyDescent="0.25">
      <c r="A245" s="134">
        <v>4</v>
      </c>
      <c r="B245" s="189" t="s">
        <v>683</v>
      </c>
      <c r="C245" s="189" t="s">
        <v>684</v>
      </c>
      <c r="D245" s="153"/>
      <c r="E245" s="153">
        <v>1</v>
      </c>
      <c r="F245" s="153"/>
      <c r="G245" s="153"/>
      <c r="H245" s="153"/>
      <c r="I245" s="153"/>
      <c r="J245" s="153"/>
      <c r="K245" s="133">
        <f t="shared" si="22"/>
        <v>1</v>
      </c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  <c r="IU245" s="2"/>
      <c r="IV245" s="2"/>
      <c r="IW245" s="2"/>
      <c r="IX245" s="2"/>
    </row>
    <row r="246" spans="1:16384" s="4" customFormat="1" ht="33.75" customHeight="1" thickBot="1" x14ac:dyDescent="0.25">
      <c r="A246" s="134">
        <v>5</v>
      </c>
      <c r="B246" s="170" t="s">
        <v>654</v>
      </c>
      <c r="C246" s="170" t="s">
        <v>655</v>
      </c>
      <c r="D246" s="153"/>
      <c r="E246" s="153">
        <v>3</v>
      </c>
      <c r="F246" s="153">
        <v>2</v>
      </c>
      <c r="G246" s="153"/>
      <c r="H246" s="153"/>
      <c r="I246" s="153"/>
      <c r="J246" s="153"/>
      <c r="K246" s="133">
        <f t="shared" si="22"/>
        <v>5</v>
      </c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  <c r="IU246" s="2"/>
      <c r="IV246" s="2"/>
      <c r="IW246" s="2"/>
      <c r="IX246" s="2"/>
    </row>
    <row r="247" spans="1:16384" s="4" customFormat="1" ht="16.5" customHeight="1" thickBot="1" x14ac:dyDescent="0.25">
      <c r="A247" s="134">
        <v>6</v>
      </c>
      <c r="B247" s="474" t="s">
        <v>1020</v>
      </c>
      <c r="C247" s="474" t="s">
        <v>1021</v>
      </c>
      <c r="D247" s="153"/>
      <c r="E247" s="153">
        <v>1</v>
      </c>
      <c r="F247" s="153"/>
      <c r="G247" s="153"/>
      <c r="H247" s="153"/>
      <c r="I247" s="153"/>
      <c r="J247" s="153"/>
      <c r="K247" s="133">
        <f t="shared" si="22"/>
        <v>1</v>
      </c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  <c r="IV247" s="2"/>
      <c r="IW247" s="2"/>
      <c r="IX247" s="2"/>
    </row>
    <row r="248" spans="1:16384" s="4" customFormat="1" ht="18" customHeight="1" thickBot="1" x14ac:dyDescent="0.25">
      <c r="A248" s="134">
        <v>7</v>
      </c>
      <c r="B248" s="474" t="s">
        <v>1026</v>
      </c>
      <c r="C248" s="474" t="s">
        <v>1027</v>
      </c>
      <c r="D248" s="153"/>
      <c r="E248" s="153"/>
      <c r="F248" s="153">
        <v>1</v>
      </c>
      <c r="G248" s="153"/>
      <c r="H248" s="153"/>
      <c r="I248" s="153"/>
      <c r="J248" s="153"/>
      <c r="K248" s="133">
        <f t="shared" si="22"/>
        <v>1</v>
      </c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  <c r="IV248" s="2"/>
      <c r="IW248" s="2"/>
      <c r="IX248" s="2"/>
    </row>
    <row r="249" spans="1:16384" s="4" customFormat="1" ht="18" customHeight="1" thickBot="1" x14ac:dyDescent="0.25">
      <c r="A249" s="134">
        <v>8</v>
      </c>
      <c r="B249" s="474" t="s">
        <v>1024</v>
      </c>
      <c r="C249" s="474" t="s">
        <v>1025</v>
      </c>
      <c r="D249" s="153"/>
      <c r="E249" s="153"/>
      <c r="F249" s="153">
        <v>1</v>
      </c>
      <c r="G249" s="153"/>
      <c r="H249" s="153"/>
      <c r="I249" s="153"/>
      <c r="J249" s="153"/>
      <c r="K249" s="133">
        <f t="shared" si="22"/>
        <v>1</v>
      </c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  <c r="IV249" s="2"/>
      <c r="IW249" s="2"/>
      <c r="IX249" s="2"/>
    </row>
    <row r="250" spans="1:16384" s="4" customFormat="1" ht="33.75" customHeight="1" thickBot="1" x14ac:dyDescent="0.25">
      <c r="A250" s="134">
        <v>9</v>
      </c>
      <c r="B250" s="474" t="s">
        <v>1018</v>
      </c>
      <c r="C250" s="474" t="s">
        <v>1019</v>
      </c>
      <c r="D250" s="153"/>
      <c r="E250" s="153">
        <v>1</v>
      </c>
      <c r="F250" s="153">
        <v>2</v>
      </c>
      <c r="G250" s="153"/>
      <c r="H250" s="153"/>
      <c r="I250" s="153"/>
      <c r="J250" s="153"/>
      <c r="K250" s="133">
        <f t="shared" si="22"/>
        <v>3</v>
      </c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  <c r="IV250" s="2"/>
      <c r="IW250" s="2"/>
      <c r="IX250" s="2"/>
    </row>
    <row r="251" spans="1:16384" s="4" customFormat="1" ht="21" customHeight="1" thickBot="1" x14ac:dyDescent="0.25">
      <c r="A251" s="134">
        <v>10</v>
      </c>
      <c r="B251" s="474" t="s">
        <v>1023</v>
      </c>
      <c r="C251" s="474" t="s">
        <v>1022</v>
      </c>
      <c r="D251" s="153"/>
      <c r="E251" s="153">
        <v>1</v>
      </c>
      <c r="F251" s="153"/>
      <c r="G251" s="153"/>
      <c r="H251" s="153"/>
      <c r="I251" s="153"/>
      <c r="J251" s="153"/>
      <c r="K251" s="133">
        <f t="shared" si="22"/>
        <v>1</v>
      </c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  <c r="IV251" s="2"/>
      <c r="IW251" s="2"/>
      <c r="IX251" s="2"/>
    </row>
    <row r="252" spans="1:16384" ht="17.25" customHeight="1" thickBot="1" x14ac:dyDescent="0.3">
      <c r="A252" s="122"/>
      <c r="B252" s="128" t="s">
        <v>224</v>
      </c>
      <c r="C252" s="128"/>
      <c r="D252" s="139">
        <f>SUM(D242:D246)</f>
        <v>0</v>
      </c>
      <c r="E252" s="139">
        <f>SUM(E242:E251)</f>
        <v>8</v>
      </c>
      <c r="F252" s="139">
        <f>SUM(F242:F250)</f>
        <v>10</v>
      </c>
      <c r="G252" s="139">
        <f>SUM(G242:G246)</f>
        <v>0</v>
      </c>
      <c r="H252" s="139">
        <f>SUM(H242:H246)</f>
        <v>0</v>
      </c>
      <c r="I252" s="139">
        <f>SUM(I242:I246)</f>
        <v>0</v>
      </c>
      <c r="J252" s="139">
        <f>SUM(J242:J246)</f>
        <v>0</v>
      </c>
      <c r="K252" s="504">
        <f>SUM(K242:K246)</f>
        <v>11</v>
      </c>
      <c r="O252" s="184"/>
      <c r="P252" s="184"/>
    </row>
    <row r="253" spans="1:16384" ht="26.25" customHeight="1" thickBot="1" x14ac:dyDescent="0.25">
      <c r="A253" s="123"/>
      <c r="B253" s="119" t="s">
        <v>281</v>
      </c>
      <c r="C253" s="119"/>
      <c r="D253" s="478">
        <f t="shared" ref="D253:K253" si="23">D17+D38+D56+D77+D97+D138+D159+D206+D220+D252+D110+D240</f>
        <v>53</v>
      </c>
      <c r="E253" s="478">
        <f t="shared" si="23"/>
        <v>176</v>
      </c>
      <c r="F253" s="478">
        <f t="shared" si="23"/>
        <v>219</v>
      </c>
      <c r="G253" s="478">
        <f t="shared" si="23"/>
        <v>69</v>
      </c>
      <c r="H253" s="478">
        <f t="shared" si="23"/>
        <v>12</v>
      </c>
      <c r="I253" s="478">
        <f t="shared" si="23"/>
        <v>67</v>
      </c>
      <c r="J253" s="478">
        <f t="shared" si="23"/>
        <v>22</v>
      </c>
      <c r="K253" s="505">
        <f t="shared" si="23"/>
        <v>611</v>
      </c>
    </row>
    <row r="261" spans="9:9" ht="12.75" customHeight="1" thickBot="1" x14ac:dyDescent="0.25">
      <c r="I261" s="94"/>
    </row>
    <row r="262" spans="9:9" ht="12.75" customHeight="1" thickTop="1" x14ac:dyDescent="0.2"/>
  </sheetData>
  <mergeCells count="16">
    <mergeCell ref="A241:K241"/>
    <mergeCell ref="A111:K111"/>
    <mergeCell ref="A139:K139"/>
    <mergeCell ref="A160:K160"/>
    <mergeCell ref="A207:K207"/>
    <mergeCell ref="A221:K221"/>
    <mergeCell ref="A18:K18"/>
    <mergeCell ref="A39:K39"/>
    <mergeCell ref="A57:K57"/>
    <mergeCell ref="A78:K78"/>
    <mergeCell ref="A98:K98"/>
    <mergeCell ref="A1:K1"/>
    <mergeCell ref="B2:B3"/>
    <mergeCell ref="D2:J2"/>
    <mergeCell ref="K2:K3"/>
    <mergeCell ref="A4:K4"/>
  </mergeCells>
  <pageMargins left="0.39375000000000004" right="0.39375000000000004" top="0.39375000000000004" bottom="0.39375000000000004" header="0.51180599999999998" footer="0.51180599999999998"/>
  <pageSetup paperSize="9" scale="92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218"/>
  <sheetViews>
    <sheetView zoomScale="140" zoomScaleNormal="140" workbookViewId="0">
      <pane ySplit="3" topLeftCell="A209" activePane="bottomLeft" state="frozen"/>
      <selection pane="bottomLeft" activeCell="L1" sqref="L1:T1048576"/>
    </sheetView>
  </sheetViews>
  <sheetFormatPr defaultRowHeight="12.75" customHeight="1" x14ac:dyDescent="0.2"/>
  <cols>
    <col min="1" max="1" width="5.42578125" style="87" customWidth="1"/>
    <col min="2" max="2" width="30" style="87" customWidth="1"/>
    <col min="3" max="3" width="26.85546875" style="87" customWidth="1"/>
    <col min="4" max="4" width="5.85546875" style="93" customWidth="1"/>
    <col min="5" max="5" width="6.5703125" style="87" customWidth="1"/>
    <col min="6" max="6" width="5.7109375" style="87" customWidth="1"/>
    <col min="7" max="7" width="6" style="87" customWidth="1"/>
    <col min="8" max="8" width="4.7109375" style="87" customWidth="1"/>
    <col min="9" max="10" width="4.85546875" style="87" customWidth="1"/>
    <col min="11" max="11" width="6.85546875" style="104" customWidth="1"/>
    <col min="12" max="37" width="9.140625" style="48" customWidth="1"/>
    <col min="38" max="258" width="9.140625" style="2" customWidth="1"/>
  </cols>
  <sheetData>
    <row r="1" spans="1:258" s="17" customFormat="1" ht="44.25" customHeight="1" x14ac:dyDescent="0.3">
      <c r="A1" s="675" t="s">
        <v>576</v>
      </c>
      <c r="B1" s="675"/>
      <c r="C1" s="675"/>
      <c r="D1" s="675"/>
      <c r="E1" s="675"/>
      <c r="F1" s="675"/>
      <c r="G1" s="675"/>
      <c r="H1" s="675"/>
      <c r="I1" s="675"/>
      <c r="J1" s="675"/>
      <c r="K1" s="676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</row>
    <row r="2" spans="1:258" ht="21" customHeight="1" x14ac:dyDescent="0.2">
      <c r="A2" s="495" t="s">
        <v>213</v>
      </c>
      <c r="B2" s="677" t="s">
        <v>214</v>
      </c>
      <c r="C2" s="495" t="s">
        <v>255</v>
      </c>
      <c r="D2" s="677" t="s">
        <v>4</v>
      </c>
      <c r="E2" s="677"/>
      <c r="F2" s="677"/>
      <c r="G2" s="677"/>
      <c r="H2" s="677"/>
      <c r="I2" s="677"/>
      <c r="J2" s="677"/>
      <c r="K2" s="678" t="s">
        <v>215</v>
      </c>
    </row>
    <row r="3" spans="1:258" ht="30" customHeight="1" x14ac:dyDescent="0.2">
      <c r="A3" s="495" t="s">
        <v>216</v>
      </c>
      <c r="B3" s="677"/>
      <c r="C3" s="495"/>
      <c r="D3" s="495">
        <v>1</v>
      </c>
      <c r="E3" s="495">
        <v>2</v>
      </c>
      <c r="F3" s="495">
        <v>3</v>
      </c>
      <c r="G3" s="495">
        <v>4</v>
      </c>
      <c r="H3" s="495" t="s">
        <v>217</v>
      </c>
      <c r="I3" s="495" t="s">
        <v>5</v>
      </c>
      <c r="J3" s="495" t="s">
        <v>6</v>
      </c>
      <c r="K3" s="678"/>
    </row>
    <row r="4" spans="1:258" ht="36.75" customHeight="1" x14ac:dyDescent="0.2">
      <c r="A4" s="673" t="s">
        <v>282</v>
      </c>
      <c r="B4" s="673"/>
      <c r="C4" s="673"/>
      <c r="D4" s="673"/>
      <c r="E4" s="673"/>
      <c r="F4" s="673"/>
      <c r="G4" s="673"/>
      <c r="H4" s="673"/>
      <c r="I4" s="673"/>
      <c r="J4" s="673"/>
      <c r="K4" s="679"/>
    </row>
    <row r="5" spans="1:258" ht="20.25" customHeight="1" thickBot="1" x14ac:dyDescent="0.3">
      <c r="A5" s="130">
        <v>1</v>
      </c>
      <c r="B5" s="168" t="s">
        <v>231</v>
      </c>
      <c r="C5" s="168" t="s">
        <v>662</v>
      </c>
      <c r="D5" s="130"/>
      <c r="E5" s="130">
        <v>1</v>
      </c>
      <c r="F5" s="130"/>
      <c r="G5" s="130"/>
      <c r="H5" s="130"/>
      <c r="I5" s="130"/>
      <c r="J5" s="130"/>
      <c r="K5" s="131">
        <f t="shared" ref="K5:K33" si="0">SUM(D5:J5)</f>
        <v>1</v>
      </c>
    </row>
    <row r="6" spans="1:258" s="4" customFormat="1" ht="15" customHeight="1" thickBot="1" x14ac:dyDescent="0.3">
      <c r="A6" s="130">
        <v>2</v>
      </c>
      <c r="B6" s="168" t="s">
        <v>406</v>
      </c>
      <c r="C6" s="168" t="s">
        <v>698</v>
      </c>
      <c r="D6" s="130"/>
      <c r="E6" s="130"/>
      <c r="F6" s="130">
        <v>1</v>
      </c>
      <c r="G6" s="130"/>
      <c r="H6" s="130"/>
      <c r="I6" s="130"/>
      <c r="J6" s="130"/>
      <c r="K6" s="131">
        <f t="shared" si="0"/>
        <v>1</v>
      </c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</row>
    <row r="7" spans="1:258" s="4" customFormat="1" ht="15" customHeight="1" thickBot="1" x14ac:dyDescent="0.3">
      <c r="A7" s="130">
        <v>3</v>
      </c>
      <c r="B7" s="168" t="s">
        <v>219</v>
      </c>
      <c r="C7" s="186" t="s">
        <v>1248</v>
      </c>
      <c r="D7" s="130">
        <v>3</v>
      </c>
      <c r="E7" s="130">
        <v>2</v>
      </c>
      <c r="F7" s="130">
        <v>2</v>
      </c>
      <c r="G7" s="130">
        <v>3</v>
      </c>
      <c r="H7" s="130"/>
      <c r="I7" s="130"/>
      <c r="J7" s="130"/>
      <c r="K7" s="131">
        <f t="shared" si="0"/>
        <v>10</v>
      </c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</row>
    <row r="8" spans="1:258" s="4" customFormat="1" ht="15" customHeight="1" thickBot="1" x14ac:dyDescent="0.3">
      <c r="A8" s="130">
        <v>4</v>
      </c>
      <c r="B8" s="168" t="s">
        <v>839</v>
      </c>
      <c r="C8" s="186" t="s">
        <v>840</v>
      </c>
      <c r="D8" s="130"/>
      <c r="E8" s="130"/>
      <c r="F8" s="130"/>
      <c r="G8" s="130"/>
      <c r="H8" s="130"/>
      <c r="I8" s="130">
        <v>1</v>
      </c>
      <c r="J8" s="130"/>
      <c r="K8" s="131">
        <f t="shared" si="0"/>
        <v>1</v>
      </c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</row>
    <row r="9" spans="1:258" s="4" customFormat="1" ht="15" customHeight="1" thickBot="1" x14ac:dyDescent="0.3">
      <c r="A9" s="130">
        <v>5</v>
      </c>
      <c r="B9" s="168" t="s">
        <v>841</v>
      </c>
      <c r="C9" s="186" t="s">
        <v>842</v>
      </c>
      <c r="D9" s="130"/>
      <c r="E9" s="130"/>
      <c r="F9" s="130"/>
      <c r="G9" s="130"/>
      <c r="H9" s="130"/>
      <c r="I9" s="130">
        <v>1</v>
      </c>
      <c r="J9" s="130"/>
      <c r="K9" s="131">
        <f t="shared" si="0"/>
        <v>1</v>
      </c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</row>
    <row r="10" spans="1:258" s="4" customFormat="1" ht="15" customHeight="1" thickBot="1" x14ac:dyDescent="0.3">
      <c r="A10" s="130">
        <v>6</v>
      </c>
      <c r="B10" s="168" t="s">
        <v>283</v>
      </c>
      <c r="C10" s="186" t="s">
        <v>843</v>
      </c>
      <c r="D10" s="130"/>
      <c r="E10" s="130"/>
      <c r="F10" s="130"/>
      <c r="G10" s="130"/>
      <c r="H10" s="130"/>
      <c r="I10" s="130">
        <v>1</v>
      </c>
      <c r="J10" s="130"/>
      <c r="K10" s="131">
        <f t="shared" si="0"/>
        <v>1</v>
      </c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</row>
    <row r="11" spans="1:258" s="4" customFormat="1" ht="34.5" customHeight="1" thickBot="1" x14ac:dyDescent="0.3">
      <c r="A11" s="130">
        <v>7</v>
      </c>
      <c r="B11" s="186" t="s">
        <v>257</v>
      </c>
      <c r="C11" s="187" t="s">
        <v>639</v>
      </c>
      <c r="D11" s="130"/>
      <c r="E11" s="130">
        <v>2</v>
      </c>
      <c r="F11" s="130">
        <v>3</v>
      </c>
      <c r="G11" s="130">
        <v>1</v>
      </c>
      <c r="H11" s="130"/>
      <c r="I11" s="130"/>
      <c r="J11" s="130">
        <v>4</v>
      </c>
      <c r="K11" s="131">
        <f t="shared" si="0"/>
        <v>10</v>
      </c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</row>
    <row r="12" spans="1:258" s="4" customFormat="1" ht="20.25" customHeight="1" thickBot="1" x14ac:dyDescent="0.3">
      <c r="A12" s="130">
        <v>8</v>
      </c>
      <c r="B12" s="129" t="s">
        <v>239</v>
      </c>
      <c r="C12" s="129" t="s">
        <v>601</v>
      </c>
      <c r="D12" s="130">
        <v>3</v>
      </c>
      <c r="E12" s="130">
        <v>2</v>
      </c>
      <c r="F12" s="130">
        <v>2</v>
      </c>
      <c r="G12" s="130">
        <v>3</v>
      </c>
      <c r="H12" s="130"/>
      <c r="I12" s="130"/>
      <c r="J12" s="130"/>
      <c r="K12" s="131">
        <f t="shared" si="0"/>
        <v>10</v>
      </c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</row>
    <row r="13" spans="1:258" s="4" customFormat="1" ht="19.5" customHeight="1" thickBot="1" x14ac:dyDescent="0.3">
      <c r="A13" s="130">
        <v>9</v>
      </c>
      <c r="B13" s="129" t="s">
        <v>249</v>
      </c>
      <c r="C13" s="129" t="s">
        <v>622</v>
      </c>
      <c r="D13" s="130">
        <v>2</v>
      </c>
      <c r="E13" s="130">
        <v>2</v>
      </c>
      <c r="F13" s="130">
        <v>3</v>
      </c>
      <c r="G13" s="130">
        <v>4</v>
      </c>
      <c r="H13" s="130"/>
      <c r="I13" s="130">
        <v>3</v>
      </c>
      <c r="J13" s="130"/>
      <c r="K13" s="131">
        <f t="shared" si="0"/>
        <v>14</v>
      </c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</row>
    <row r="14" spans="1:258" s="4" customFormat="1" ht="28.5" customHeight="1" thickBot="1" x14ac:dyDescent="0.3">
      <c r="A14" s="130">
        <v>10</v>
      </c>
      <c r="B14" s="129" t="s">
        <v>557</v>
      </c>
      <c r="C14" s="168" t="s">
        <v>857</v>
      </c>
      <c r="D14" s="130"/>
      <c r="E14" s="130">
        <v>1</v>
      </c>
      <c r="F14" s="130"/>
      <c r="G14" s="130"/>
      <c r="H14" s="130"/>
      <c r="I14" s="130"/>
      <c r="J14" s="130"/>
      <c r="K14" s="131">
        <f t="shared" si="0"/>
        <v>1</v>
      </c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</row>
    <row r="15" spans="1:258" s="4" customFormat="1" ht="25.5" customHeight="1" thickBot="1" x14ac:dyDescent="0.3">
      <c r="A15" s="130">
        <v>11</v>
      </c>
      <c r="B15" s="129" t="s">
        <v>858</v>
      </c>
      <c r="C15" s="168" t="s">
        <v>859</v>
      </c>
      <c r="D15" s="130"/>
      <c r="E15" s="130">
        <v>1</v>
      </c>
      <c r="F15" s="130"/>
      <c r="G15" s="130"/>
      <c r="H15" s="130"/>
      <c r="I15" s="130"/>
      <c r="J15" s="130"/>
      <c r="K15" s="131">
        <f t="shared" si="0"/>
        <v>1</v>
      </c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</row>
    <row r="16" spans="1:258" s="4" customFormat="1" ht="25.5" customHeight="1" thickBot="1" x14ac:dyDescent="0.3">
      <c r="A16" s="130">
        <v>12</v>
      </c>
      <c r="B16" s="129" t="s">
        <v>860</v>
      </c>
      <c r="C16" s="168" t="s">
        <v>861</v>
      </c>
      <c r="D16" s="130"/>
      <c r="E16" s="130"/>
      <c r="F16" s="130">
        <v>3</v>
      </c>
      <c r="G16" s="130"/>
      <c r="H16" s="130"/>
      <c r="I16" s="130"/>
      <c r="J16" s="130"/>
      <c r="K16" s="131">
        <f t="shared" si="0"/>
        <v>3</v>
      </c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</row>
    <row r="17" spans="1:258" s="4" customFormat="1" ht="25.5" customHeight="1" thickBot="1" x14ac:dyDescent="0.3">
      <c r="A17" s="130">
        <v>13</v>
      </c>
      <c r="B17" s="129" t="s">
        <v>550</v>
      </c>
      <c r="C17" s="168" t="s">
        <v>863</v>
      </c>
      <c r="D17" s="130"/>
      <c r="E17" s="130"/>
      <c r="F17" s="130">
        <v>1</v>
      </c>
      <c r="G17" s="130"/>
      <c r="H17" s="130"/>
      <c r="I17" s="130"/>
      <c r="J17" s="130"/>
      <c r="K17" s="131">
        <f t="shared" si="0"/>
        <v>1</v>
      </c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</row>
    <row r="18" spans="1:258" s="4" customFormat="1" ht="25.5" customHeight="1" thickBot="1" x14ac:dyDescent="0.3">
      <c r="A18" s="130">
        <v>14</v>
      </c>
      <c r="B18" s="129" t="s">
        <v>809</v>
      </c>
      <c r="C18" s="168" t="s">
        <v>862</v>
      </c>
      <c r="D18" s="130"/>
      <c r="E18" s="130"/>
      <c r="F18" s="130">
        <v>1</v>
      </c>
      <c r="G18" s="130"/>
      <c r="H18" s="130"/>
      <c r="I18" s="130"/>
      <c r="J18" s="130"/>
      <c r="K18" s="131">
        <f t="shared" si="0"/>
        <v>1</v>
      </c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</row>
    <row r="19" spans="1:258" s="4" customFormat="1" ht="18.75" customHeight="1" thickBot="1" x14ac:dyDescent="0.3">
      <c r="A19" s="130">
        <v>15</v>
      </c>
      <c r="B19" s="129" t="s">
        <v>223</v>
      </c>
      <c r="C19" s="129" t="s">
        <v>644</v>
      </c>
      <c r="D19" s="130"/>
      <c r="E19" s="130"/>
      <c r="F19" s="130"/>
      <c r="G19" s="130"/>
      <c r="H19" s="130"/>
      <c r="I19" s="130"/>
      <c r="J19" s="130">
        <v>1</v>
      </c>
      <c r="K19" s="131">
        <f t="shared" si="0"/>
        <v>1</v>
      </c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</row>
    <row r="20" spans="1:258" s="4" customFormat="1" ht="18.75" customHeight="1" thickBot="1" x14ac:dyDescent="0.3">
      <c r="A20" s="130">
        <v>16</v>
      </c>
      <c r="B20" s="129" t="s">
        <v>229</v>
      </c>
      <c r="C20" s="129" t="s">
        <v>638</v>
      </c>
      <c r="D20" s="130">
        <v>3</v>
      </c>
      <c r="E20" s="130">
        <v>2</v>
      </c>
      <c r="F20" s="130">
        <v>2</v>
      </c>
      <c r="G20" s="130"/>
      <c r="H20" s="130"/>
      <c r="I20" s="130">
        <v>1</v>
      </c>
      <c r="J20" s="130"/>
      <c r="K20" s="131">
        <f t="shared" si="0"/>
        <v>8</v>
      </c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</row>
    <row r="21" spans="1:258" s="4" customFormat="1" ht="19.5" customHeight="1" thickBot="1" x14ac:dyDescent="0.3">
      <c r="A21" s="130">
        <v>17</v>
      </c>
      <c r="B21" s="168" t="s">
        <v>393</v>
      </c>
      <c r="C21" s="168" t="s">
        <v>590</v>
      </c>
      <c r="D21" s="130">
        <v>2</v>
      </c>
      <c r="E21" s="130">
        <v>2</v>
      </c>
      <c r="F21" s="130">
        <v>2</v>
      </c>
      <c r="G21" s="130"/>
      <c r="H21" s="130"/>
      <c r="I21" s="130"/>
      <c r="J21" s="130"/>
      <c r="K21" s="131">
        <f t="shared" si="0"/>
        <v>6</v>
      </c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</row>
    <row r="22" spans="1:258" ht="19.5" customHeight="1" thickBot="1" x14ac:dyDescent="0.3">
      <c r="A22" s="130">
        <v>18</v>
      </c>
      <c r="B22" s="168" t="s">
        <v>261</v>
      </c>
      <c r="C22" s="168" t="s">
        <v>656</v>
      </c>
      <c r="D22" s="130"/>
      <c r="E22" s="130"/>
      <c r="F22" s="130">
        <v>1</v>
      </c>
      <c r="G22" s="130">
        <v>1</v>
      </c>
      <c r="H22" s="130"/>
      <c r="I22" s="130"/>
      <c r="J22" s="130"/>
      <c r="K22" s="131">
        <f t="shared" si="0"/>
        <v>2</v>
      </c>
    </row>
    <row r="23" spans="1:258" ht="12.75" customHeight="1" thickBot="1" x14ac:dyDescent="0.3">
      <c r="A23" s="130">
        <v>19</v>
      </c>
      <c r="B23" s="168" t="s">
        <v>345</v>
      </c>
      <c r="C23" s="168" t="s">
        <v>623</v>
      </c>
      <c r="D23" s="130">
        <v>3</v>
      </c>
      <c r="E23" s="130">
        <v>2</v>
      </c>
      <c r="F23" s="130">
        <v>2</v>
      </c>
      <c r="G23" s="130">
        <v>4</v>
      </c>
      <c r="H23" s="130"/>
      <c r="I23" s="130"/>
      <c r="J23" s="130"/>
      <c r="K23" s="131">
        <f t="shared" si="0"/>
        <v>11</v>
      </c>
    </row>
    <row r="24" spans="1:258" s="4" customFormat="1" ht="20.25" customHeight="1" thickBot="1" x14ac:dyDescent="0.3">
      <c r="A24" s="130">
        <v>20</v>
      </c>
      <c r="B24" s="129" t="s">
        <v>424</v>
      </c>
      <c r="C24" s="129" t="s">
        <v>690</v>
      </c>
      <c r="D24" s="130">
        <v>3</v>
      </c>
      <c r="E24" s="130">
        <v>2</v>
      </c>
      <c r="F24" s="130">
        <v>2</v>
      </c>
      <c r="G24" s="130">
        <v>3</v>
      </c>
      <c r="H24" s="130"/>
      <c r="I24" s="130"/>
      <c r="J24" s="130"/>
      <c r="K24" s="131">
        <f t="shared" si="0"/>
        <v>10</v>
      </c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</row>
    <row r="25" spans="1:258" s="4" customFormat="1" ht="16.5" customHeight="1" thickBot="1" x14ac:dyDescent="0.3">
      <c r="A25" s="130">
        <v>21</v>
      </c>
      <c r="B25" s="168" t="s">
        <v>250</v>
      </c>
      <c r="C25" s="168" t="s">
        <v>699</v>
      </c>
      <c r="D25" s="130">
        <v>7</v>
      </c>
      <c r="E25" s="130">
        <v>3</v>
      </c>
      <c r="F25" s="130">
        <v>3</v>
      </c>
      <c r="G25" s="130">
        <v>3</v>
      </c>
      <c r="H25" s="130"/>
      <c r="I25" s="130">
        <v>1</v>
      </c>
      <c r="J25" s="130">
        <v>1</v>
      </c>
      <c r="K25" s="131">
        <f t="shared" si="0"/>
        <v>18</v>
      </c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</row>
    <row r="26" spans="1:258" s="4" customFormat="1" ht="18" customHeight="1" thickBot="1" x14ac:dyDescent="0.3">
      <c r="A26" s="130">
        <v>22</v>
      </c>
      <c r="B26" s="129" t="s">
        <v>160</v>
      </c>
      <c r="C26" s="129" t="s">
        <v>640</v>
      </c>
      <c r="D26" s="130">
        <v>1</v>
      </c>
      <c r="E26" s="130"/>
      <c r="F26" s="130">
        <v>3</v>
      </c>
      <c r="G26" s="130"/>
      <c r="H26" s="130"/>
      <c r="I26" s="130"/>
      <c r="J26" s="130"/>
      <c r="K26" s="131">
        <f t="shared" si="0"/>
        <v>4</v>
      </c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</row>
    <row r="27" spans="1:258" s="4" customFormat="1" ht="18" customHeight="1" thickBot="1" x14ac:dyDescent="0.3">
      <c r="A27" s="130">
        <v>23</v>
      </c>
      <c r="B27" s="129" t="s">
        <v>864</v>
      </c>
      <c r="C27" s="129" t="s">
        <v>865</v>
      </c>
      <c r="D27" s="130"/>
      <c r="E27" s="130"/>
      <c r="F27" s="130"/>
      <c r="G27" s="130">
        <v>1</v>
      </c>
      <c r="H27" s="130"/>
      <c r="I27" s="130"/>
      <c r="J27" s="130"/>
      <c r="K27" s="131">
        <f t="shared" si="0"/>
        <v>1</v>
      </c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</row>
    <row r="28" spans="1:258" s="4" customFormat="1" ht="18" customHeight="1" thickBot="1" x14ac:dyDescent="0.3">
      <c r="A28" s="130">
        <v>24</v>
      </c>
      <c r="B28" s="129" t="s">
        <v>289</v>
      </c>
      <c r="C28" s="168" t="s">
        <v>624</v>
      </c>
      <c r="D28" s="130">
        <v>2</v>
      </c>
      <c r="E28" s="130"/>
      <c r="F28" s="130"/>
      <c r="G28" s="130"/>
      <c r="H28" s="130"/>
      <c r="I28" s="130"/>
      <c r="J28" s="130"/>
      <c r="K28" s="131">
        <f t="shared" si="0"/>
        <v>2</v>
      </c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</row>
    <row r="29" spans="1:258" s="4" customFormat="1" ht="18" customHeight="1" thickBot="1" x14ac:dyDescent="0.3">
      <c r="A29" s="130">
        <v>25</v>
      </c>
      <c r="B29" s="129" t="s">
        <v>349</v>
      </c>
      <c r="C29" s="129" t="s">
        <v>625</v>
      </c>
      <c r="D29" s="130"/>
      <c r="E29" s="130"/>
      <c r="F29" s="130">
        <v>2</v>
      </c>
      <c r="G29" s="130">
        <v>2</v>
      </c>
      <c r="H29" s="130"/>
      <c r="I29" s="130"/>
      <c r="J29" s="130"/>
      <c r="K29" s="131">
        <f t="shared" si="0"/>
        <v>4</v>
      </c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</row>
    <row r="30" spans="1:258" s="4" customFormat="1" ht="18" customHeight="1" thickBot="1" x14ac:dyDescent="0.3">
      <c r="A30" s="130">
        <v>26</v>
      </c>
      <c r="B30" s="168" t="s">
        <v>583</v>
      </c>
      <c r="C30" s="168"/>
      <c r="D30" s="130"/>
      <c r="E30" s="130">
        <v>1</v>
      </c>
      <c r="F30" s="130"/>
      <c r="G30" s="130"/>
      <c r="H30" s="130"/>
      <c r="I30" s="130"/>
      <c r="J30" s="130"/>
      <c r="K30" s="131">
        <f t="shared" si="0"/>
        <v>1</v>
      </c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</row>
    <row r="31" spans="1:258" s="4" customFormat="1" ht="18" customHeight="1" thickBot="1" x14ac:dyDescent="0.3">
      <c r="A31" s="130">
        <v>27</v>
      </c>
      <c r="B31" s="129" t="s">
        <v>413</v>
      </c>
      <c r="C31" s="129" t="s">
        <v>591</v>
      </c>
      <c r="D31" s="130"/>
      <c r="E31" s="130"/>
      <c r="F31" s="130">
        <v>1</v>
      </c>
      <c r="G31" s="130">
        <v>1</v>
      </c>
      <c r="H31" s="130"/>
      <c r="I31" s="130"/>
      <c r="J31" s="130">
        <v>1</v>
      </c>
      <c r="K31" s="131">
        <f t="shared" si="0"/>
        <v>3</v>
      </c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</row>
    <row r="32" spans="1:258" s="4" customFormat="1" ht="15.75" customHeight="1" thickBot="1" x14ac:dyDescent="0.3">
      <c r="A32" s="130">
        <v>28</v>
      </c>
      <c r="B32" s="168" t="s">
        <v>237</v>
      </c>
      <c r="C32" s="168" t="s">
        <v>647</v>
      </c>
      <c r="D32" s="130">
        <v>1</v>
      </c>
      <c r="E32" s="130"/>
      <c r="F32" s="130">
        <v>1</v>
      </c>
      <c r="G32" s="130"/>
      <c r="H32" s="130"/>
      <c r="I32" s="130"/>
      <c r="J32" s="130"/>
      <c r="K32" s="131">
        <f t="shared" si="0"/>
        <v>2</v>
      </c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</row>
    <row r="33" spans="1:258" s="4" customFormat="1" ht="16.5" customHeight="1" thickBot="1" x14ac:dyDescent="0.3">
      <c r="A33" s="130">
        <v>29</v>
      </c>
      <c r="B33" s="129" t="s">
        <v>260</v>
      </c>
      <c r="C33" s="129" t="s">
        <v>681</v>
      </c>
      <c r="D33" s="130"/>
      <c r="E33" s="130">
        <v>1</v>
      </c>
      <c r="F33" s="130">
        <v>2</v>
      </c>
      <c r="G33" s="130"/>
      <c r="H33" s="130"/>
      <c r="I33" s="130"/>
      <c r="J33" s="130"/>
      <c r="K33" s="131">
        <f t="shared" si="0"/>
        <v>3</v>
      </c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</row>
    <row r="34" spans="1:258" ht="21" customHeight="1" thickBot="1" x14ac:dyDescent="0.4">
      <c r="A34" s="130"/>
      <c r="B34" s="488" t="s">
        <v>224</v>
      </c>
      <c r="C34" s="488"/>
      <c r="D34" s="132">
        <f t="shared" ref="D34:K34" si="1">SUM(D5:D33)</f>
        <v>30</v>
      </c>
      <c r="E34" s="132">
        <f t="shared" si="1"/>
        <v>24</v>
      </c>
      <c r="F34" s="132">
        <f t="shared" si="1"/>
        <v>37</v>
      </c>
      <c r="G34" s="132">
        <f t="shared" si="1"/>
        <v>26</v>
      </c>
      <c r="H34" s="132">
        <f t="shared" si="1"/>
        <v>0</v>
      </c>
      <c r="I34" s="132">
        <f t="shared" si="1"/>
        <v>8</v>
      </c>
      <c r="J34" s="132">
        <f t="shared" si="1"/>
        <v>7</v>
      </c>
      <c r="K34" s="501">
        <f t="shared" si="1"/>
        <v>132</v>
      </c>
    </row>
    <row r="35" spans="1:258" ht="24.4" customHeight="1" x14ac:dyDescent="0.2">
      <c r="A35" s="673" t="s">
        <v>284</v>
      </c>
      <c r="B35" s="673"/>
      <c r="C35" s="673"/>
      <c r="D35" s="673"/>
      <c r="E35" s="673"/>
      <c r="F35" s="673"/>
      <c r="G35" s="673"/>
      <c r="H35" s="673"/>
      <c r="I35" s="673"/>
      <c r="J35" s="673"/>
      <c r="K35" s="679"/>
    </row>
    <row r="36" spans="1:258" ht="26.25" customHeight="1" thickBot="1" x14ac:dyDescent="0.25">
      <c r="A36" s="130">
        <v>1</v>
      </c>
      <c r="B36" s="129" t="s">
        <v>577</v>
      </c>
      <c r="C36" s="187"/>
      <c r="D36" s="130"/>
      <c r="E36" s="130">
        <v>1</v>
      </c>
      <c r="F36" s="130">
        <v>1</v>
      </c>
      <c r="G36" s="130"/>
      <c r="H36" s="130"/>
      <c r="I36" s="130"/>
      <c r="J36" s="130"/>
      <c r="K36" s="133">
        <f t="shared" ref="K36:K64" si="2">SUM(D36:J36)</f>
        <v>2</v>
      </c>
    </row>
    <row r="37" spans="1:258" ht="28.5" customHeight="1" thickBot="1" x14ac:dyDescent="0.25">
      <c r="A37" s="130">
        <v>2</v>
      </c>
      <c r="B37" s="186" t="s">
        <v>558</v>
      </c>
      <c r="C37" s="187" t="s">
        <v>675</v>
      </c>
      <c r="D37" s="130"/>
      <c r="E37" s="130">
        <v>1</v>
      </c>
      <c r="F37" s="130"/>
      <c r="G37" s="130"/>
      <c r="H37" s="130"/>
      <c r="I37" s="130"/>
      <c r="J37" s="130"/>
      <c r="K37" s="133">
        <f t="shared" si="2"/>
        <v>1</v>
      </c>
    </row>
    <row r="38" spans="1:258" s="4" customFormat="1" ht="30.75" customHeight="1" thickBot="1" x14ac:dyDescent="0.25">
      <c r="A38" s="130">
        <v>3</v>
      </c>
      <c r="B38" s="129" t="s">
        <v>169</v>
      </c>
      <c r="C38" s="129" t="s">
        <v>630</v>
      </c>
      <c r="D38" s="130"/>
      <c r="E38" s="130"/>
      <c r="F38" s="130"/>
      <c r="G38" s="130"/>
      <c r="H38" s="130"/>
      <c r="I38" s="130">
        <v>1</v>
      </c>
      <c r="J38" s="130"/>
      <c r="K38" s="133">
        <f t="shared" si="2"/>
        <v>1</v>
      </c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</row>
    <row r="39" spans="1:258" s="4" customFormat="1" ht="30.75" customHeight="1" thickBot="1" x14ac:dyDescent="0.25">
      <c r="A39" s="130">
        <v>4</v>
      </c>
      <c r="B39" s="176" t="s">
        <v>813</v>
      </c>
      <c r="C39" s="129" t="s">
        <v>818</v>
      </c>
      <c r="D39" s="130">
        <v>1</v>
      </c>
      <c r="E39" s="130"/>
      <c r="F39" s="130"/>
      <c r="G39" s="130"/>
      <c r="H39" s="130"/>
      <c r="I39" s="130"/>
      <c r="J39" s="130"/>
      <c r="K39" s="133">
        <f t="shared" si="2"/>
        <v>1</v>
      </c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</row>
    <row r="40" spans="1:258" s="4" customFormat="1" ht="30.75" customHeight="1" thickBot="1" x14ac:dyDescent="0.25">
      <c r="A40" s="130">
        <v>5</v>
      </c>
      <c r="B40" s="176" t="s">
        <v>813</v>
      </c>
      <c r="C40" s="129" t="s">
        <v>816</v>
      </c>
      <c r="D40" s="130">
        <v>1</v>
      </c>
      <c r="E40" s="130"/>
      <c r="F40" s="130"/>
      <c r="G40" s="130"/>
      <c r="H40" s="130"/>
      <c r="I40" s="130"/>
      <c r="J40" s="130"/>
      <c r="K40" s="133">
        <f t="shared" si="2"/>
        <v>1</v>
      </c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</row>
    <row r="41" spans="1:258" s="4" customFormat="1" ht="30.75" customHeight="1" thickBot="1" x14ac:dyDescent="0.25">
      <c r="A41" s="130">
        <v>6</v>
      </c>
      <c r="B41" s="176" t="s">
        <v>813</v>
      </c>
      <c r="C41" s="129" t="s">
        <v>817</v>
      </c>
      <c r="D41" s="130">
        <v>1</v>
      </c>
      <c r="E41" s="130"/>
      <c r="F41" s="130"/>
      <c r="G41" s="130"/>
      <c r="H41" s="130"/>
      <c r="I41" s="130"/>
      <c r="J41" s="130"/>
      <c r="K41" s="133">
        <f t="shared" si="2"/>
        <v>1</v>
      </c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</row>
    <row r="42" spans="1:258" s="4" customFormat="1" ht="30.75" customHeight="1" thickBot="1" x14ac:dyDescent="0.25">
      <c r="A42" s="130">
        <v>7</v>
      </c>
      <c r="B42" s="176" t="s">
        <v>814</v>
      </c>
      <c r="C42" s="129" t="s">
        <v>815</v>
      </c>
      <c r="D42" s="130">
        <v>1</v>
      </c>
      <c r="E42" s="130"/>
      <c r="F42" s="130"/>
      <c r="G42" s="130"/>
      <c r="H42" s="130"/>
      <c r="I42" s="130"/>
      <c r="J42" s="130"/>
      <c r="K42" s="133">
        <f t="shared" si="2"/>
        <v>1</v>
      </c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</row>
    <row r="43" spans="1:258" ht="30.75" customHeight="1" thickBot="1" x14ac:dyDescent="0.25">
      <c r="A43" s="130">
        <v>8</v>
      </c>
      <c r="B43" s="129" t="s">
        <v>447</v>
      </c>
      <c r="C43" s="174" t="s">
        <v>634</v>
      </c>
      <c r="D43" s="130"/>
      <c r="E43" s="130">
        <v>1</v>
      </c>
      <c r="F43" s="130">
        <v>3</v>
      </c>
      <c r="G43" s="130"/>
      <c r="H43" s="130"/>
      <c r="I43" s="130"/>
      <c r="J43" s="130">
        <v>2</v>
      </c>
      <c r="K43" s="133">
        <f t="shared" si="2"/>
        <v>6</v>
      </c>
    </row>
    <row r="44" spans="1:258" s="4" customFormat="1" ht="30.75" customHeight="1" thickBot="1" x14ac:dyDescent="0.25">
      <c r="A44" s="130">
        <v>9</v>
      </c>
      <c r="B44" s="168" t="s">
        <v>237</v>
      </c>
      <c r="C44" s="168" t="s">
        <v>647</v>
      </c>
      <c r="D44" s="130">
        <v>1</v>
      </c>
      <c r="E44" s="130"/>
      <c r="F44" s="130"/>
      <c r="G44" s="130">
        <v>1</v>
      </c>
      <c r="H44" s="130"/>
      <c r="I44" s="130">
        <v>1</v>
      </c>
      <c r="J44" s="130"/>
      <c r="K44" s="133">
        <f t="shared" si="2"/>
        <v>3</v>
      </c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</row>
    <row r="45" spans="1:258" ht="19.5" customHeight="1" thickBot="1" x14ac:dyDescent="0.25">
      <c r="A45" s="130">
        <v>10</v>
      </c>
      <c r="B45" s="129" t="s">
        <v>260</v>
      </c>
      <c r="C45" s="129" t="s">
        <v>681</v>
      </c>
      <c r="D45" s="130"/>
      <c r="E45" s="130"/>
      <c r="F45" s="130">
        <v>3</v>
      </c>
      <c r="G45" s="130"/>
      <c r="H45" s="130"/>
      <c r="I45" s="130"/>
      <c r="J45" s="130"/>
      <c r="K45" s="133">
        <f t="shared" si="2"/>
        <v>3</v>
      </c>
    </row>
    <row r="46" spans="1:258" ht="18.75" customHeight="1" thickBot="1" x14ac:dyDescent="0.25">
      <c r="A46" s="130">
        <v>11</v>
      </c>
      <c r="B46" s="168" t="s">
        <v>250</v>
      </c>
      <c r="C46" s="168" t="s">
        <v>699</v>
      </c>
      <c r="D46" s="130"/>
      <c r="E46" s="130">
        <v>2</v>
      </c>
      <c r="F46" s="130">
        <v>3</v>
      </c>
      <c r="G46" s="130">
        <v>2</v>
      </c>
      <c r="H46" s="130"/>
      <c r="I46" s="130"/>
      <c r="J46" s="130"/>
      <c r="K46" s="133">
        <f t="shared" si="2"/>
        <v>7</v>
      </c>
    </row>
    <row r="47" spans="1:258" s="4" customFormat="1" ht="41.25" customHeight="1" thickBot="1" x14ac:dyDescent="0.3">
      <c r="A47" s="130">
        <v>12</v>
      </c>
      <c r="B47" s="168" t="s">
        <v>645</v>
      </c>
      <c r="C47" s="168" t="s">
        <v>646</v>
      </c>
      <c r="D47" s="135"/>
      <c r="E47" s="135"/>
      <c r="F47" s="135">
        <v>1</v>
      </c>
      <c r="G47" s="135"/>
      <c r="H47" s="135"/>
      <c r="I47" s="135"/>
      <c r="J47" s="135"/>
      <c r="K47" s="133">
        <f t="shared" si="2"/>
        <v>1</v>
      </c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</row>
    <row r="48" spans="1:258" ht="19.5" customHeight="1" thickBot="1" x14ac:dyDescent="0.25">
      <c r="A48" s="130">
        <v>13</v>
      </c>
      <c r="B48" s="168" t="s">
        <v>379</v>
      </c>
      <c r="C48" s="507" t="s">
        <v>668</v>
      </c>
      <c r="D48" s="134">
        <v>1</v>
      </c>
      <c r="E48" s="134"/>
      <c r="F48" s="134"/>
      <c r="G48" s="134"/>
      <c r="H48" s="134"/>
      <c r="I48" s="134"/>
      <c r="J48" s="134"/>
      <c r="K48" s="133">
        <f t="shared" si="2"/>
        <v>1</v>
      </c>
    </row>
    <row r="49" spans="1:258" s="4" customFormat="1" ht="30" customHeight="1" thickBot="1" x14ac:dyDescent="0.25">
      <c r="A49" s="130">
        <v>14</v>
      </c>
      <c r="B49" s="168" t="s">
        <v>310</v>
      </c>
      <c r="C49" s="177" t="s">
        <v>609</v>
      </c>
      <c r="D49" s="134"/>
      <c r="E49" s="134"/>
      <c r="F49" s="134"/>
      <c r="G49" s="134">
        <v>1</v>
      </c>
      <c r="H49" s="134"/>
      <c r="I49" s="134"/>
      <c r="J49" s="134"/>
      <c r="K49" s="133">
        <f t="shared" si="2"/>
        <v>1</v>
      </c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</row>
    <row r="50" spans="1:258" s="4" customFormat="1" ht="30" customHeight="1" thickBot="1" x14ac:dyDescent="0.25">
      <c r="A50" s="130">
        <v>15</v>
      </c>
      <c r="B50" s="168" t="s">
        <v>869</v>
      </c>
      <c r="C50" s="462" t="s">
        <v>870</v>
      </c>
      <c r="D50" s="134"/>
      <c r="E50" s="134"/>
      <c r="F50" s="134"/>
      <c r="G50" s="134">
        <v>1</v>
      </c>
      <c r="H50" s="134"/>
      <c r="I50" s="134"/>
      <c r="J50" s="134"/>
      <c r="K50" s="133">
        <f t="shared" si="2"/>
        <v>1</v>
      </c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</row>
    <row r="51" spans="1:258" s="4" customFormat="1" ht="30" customHeight="1" thickBot="1" x14ac:dyDescent="0.25">
      <c r="A51" s="130">
        <v>16</v>
      </c>
      <c r="B51" s="168" t="s">
        <v>559</v>
      </c>
      <c r="C51" s="462" t="s">
        <v>871</v>
      </c>
      <c r="D51" s="134"/>
      <c r="E51" s="134"/>
      <c r="F51" s="134"/>
      <c r="G51" s="134">
        <v>1</v>
      </c>
      <c r="H51" s="134"/>
      <c r="I51" s="134"/>
      <c r="J51" s="134"/>
      <c r="K51" s="133">
        <f t="shared" si="2"/>
        <v>1</v>
      </c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</row>
    <row r="52" spans="1:258" s="4" customFormat="1" ht="30" customHeight="1" thickBot="1" x14ac:dyDescent="0.25">
      <c r="A52" s="130">
        <v>17</v>
      </c>
      <c r="B52" s="168" t="s">
        <v>872</v>
      </c>
      <c r="C52" s="462" t="s">
        <v>873</v>
      </c>
      <c r="D52" s="134"/>
      <c r="E52" s="134"/>
      <c r="F52" s="134"/>
      <c r="G52" s="134">
        <v>1</v>
      </c>
      <c r="H52" s="134"/>
      <c r="I52" s="134"/>
      <c r="J52" s="134"/>
      <c r="K52" s="133">
        <f t="shared" si="2"/>
        <v>1</v>
      </c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</row>
    <row r="53" spans="1:258" s="4" customFormat="1" ht="30" customHeight="1" thickBot="1" x14ac:dyDescent="0.25">
      <c r="A53" s="130">
        <v>18</v>
      </c>
      <c r="B53" s="168" t="s">
        <v>874</v>
      </c>
      <c r="C53" s="462" t="s">
        <v>875</v>
      </c>
      <c r="D53" s="134"/>
      <c r="E53" s="134"/>
      <c r="F53" s="134"/>
      <c r="G53" s="134">
        <v>1</v>
      </c>
      <c r="H53" s="134"/>
      <c r="I53" s="134"/>
      <c r="J53" s="134"/>
      <c r="K53" s="133">
        <f t="shared" si="2"/>
        <v>1</v>
      </c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</row>
    <row r="54" spans="1:258" s="4" customFormat="1" ht="30" customHeight="1" thickBot="1" x14ac:dyDescent="0.25">
      <c r="A54" s="130">
        <v>19</v>
      </c>
      <c r="B54" s="168" t="s">
        <v>112</v>
      </c>
      <c r="C54" s="462" t="s">
        <v>876</v>
      </c>
      <c r="D54" s="134"/>
      <c r="E54" s="134"/>
      <c r="F54" s="134"/>
      <c r="G54" s="134">
        <v>1</v>
      </c>
      <c r="H54" s="134"/>
      <c r="I54" s="134"/>
      <c r="J54" s="134"/>
      <c r="K54" s="133">
        <f t="shared" si="2"/>
        <v>1</v>
      </c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</row>
    <row r="55" spans="1:258" ht="15" customHeight="1" thickBot="1" x14ac:dyDescent="0.25">
      <c r="A55" s="130">
        <v>20</v>
      </c>
      <c r="B55" s="129" t="s">
        <v>249</v>
      </c>
      <c r="C55" s="177" t="s">
        <v>622</v>
      </c>
      <c r="D55" s="130">
        <v>1</v>
      </c>
      <c r="E55" s="130">
        <v>1</v>
      </c>
      <c r="F55" s="130">
        <v>1</v>
      </c>
      <c r="G55" s="130">
        <v>3</v>
      </c>
      <c r="H55" s="130"/>
      <c r="I55" s="130">
        <v>1</v>
      </c>
      <c r="J55" s="130"/>
      <c r="K55" s="133">
        <f t="shared" si="2"/>
        <v>7</v>
      </c>
    </row>
    <row r="56" spans="1:258" ht="15" customHeight="1" thickBot="1" x14ac:dyDescent="0.25">
      <c r="A56" s="130">
        <v>21</v>
      </c>
      <c r="B56" s="129" t="s">
        <v>413</v>
      </c>
      <c r="C56" s="177" t="s">
        <v>591</v>
      </c>
      <c r="D56" s="130"/>
      <c r="E56" s="130"/>
      <c r="F56" s="130">
        <v>3</v>
      </c>
      <c r="G56" s="130">
        <v>2</v>
      </c>
      <c r="H56" s="130"/>
      <c r="I56" s="130"/>
      <c r="J56" s="130"/>
      <c r="K56" s="133">
        <f t="shared" si="2"/>
        <v>5</v>
      </c>
    </row>
    <row r="57" spans="1:258" s="4" customFormat="1" ht="16.5" customHeight="1" thickBot="1" x14ac:dyDescent="0.25">
      <c r="A57" s="130">
        <v>22</v>
      </c>
      <c r="B57" s="129" t="s">
        <v>112</v>
      </c>
      <c r="C57" s="168" t="s">
        <v>602</v>
      </c>
      <c r="D57" s="89"/>
      <c r="E57" s="89">
        <v>2</v>
      </c>
      <c r="F57" s="89">
        <v>2</v>
      </c>
      <c r="G57" s="89"/>
      <c r="H57" s="89"/>
      <c r="I57" s="89"/>
      <c r="J57" s="89"/>
      <c r="K57" s="133">
        <f t="shared" si="2"/>
        <v>4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</row>
    <row r="58" spans="1:258" s="4" customFormat="1" ht="18.75" customHeight="1" thickBot="1" x14ac:dyDescent="0.25">
      <c r="A58" s="130">
        <v>23</v>
      </c>
      <c r="B58" s="129" t="s">
        <v>289</v>
      </c>
      <c r="C58" s="168" t="s">
        <v>624</v>
      </c>
      <c r="D58" s="89"/>
      <c r="E58" s="89">
        <v>1</v>
      </c>
      <c r="F58" s="89"/>
      <c r="G58" s="89"/>
      <c r="H58" s="89"/>
      <c r="I58" s="89"/>
      <c r="J58" s="89"/>
      <c r="K58" s="133">
        <f t="shared" si="2"/>
        <v>1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</row>
    <row r="59" spans="1:258" s="4" customFormat="1" ht="18.75" customHeight="1" thickBot="1" x14ac:dyDescent="0.25">
      <c r="A59" s="130">
        <v>24</v>
      </c>
      <c r="B59" s="129" t="s">
        <v>809</v>
      </c>
      <c r="C59" s="168" t="s">
        <v>877</v>
      </c>
      <c r="D59" s="89"/>
      <c r="E59" s="89"/>
      <c r="F59" s="89">
        <v>1</v>
      </c>
      <c r="G59" s="89"/>
      <c r="H59" s="89"/>
      <c r="I59" s="89"/>
      <c r="J59" s="89"/>
      <c r="K59" s="133">
        <f t="shared" si="2"/>
        <v>1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</row>
    <row r="60" spans="1:258" s="4" customFormat="1" ht="18.75" customHeight="1" thickBot="1" x14ac:dyDescent="0.25">
      <c r="A60" s="130">
        <v>25</v>
      </c>
      <c r="B60" s="129" t="s">
        <v>878</v>
      </c>
      <c r="C60" s="168" t="s">
        <v>879</v>
      </c>
      <c r="D60" s="89"/>
      <c r="E60" s="89">
        <v>1</v>
      </c>
      <c r="F60" s="89"/>
      <c r="G60" s="89"/>
      <c r="H60" s="89"/>
      <c r="I60" s="89"/>
      <c r="J60" s="89"/>
      <c r="K60" s="133">
        <f t="shared" si="2"/>
        <v>1</v>
      </c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</row>
    <row r="61" spans="1:258" s="4" customFormat="1" ht="16.5" customHeight="1" thickBot="1" x14ac:dyDescent="0.25">
      <c r="A61" s="130">
        <v>26</v>
      </c>
      <c r="B61" s="168" t="s">
        <v>345</v>
      </c>
      <c r="C61" s="168" t="s">
        <v>549</v>
      </c>
      <c r="D61" s="89">
        <v>1</v>
      </c>
      <c r="E61" s="89"/>
      <c r="F61" s="89"/>
      <c r="G61" s="89"/>
      <c r="H61" s="89"/>
      <c r="I61" s="89"/>
      <c r="J61" s="89"/>
      <c r="K61" s="133">
        <f t="shared" si="2"/>
        <v>1</v>
      </c>
      <c r="L61" s="48"/>
      <c r="M61" s="48"/>
      <c r="N61" s="48"/>
      <c r="O61" s="48"/>
      <c r="P61" s="48"/>
      <c r="Q61" s="48"/>
      <c r="R61" s="48"/>
      <c r="S61" s="75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</row>
    <row r="62" spans="1:258" s="4" customFormat="1" ht="16.5" customHeight="1" thickBot="1" x14ac:dyDescent="0.25">
      <c r="A62" s="130">
        <v>27</v>
      </c>
      <c r="B62" s="168" t="s">
        <v>583</v>
      </c>
      <c r="C62" s="168"/>
      <c r="D62" s="89"/>
      <c r="E62" s="89">
        <v>2</v>
      </c>
      <c r="F62" s="89"/>
      <c r="G62" s="89"/>
      <c r="H62" s="89"/>
      <c r="I62" s="89"/>
      <c r="J62" s="89"/>
      <c r="K62" s="133">
        <f t="shared" si="2"/>
        <v>2</v>
      </c>
      <c r="L62" s="48"/>
      <c r="M62" s="48"/>
      <c r="N62" s="48"/>
      <c r="O62" s="48"/>
      <c r="P62" s="48"/>
      <c r="Q62" s="48"/>
      <c r="R62" s="48"/>
      <c r="S62" s="75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</row>
    <row r="63" spans="1:258" s="4" customFormat="1" ht="18" customHeight="1" thickBot="1" x14ac:dyDescent="0.25">
      <c r="A63" s="130">
        <v>28</v>
      </c>
      <c r="B63" s="129" t="s">
        <v>229</v>
      </c>
      <c r="C63" s="129" t="s">
        <v>638</v>
      </c>
      <c r="D63" s="89"/>
      <c r="E63" s="89"/>
      <c r="F63" s="89"/>
      <c r="G63" s="89"/>
      <c r="H63" s="89"/>
      <c r="I63" s="89"/>
      <c r="J63" s="89">
        <v>1</v>
      </c>
      <c r="K63" s="133">
        <f t="shared" si="2"/>
        <v>1</v>
      </c>
      <c r="L63" s="48"/>
      <c r="M63" s="48"/>
      <c r="N63" s="48"/>
      <c r="O63" s="48"/>
      <c r="P63" s="48"/>
      <c r="Q63" s="48"/>
      <c r="R63" s="48"/>
      <c r="S63" s="75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</row>
    <row r="64" spans="1:258" s="4" customFormat="1" ht="21" customHeight="1" thickBot="1" x14ac:dyDescent="0.25">
      <c r="A64" s="130">
        <v>29</v>
      </c>
      <c r="B64" s="168" t="s">
        <v>231</v>
      </c>
      <c r="C64" s="168" t="s">
        <v>662</v>
      </c>
      <c r="D64" s="89"/>
      <c r="E64" s="89">
        <v>1</v>
      </c>
      <c r="F64" s="89"/>
      <c r="G64" s="89"/>
      <c r="H64" s="89"/>
      <c r="I64" s="89"/>
      <c r="J64" s="89"/>
      <c r="K64" s="133">
        <f t="shared" si="2"/>
        <v>1</v>
      </c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</row>
    <row r="65" spans="1:258" ht="20.25" customHeight="1" thickBot="1" x14ac:dyDescent="0.3">
      <c r="A65" s="130"/>
      <c r="B65" s="488" t="s">
        <v>224</v>
      </c>
      <c r="C65" s="488"/>
      <c r="D65" s="135">
        <f t="shared" ref="D65:K65" si="3">SUM(D36:D64)</f>
        <v>8</v>
      </c>
      <c r="E65" s="135">
        <f t="shared" si="3"/>
        <v>13</v>
      </c>
      <c r="F65" s="135">
        <f t="shared" si="3"/>
        <v>18</v>
      </c>
      <c r="G65" s="135">
        <f t="shared" si="3"/>
        <v>14</v>
      </c>
      <c r="H65" s="135">
        <f t="shared" si="3"/>
        <v>0</v>
      </c>
      <c r="I65" s="135">
        <f t="shared" si="3"/>
        <v>3</v>
      </c>
      <c r="J65" s="135">
        <f t="shared" si="3"/>
        <v>3</v>
      </c>
      <c r="K65" s="505">
        <f t="shared" si="3"/>
        <v>59</v>
      </c>
    </row>
    <row r="66" spans="1:258" ht="24.4" customHeight="1" thickBot="1" x14ac:dyDescent="0.25">
      <c r="A66" s="673" t="s">
        <v>288</v>
      </c>
      <c r="B66" s="673"/>
      <c r="C66" s="673"/>
      <c r="D66" s="673"/>
      <c r="E66" s="673"/>
      <c r="F66" s="673"/>
      <c r="G66" s="673"/>
      <c r="H66" s="673"/>
      <c r="I66" s="673"/>
      <c r="J66" s="673"/>
      <c r="K66" s="679"/>
    </row>
    <row r="67" spans="1:258" ht="28.5" customHeight="1" thickBot="1" x14ac:dyDescent="0.3">
      <c r="A67" s="130">
        <v>1</v>
      </c>
      <c r="B67" s="168" t="s">
        <v>551</v>
      </c>
      <c r="C67" s="168" t="s">
        <v>889</v>
      </c>
      <c r="D67" s="130"/>
      <c r="E67" s="130">
        <v>1</v>
      </c>
      <c r="F67" s="130"/>
      <c r="G67" s="130"/>
      <c r="H67" s="130"/>
      <c r="I67" s="130"/>
      <c r="J67" s="130"/>
      <c r="K67" s="131">
        <f t="shared" ref="K67:K86" si="4">SUM(D67:J67)</f>
        <v>1</v>
      </c>
    </row>
    <row r="68" spans="1:258" ht="27.75" customHeight="1" thickBot="1" x14ac:dyDescent="0.3">
      <c r="A68" s="130">
        <v>2</v>
      </c>
      <c r="B68" s="168" t="s">
        <v>412</v>
      </c>
      <c r="C68" s="168" t="s">
        <v>885</v>
      </c>
      <c r="D68" s="130"/>
      <c r="E68" s="130">
        <v>1</v>
      </c>
      <c r="F68" s="130"/>
      <c r="G68" s="130"/>
      <c r="H68" s="130"/>
      <c r="I68" s="130"/>
      <c r="J68" s="130"/>
      <c r="K68" s="131">
        <f t="shared" si="4"/>
        <v>1</v>
      </c>
    </row>
    <row r="69" spans="1:258" ht="17.25" customHeight="1" thickBot="1" x14ac:dyDescent="0.3">
      <c r="A69" s="130">
        <v>3</v>
      </c>
      <c r="B69" s="129" t="s">
        <v>413</v>
      </c>
      <c r="C69" s="129" t="s">
        <v>591</v>
      </c>
      <c r="D69" s="130"/>
      <c r="E69" s="130"/>
      <c r="F69" s="130">
        <v>4</v>
      </c>
      <c r="G69" s="130">
        <v>3</v>
      </c>
      <c r="H69" s="130"/>
      <c r="I69" s="130">
        <v>2</v>
      </c>
      <c r="J69" s="130"/>
      <c r="K69" s="131">
        <f t="shared" si="4"/>
        <v>9</v>
      </c>
    </row>
    <row r="70" spans="1:258" ht="15" customHeight="1" thickBot="1" x14ac:dyDescent="0.3">
      <c r="A70" s="130">
        <v>4</v>
      </c>
      <c r="B70" s="129" t="s">
        <v>249</v>
      </c>
      <c r="C70" s="129" t="s">
        <v>622</v>
      </c>
      <c r="D70" s="130"/>
      <c r="E70" s="130">
        <v>1</v>
      </c>
      <c r="F70" s="130"/>
      <c r="G70" s="130"/>
      <c r="H70" s="130"/>
      <c r="I70" s="130"/>
      <c r="J70" s="130"/>
      <c r="K70" s="131">
        <f t="shared" si="4"/>
        <v>1</v>
      </c>
    </row>
    <row r="71" spans="1:258" ht="21.75" customHeight="1" thickBot="1" x14ac:dyDescent="0.3">
      <c r="A71" s="130">
        <v>5</v>
      </c>
      <c r="B71" s="129" t="s">
        <v>553</v>
      </c>
      <c r="C71" s="129" t="s">
        <v>886</v>
      </c>
      <c r="D71" s="130"/>
      <c r="E71" s="130">
        <v>1</v>
      </c>
      <c r="F71" s="130"/>
      <c r="G71" s="130"/>
      <c r="H71" s="130"/>
      <c r="I71" s="130"/>
      <c r="J71" s="130"/>
      <c r="K71" s="131">
        <f t="shared" si="4"/>
        <v>1</v>
      </c>
    </row>
    <row r="72" spans="1:258" ht="20.25" customHeight="1" thickBot="1" x14ac:dyDescent="0.3">
      <c r="A72" s="130">
        <v>6</v>
      </c>
      <c r="B72" s="168" t="s">
        <v>894</v>
      </c>
      <c r="C72" s="168" t="s">
        <v>895</v>
      </c>
      <c r="D72" s="130"/>
      <c r="E72" s="130"/>
      <c r="F72" s="130"/>
      <c r="G72" s="130">
        <v>1</v>
      </c>
      <c r="H72" s="130"/>
      <c r="I72" s="130"/>
      <c r="J72" s="130"/>
      <c r="K72" s="131">
        <f t="shared" si="4"/>
        <v>1</v>
      </c>
    </row>
    <row r="73" spans="1:258" ht="19.5" customHeight="1" thickBot="1" x14ac:dyDescent="0.3">
      <c r="A73" s="130">
        <v>7</v>
      </c>
      <c r="B73" s="168" t="s">
        <v>402</v>
      </c>
      <c r="C73" s="168" t="s">
        <v>947</v>
      </c>
      <c r="D73" s="130"/>
      <c r="E73" s="130">
        <v>1</v>
      </c>
      <c r="F73" s="130"/>
      <c r="G73" s="130"/>
      <c r="H73" s="130"/>
      <c r="I73" s="130"/>
      <c r="J73" s="130"/>
      <c r="K73" s="131">
        <f t="shared" si="4"/>
        <v>1</v>
      </c>
    </row>
    <row r="74" spans="1:258" ht="16.5" customHeight="1" thickBot="1" x14ac:dyDescent="0.3">
      <c r="A74" s="130">
        <v>8</v>
      </c>
      <c r="B74" s="129" t="s">
        <v>887</v>
      </c>
      <c r="C74" s="129" t="s">
        <v>888</v>
      </c>
      <c r="D74" s="136"/>
      <c r="E74" s="89">
        <v>1</v>
      </c>
      <c r="F74" s="89"/>
      <c r="G74" s="89"/>
      <c r="H74" s="89"/>
      <c r="I74" s="89"/>
      <c r="J74" s="89"/>
      <c r="K74" s="131">
        <f t="shared" si="4"/>
        <v>1</v>
      </c>
    </row>
    <row r="75" spans="1:258" s="4" customFormat="1" ht="16.5" customHeight="1" thickBot="1" x14ac:dyDescent="0.3">
      <c r="A75" s="130">
        <v>9</v>
      </c>
      <c r="B75" s="129" t="s">
        <v>890</v>
      </c>
      <c r="C75" s="129" t="s">
        <v>891</v>
      </c>
      <c r="D75" s="136"/>
      <c r="E75" s="89"/>
      <c r="F75" s="89">
        <v>1</v>
      </c>
      <c r="G75" s="89"/>
      <c r="H75" s="89"/>
      <c r="I75" s="89"/>
      <c r="J75" s="89"/>
      <c r="K75" s="131">
        <f t="shared" si="4"/>
        <v>1</v>
      </c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</row>
    <row r="76" spans="1:258" s="1" customFormat="1" ht="18.75" customHeight="1" thickBot="1" x14ac:dyDescent="0.3">
      <c r="A76" s="130">
        <v>10</v>
      </c>
      <c r="B76" s="129" t="s">
        <v>892</v>
      </c>
      <c r="C76" s="129" t="s">
        <v>893</v>
      </c>
      <c r="D76" s="130"/>
      <c r="E76" s="130"/>
      <c r="F76" s="89">
        <v>1</v>
      </c>
      <c r="G76" s="89"/>
      <c r="H76" s="89"/>
      <c r="I76" s="89"/>
      <c r="J76" s="89"/>
      <c r="K76" s="131">
        <f t="shared" si="4"/>
        <v>1</v>
      </c>
      <c r="L76" s="36"/>
      <c r="M76" s="36"/>
      <c r="N76" s="36"/>
      <c r="O76" s="36"/>
      <c r="P76" s="36"/>
      <c r="Q76" s="36"/>
      <c r="R76" s="36"/>
      <c r="S76" s="48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</row>
    <row r="77" spans="1:258" s="1" customFormat="1" ht="27" customHeight="1" thickBot="1" x14ac:dyDescent="0.3">
      <c r="A77" s="130">
        <v>11</v>
      </c>
      <c r="B77" s="129" t="s">
        <v>552</v>
      </c>
      <c r="C77" s="129" t="s">
        <v>884</v>
      </c>
      <c r="D77" s="493"/>
      <c r="E77" s="130">
        <v>1</v>
      </c>
      <c r="F77" s="89"/>
      <c r="G77" s="89"/>
      <c r="H77" s="89"/>
      <c r="I77" s="89"/>
      <c r="J77" s="89"/>
      <c r="K77" s="131">
        <f t="shared" si="4"/>
        <v>1</v>
      </c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</row>
    <row r="78" spans="1:258" s="1" customFormat="1" ht="16.5" customHeight="1" thickBot="1" x14ac:dyDescent="0.3">
      <c r="A78" s="130">
        <v>12</v>
      </c>
      <c r="B78" s="129" t="s">
        <v>882</v>
      </c>
      <c r="C78" s="129" t="s">
        <v>883</v>
      </c>
      <c r="D78" s="493"/>
      <c r="E78" s="130"/>
      <c r="F78" s="89"/>
      <c r="G78" s="89">
        <v>1</v>
      </c>
      <c r="H78" s="89"/>
      <c r="I78" s="89"/>
      <c r="J78" s="89"/>
      <c r="K78" s="131">
        <f t="shared" si="4"/>
        <v>1</v>
      </c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</row>
    <row r="79" spans="1:258" s="1" customFormat="1" ht="16.5" customHeight="1" thickBot="1" x14ac:dyDescent="0.3">
      <c r="A79" s="130">
        <v>13</v>
      </c>
      <c r="B79" s="129" t="s">
        <v>880</v>
      </c>
      <c r="C79" s="129" t="s">
        <v>881</v>
      </c>
      <c r="D79" s="493"/>
      <c r="E79" s="130"/>
      <c r="F79" s="89"/>
      <c r="G79" s="89">
        <v>1</v>
      </c>
      <c r="H79" s="89"/>
      <c r="I79" s="89"/>
      <c r="J79" s="89"/>
      <c r="K79" s="131">
        <f t="shared" si="4"/>
        <v>1</v>
      </c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</row>
    <row r="80" spans="1:258" s="1" customFormat="1" ht="17.25" customHeight="1" thickBot="1" x14ac:dyDescent="0.3">
      <c r="A80" s="130">
        <v>14</v>
      </c>
      <c r="B80" s="129" t="s">
        <v>510</v>
      </c>
      <c r="C80" s="129" t="s">
        <v>623</v>
      </c>
      <c r="D80" s="493">
        <v>1</v>
      </c>
      <c r="E80" s="130"/>
      <c r="F80" s="89"/>
      <c r="G80" s="89"/>
      <c r="H80" s="89"/>
      <c r="I80" s="89"/>
      <c r="J80" s="89"/>
      <c r="K80" s="131">
        <f t="shared" si="4"/>
        <v>1</v>
      </c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</row>
    <row r="81" spans="1:258" s="1" customFormat="1" ht="26.25" customHeight="1" thickBot="1" x14ac:dyDescent="0.3">
      <c r="A81" s="130">
        <v>15</v>
      </c>
      <c r="B81" s="129" t="s">
        <v>265</v>
      </c>
      <c r="C81" s="129" t="s">
        <v>651</v>
      </c>
      <c r="D81" s="493"/>
      <c r="E81" s="130"/>
      <c r="F81" s="89">
        <v>1</v>
      </c>
      <c r="G81" s="89"/>
      <c r="H81" s="89"/>
      <c r="I81" s="89"/>
      <c r="J81" s="89"/>
      <c r="K81" s="131">
        <f t="shared" si="4"/>
        <v>1</v>
      </c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</row>
    <row r="82" spans="1:258" s="1" customFormat="1" ht="15" customHeight="1" thickBot="1" x14ac:dyDescent="0.3">
      <c r="A82" s="130">
        <v>16</v>
      </c>
      <c r="B82" s="129" t="s">
        <v>867</v>
      </c>
      <c r="C82" s="129" t="s">
        <v>868</v>
      </c>
      <c r="D82" s="493"/>
      <c r="E82" s="130"/>
      <c r="F82" s="89"/>
      <c r="G82" s="89"/>
      <c r="H82" s="89"/>
      <c r="I82" s="89"/>
      <c r="J82" s="89">
        <v>1</v>
      </c>
      <c r="K82" s="131">
        <f t="shared" si="4"/>
        <v>1</v>
      </c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</row>
    <row r="83" spans="1:258" s="1" customFormat="1" ht="27.75" customHeight="1" thickBot="1" x14ac:dyDescent="0.3">
      <c r="A83" s="130">
        <v>17</v>
      </c>
      <c r="B83" s="129" t="s">
        <v>834</v>
      </c>
      <c r="C83" s="168" t="s">
        <v>866</v>
      </c>
      <c r="D83" s="493"/>
      <c r="E83" s="130"/>
      <c r="F83" s="89"/>
      <c r="G83" s="89"/>
      <c r="H83" s="89"/>
      <c r="I83" s="89"/>
      <c r="J83" s="89">
        <v>1</v>
      </c>
      <c r="K83" s="131">
        <f t="shared" si="4"/>
        <v>1</v>
      </c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</row>
    <row r="84" spans="1:258" s="1" customFormat="1" ht="18" customHeight="1" thickBot="1" x14ac:dyDescent="0.3">
      <c r="A84" s="130">
        <v>18</v>
      </c>
      <c r="B84" s="129" t="s">
        <v>186</v>
      </c>
      <c r="C84" s="129" t="s">
        <v>687</v>
      </c>
      <c r="D84" s="493"/>
      <c r="E84" s="130">
        <v>1</v>
      </c>
      <c r="F84" s="89"/>
      <c r="G84" s="89"/>
      <c r="H84" s="89"/>
      <c r="I84" s="89"/>
      <c r="J84" s="89"/>
      <c r="K84" s="131">
        <f t="shared" si="4"/>
        <v>1</v>
      </c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</row>
    <row r="85" spans="1:258" s="1" customFormat="1" ht="14.25" customHeight="1" thickBot="1" x14ac:dyDescent="0.3">
      <c r="A85" s="130">
        <v>19</v>
      </c>
      <c r="B85" s="129" t="s">
        <v>289</v>
      </c>
      <c r="C85" s="168" t="s">
        <v>1266</v>
      </c>
      <c r="D85" s="493"/>
      <c r="E85" s="130"/>
      <c r="F85" s="89"/>
      <c r="G85" s="89"/>
      <c r="H85" s="89"/>
      <c r="I85" s="89">
        <v>2</v>
      </c>
      <c r="J85" s="89"/>
      <c r="K85" s="131">
        <f t="shared" si="4"/>
        <v>2</v>
      </c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</row>
    <row r="86" spans="1:258" s="1" customFormat="1" ht="14.25" customHeight="1" thickBot="1" x14ac:dyDescent="0.3">
      <c r="A86" s="130">
        <v>20</v>
      </c>
      <c r="B86" s="129" t="s">
        <v>223</v>
      </c>
      <c r="C86" s="129" t="s">
        <v>644</v>
      </c>
      <c r="D86" s="493"/>
      <c r="E86" s="130">
        <v>1</v>
      </c>
      <c r="F86" s="89"/>
      <c r="G86" s="89"/>
      <c r="H86" s="89"/>
      <c r="I86" s="89"/>
      <c r="J86" s="89"/>
      <c r="K86" s="131">
        <f t="shared" si="4"/>
        <v>1</v>
      </c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</row>
    <row r="87" spans="1:258" ht="22.5" customHeight="1" thickBot="1" x14ac:dyDescent="0.25">
      <c r="A87" s="130"/>
      <c r="B87" s="488" t="s">
        <v>224</v>
      </c>
      <c r="C87" s="488"/>
      <c r="D87" s="138">
        <f t="shared" ref="D87:K87" si="5">SUM(D67:D86)</f>
        <v>1</v>
      </c>
      <c r="E87" s="138">
        <f t="shared" si="5"/>
        <v>9</v>
      </c>
      <c r="F87" s="138">
        <f t="shared" si="5"/>
        <v>7</v>
      </c>
      <c r="G87" s="138">
        <f t="shared" si="5"/>
        <v>6</v>
      </c>
      <c r="H87" s="138">
        <f t="shared" si="5"/>
        <v>0</v>
      </c>
      <c r="I87" s="138">
        <f t="shared" si="5"/>
        <v>4</v>
      </c>
      <c r="J87" s="138">
        <f t="shared" si="5"/>
        <v>2</v>
      </c>
      <c r="K87" s="508">
        <f t="shared" si="5"/>
        <v>29</v>
      </c>
      <c r="S87" s="36"/>
    </row>
    <row r="88" spans="1:258" ht="18.75" customHeight="1" thickBot="1" x14ac:dyDescent="0.25">
      <c r="A88" s="673" t="s">
        <v>290</v>
      </c>
      <c r="B88" s="673"/>
      <c r="C88" s="673"/>
      <c r="D88" s="673"/>
      <c r="E88" s="673"/>
      <c r="F88" s="673"/>
      <c r="G88" s="673"/>
      <c r="H88" s="673"/>
      <c r="I88" s="673"/>
      <c r="J88" s="673"/>
      <c r="K88" s="679"/>
    </row>
    <row r="89" spans="1:258" ht="18.75" customHeight="1" thickBot="1" x14ac:dyDescent="0.3">
      <c r="A89" s="130">
        <v>1</v>
      </c>
      <c r="B89" s="168" t="s">
        <v>291</v>
      </c>
      <c r="C89" s="168" t="s">
        <v>672</v>
      </c>
      <c r="D89" s="130"/>
      <c r="E89" s="130"/>
      <c r="F89" s="130">
        <v>1</v>
      </c>
      <c r="G89" s="130">
        <v>2</v>
      </c>
      <c r="H89" s="130"/>
      <c r="I89" s="130">
        <v>2</v>
      </c>
      <c r="J89" s="130">
        <v>2</v>
      </c>
      <c r="K89" s="131">
        <f t="shared" ref="K89:K126" si="6">SUM(D89:J89)</f>
        <v>7</v>
      </c>
    </row>
    <row r="90" spans="1:258" s="4" customFormat="1" ht="30.75" customHeight="1" thickBot="1" x14ac:dyDescent="0.3">
      <c r="A90" s="130">
        <v>2</v>
      </c>
      <c r="B90" s="129" t="s">
        <v>314</v>
      </c>
      <c r="C90" s="129" t="s">
        <v>252</v>
      </c>
      <c r="D90" s="130"/>
      <c r="E90" s="130"/>
      <c r="F90" s="130">
        <v>1</v>
      </c>
      <c r="G90" s="130"/>
      <c r="H90" s="130"/>
      <c r="I90" s="130"/>
      <c r="J90" s="130"/>
      <c r="K90" s="131">
        <f t="shared" si="6"/>
        <v>1</v>
      </c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</row>
    <row r="91" spans="1:258" s="4" customFormat="1" ht="18.75" customHeight="1" thickBot="1" x14ac:dyDescent="0.3">
      <c r="A91" s="130">
        <v>3</v>
      </c>
      <c r="B91" s="129" t="s">
        <v>580</v>
      </c>
      <c r="C91" s="129" t="s">
        <v>543</v>
      </c>
      <c r="D91" s="130"/>
      <c r="E91" s="130"/>
      <c r="F91" s="130"/>
      <c r="G91" s="130"/>
      <c r="H91" s="130"/>
      <c r="I91" s="130"/>
      <c r="J91" s="130">
        <v>1</v>
      </c>
      <c r="K91" s="131">
        <f t="shared" si="6"/>
        <v>1</v>
      </c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</row>
    <row r="92" spans="1:258" s="4" customFormat="1" ht="18.75" customHeight="1" thickBot="1" x14ac:dyDescent="0.3">
      <c r="A92" s="130">
        <v>4</v>
      </c>
      <c r="B92" s="129" t="s">
        <v>246</v>
      </c>
      <c r="C92" s="129" t="s">
        <v>916</v>
      </c>
      <c r="D92" s="130">
        <v>1</v>
      </c>
      <c r="E92" s="130">
        <v>1</v>
      </c>
      <c r="F92" s="130">
        <v>1</v>
      </c>
      <c r="G92" s="130"/>
      <c r="H92" s="130"/>
      <c r="I92" s="130"/>
      <c r="J92" s="130">
        <v>1</v>
      </c>
      <c r="K92" s="131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</row>
    <row r="93" spans="1:258" s="4" customFormat="1" ht="18.75" customHeight="1" thickBot="1" x14ac:dyDescent="0.3">
      <c r="A93" s="130">
        <v>5</v>
      </c>
      <c r="B93" s="175" t="s">
        <v>237</v>
      </c>
      <c r="C93" s="129" t="s">
        <v>647</v>
      </c>
      <c r="D93" s="130"/>
      <c r="E93" s="130"/>
      <c r="F93" s="130">
        <v>1</v>
      </c>
      <c r="G93" s="130"/>
      <c r="H93" s="130"/>
      <c r="I93" s="130"/>
      <c r="J93" s="130"/>
      <c r="K93" s="131">
        <f t="shared" si="6"/>
        <v>1</v>
      </c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</row>
    <row r="94" spans="1:258" s="4" customFormat="1" ht="27.75" customHeight="1" thickBot="1" x14ac:dyDescent="0.3">
      <c r="A94" s="130">
        <v>6</v>
      </c>
      <c r="B94" s="129" t="s">
        <v>265</v>
      </c>
      <c r="C94" s="129" t="s">
        <v>651</v>
      </c>
      <c r="D94" s="130"/>
      <c r="E94" s="130">
        <v>1</v>
      </c>
      <c r="F94" s="130"/>
      <c r="G94" s="130"/>
      <c r="H94" s="130"/>
      <c r="I94" s="130"/>
      <c r="J94" s="130"/>
      <c r="K94" s="131">
        <f t="shared" si="6"/>
        <v>1</v>
      </c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</row>
    <row r="95" spans="1:258" s="4" customFormat="1" ht="18.75" customHeight="1" thickBot="1" x14ac:dyDescent="0.3">
      <c r="A95" s="130">
        <v>7</v>
      </c>
      <c r="B95" s="129" t="s">
        <v>267</v>
      </c>
      <c r="C95" s="129" t="s">
        <v>658</v>
      </c>
      <c r="D95" s="130"/>
      <c r="E95" s="130"/>
      <c r="F95" s="130">
        <v>2</v>
      </c>
      <c r="G95" s="130"/>
      <c r="H95" s="130"/>
      <c r="I95" s="130"/>
      <c r="J95" s="130"/>
      <c r="K95" s="131">
        <f t="shared" si="6"/>
        <v>2</v>
      </c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</row>
    <row r="96" spans="1:258" s="4" customFormat="1" ht="18.75" customHeight="1" thickBot="1" x14ac:dyDescent="0.3">
      <c r="A96" s="130">
        <v>8</v>
      </c>
      <c r="B96" s="168" t="s">
        <v>261</v>
      </c>
      <c r="C96" s="168" t="s">
        <v>656</v>
      </c>
      <c r="D96" s="130"/>
      <c r="E96" s="130"/>
      <c r="F96" s="130">
        <v>1</v>
      </c>
      <c r="G96" s="130"/>
      <c r="H96" s="130"/>
      <c r="I96" s="130"/>
      <c r="J96" s="130"/>
      <c r="K96" s="131">
        <f t="shared" si="6"/>
        <v>1</v>
      </c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</row>
    <row r="97" spans="1:258" ht="15" customHeight="1" thickBot="1" x14ac:dyDescent="0.3">
      <c r="A97" s="130">
        <v>9</v>
      </c>
      <c r="B97" s="168" t="s">
        <v>693</v>
      </c>
      <c r="C97" s="168" t="s">
        <v>694</v>
      </c>
      <c r="D97" s="130"/>
      <c r="E97" s="130"/>
      <c r="F97" s="130"/>
      <c r="G97" s="130">
        <v>3</v>
      </c>
      <c r="H97" s="130"/>
      <c r="I97" s="130"/>
      <c r="J97" s="130"/>
      <c r="K97" s="131">
        <f t="shared" si="6"/>
        <v>3</v>
      </c>
      <c r="P97" s="10"/>
      <c r="Q97" s="10"/>
    </row>
    <row r="98" spans="1:258" s="4" customFormat="1" ht="18" customHeight="1" thickBot="1" x14ac:dyDescent="0.3">
      <c r="A98" s="130">
        <v>10</v>
      </c>
      <c r="B98" s="168" t="s">
        <v>186</v>
      </c>
      <c r="C98" s="168" t="s">
        <v>687</v>
      </c>
      <c r="D98" s="130"/>
      <c r="E98" s="130"/>
      <c r="F98" s="130"/>
      <c r="G98" s="130"/>
      <c r="H98" s="130"/>
      <c r="I98" s="130">
        <v>1</v>
      </c>
      <c r="J98" s="130"/>
      <c r="K98" s="131">
        <f t="shared" si="6"/>
        <v>1</v>
      </c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</row>
    <row r="99" spans="1:258" ht="15" customHeight="1" thickBot="1" x14ac:dyDescent="0.3">
      <c r="A99" s="130">
        <v>11</v>
      </c>
      <c r="B99" s="168" t="s">
        <v>379</v>
      </c>
      <c r="C99" s="168" t="s">
        <v>668</v>
      </c>
      <c r="D99" s="134">
        <v>1</v>
      </c>
      <c r="E99" s="130"/>
      <c r="F99" s="130"/>
      <c r="G99" s="130"/>
      <c r="H99" s="130"/>
      <c r="I99" s="130"/>
      <c r="J99" s="130"/>
      <c r="K99" s="131">
        <f t="shared" si="6"/>
        <v>1</v>
      </c>
    </row>
    <row r="100" spans="1:258" ht="15.75" customHeight="1" thickBot="1" x14ac:dyDescent="0.3">
      <c r="A100" s="130">
        <v>12</v>
      </c>
      <c r="B100" s="129" t="s">
        <v>249</v>
      </c>
      <c r="C100" s="129" t="s">
        <v>622</v>
      </c>
      <c r="D100" s="130"/>
      <c r="E100" s="130">
        <v>1</v>
      </c>
      <c r="F100" s="130">
        <v>1</v>
      </c>
      <c r="G100" s="130">
        <v>1</v>
      </c>
      <c r="H100" s="130"/>
      <c r="I100" s="130"/>
      <c r="J100" s="130"/>
      <c r="K100" s="131">
        <f t="shared" si="6"/>
        <v>3</v>
      </c>
    </row>
    <row r="101" spans="1:258" s="4" customFormat="1" ht="15.75" customHeight="1" thickBot="1" x14ac:dyDescent="0.3">
      <c r="A101" s="130">
        <v>13</v>
      </c>
      <c r="B101" s="129" t="s">
        <v>847</v>
      </c>
      <c r="C101" s="129" t="s">
        <v>848</v>
      </c>
      <c r="D101" s="130"/>
      <c r="E101" s="130">
        <v>1</v>
      </c>
      <c r="F101" s="130"/>
      <c r="G101" s="130"/>
      <c r="H101" s="130"/>
      <c r="I101" s="130"/>
      <c r="J101" s="130"/>
      <c r="K101" s="131">
        <f t="shared" si="6"/>
        <v>1</v>
      </c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</row>
    <row r="102" spans="1:258" s="4" customFormat="1" ht="15.75" customHeight="1" thickBot="1" x14ac:dyDescent="0.3">
      <c r="A102" s="130">
        <v>14</v>
      </c>
      <c r="B102" s="129" t="s">
        <v>849</v>
      </c>
      <c r="C102" s="129" t="s">
        <v>850</v>
      </c>
      <c r="D102" s="130"/>
      <c r="E102" s="130">
        <v>1</v>
      </c>
      <c r="F102" s="130"/>
      <c r="G102" s="130"/>
      <c r="H102" s="130"/>
      <c r="I102" s="130"/>
      <c r="J102" s="130"/>
      <c r="K102" s="131">
        <f t="shared" si="6"/>
        <v>1</v>
      </c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</row>
    <row r="103" spans="1:258" s="4" customFormat="1" ht="15.75" customHeight="1" thickBot="1" x14ac:dyDescent="0.3">
      <c r="A103" s="130">
        <v>15</v>
      </c>
      <c r="B103" s="129" t="s">
        <v>851</v>
      </c>
      <c r="C103" s="129" t="s">
        <v>852</v>
      </c>
      <c r="D103" s="130"/>
      <c r="E103" s="130">
        <v>1</v>
      </c>
      <c r="F103" s="130"/>
      <c r="G103" s="130"/>
      <c r="H103" s="130"/>
      <c r="I103" s="130"/>
      <c r="J103" s="130"/>
      <c r="K103" s="131">
        <f t="shared" si="6"/>
        <v>1</v>
      </c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</row>
    <row r="104" spans="1:258" s="4" customFormat="1" ht="15.75" customHeight="1" thickBot="1" x14ac:dyDescent="0.3">
      <c r="A104" s="130">
        <v>16</v>
      </c>
      <c r="B104" s="129" t="s">
        <v>853</v>
      </c>
      <c r="C104" s="129" t="s">
        <v>854</v>
      </c>
      <c r="D104" s="130"/>
      <c r="E104" s="130"/>
      <c r="F104" s="130">
        <v>1</v>
      </c>
      <c r="G104" s="130"/>
      <c r="H104" s="130"/>
      <c r="I104" s="130"/>
      <c r="J104" s="130"/>
      <c r="K104" s="131">
        <f t="shared" si="6"/>
        <v>1</v>
      </c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</row>
    <row r="105" spans="1:258" s="4" customFormat="1" ht="15.75" customHeight="1" thickBot="1" x14ac:dyDescent="0.3">
      <c r="A105" s="130">
        <v>17</v>
      </c>
      <c r="B105" s="129" t="s">
        <v>855</v>
      </c>
      <c r="C105" s="129" t="s">
        <v>856</v>
      </c>
      <c r="D105" s="130"/>
      <c r="E105" s="130"/>
      <c r="F105" s="130">
        <v>1</v>
      </c>
      <c r="G105" s="130"/>
      <c r="H105" s="130"/>
      <c r="I105" s="130"/>
      <c r="J105" s="130"/>
      <c r="K105" s="131">
        <f t="shared" si="6"/>
        <v>1</v>
      </c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</row>
    <row r="106" spans="1:258" s="4" customFormat="1" ht="15.75" customHeight="1" thickBot="1" x14ac:dyDescent="0.3">
      <c r="A106" s="130">
        <v>18</v>
      </c>
      <c r="B106" s="168" t="s">
        <v>561</v>
      </c>
      <c r="C106" s="168" t="s">
        <v>907</v>
      </c>
      <c r="D106" s="130"/>
      <c r="E106" s="130"/>
      <c r="F106" s="130"/>
      <c r="G106" s="130"/>
      <c r="H106" s="130"/>
      <c r="I106" s="130"/>
      <c r="J106" s="130">
        <v>1</v>
      </c>
      <c r="K106" s="131">
        <f t="shared" si="6"/>
        <v>1</v>
      </c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</row>
    <row r="107" spans="1:258" s="4" customFormat="1" ht="15.75" customHeight="1" thickBot="1" x14ac:dyDescent="0.3">
      <c r="A107" s="130">
        <v>19</v>
      </c>
      <c r="B107" s="168" t="s">
        <v>908</v>
      </c>
      <c r="C107" s="168" t="s">
        <v>909</v>
      </c>
      <c r="D107" s="130"/>
      <c r="E107" s="130"/>
      <c r="F107" s="130"/>
      <c r="G107" s="130"/>
      <c r="H107" s="130"/>
      <c r="I107" s="130"/>
      <c r="J107" s="130">
        <v>1</v>
      </c>
      <c r="K107" s="131">
        <f t="shared" si="6"/>
        <v>1</v>
      </c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</row>
    <row r="108" spans="1:258" ht="28.5" customHeight="1" thickBot="1" x14ac:dyDescent="0.3">
      <c r="A108" s="130">
        <v>20</v>
      </c>
      <c r="B108" s="168" t="s">
        <v>257</v>
      </c>
      <c r="C108" s="168" t="s">
        <v>639</v>
      </c>
      <c r="D108" s="130"/>
      <c r="E108" s="130"/>
      <c r="F108" s="130">
        <v>1</v>
      </c>
      <c r="G108" s="130">
        <v>1</v>
      </c>
      <c r="H108" s="130"/>
      <c r="I108" s="130">
        <v>1</v>
      </c>
      <c r="J108" s="130"/>
      <c r="K108" s="131">
        <f t="shared" si="6"/>
        <v>3</v>
      </c>
      <c r="S108" s="53"/>
    </row>
    <row r="109" spans="1:258" ht="18" customHeight="1" thickBot="1" x14ac:dyDescent="0.3">
      <c r="A109" s="130">
        <v>21</v>
      </c>
      <c r="B109" s="129" t="s">
        <v>160</v>
      </c>
      <c r="C109" s="129" t="s">
        <v>640</v>
      </c>
      <c r="D109" s="130">
        <v>3</v>
      </c>
      <c r="E109" s="130">
        <v>3</v>
      </c>
      <c r="F109" s="130">
        <v>2</v>
      </c>
      <c r="G109" s="130">
        <v>2</v>
      </c>
      <c r="H109" s="130"/>
      <c r="I109" s="130"/>
      <c r="J109" s="130"/>
      <c r="K109" s="131">
        <f t="shared" si="6"/>
        <v>10</v>
      </c>
    </row>
    <row r="110" spans="1:258" ht="16.5" customHeight="1" thickBot="1" x14ac:dyDescent="0.3">
      <c r="A110" s="130">
        <v>22</v>
      </c>
      <c r="B110" s="129" t="s">
        <v>796</v>
      </c>
      <c r="C110" s="129" t="s">
        <v>797</v>
      </c>
      <c r="D110" s="130">
        <v>1</v>
      </c>
      <c r="E110" s="130"/>
      <c r="F110" s="130"/>
      <c r="G110" s="130"/>
      <c r="H110" s="130"/>
      <c r="I110" s="130"/>
      <c r="J110" s="130"/>
      <c r="K110" s="131">
        <f t="shared" si="6"/>
        <v>1</v>
      </c>
    </row>
    <row r="111" spans="1:258" s="4" customFormat="1" ht="20.25" customHeight="1" thickBot="1" x14ac:dyDescent="0.3">
      <c r="A111" s="130">
        <v>23</v>
      </c>
      <c r="B111" s="168" t="s">
        <v>798</v>
      </c>
      <c r="C111" s="168" t="s">
        <v>799</v>
      </c>
      <c r="D111" s="130">
        <v>1</v>
      </c>
      <c r="E111" s="130"/>
      <c r="F111" s="130"/>
      <c r="G111" s="130"/>
      <c r="H111" s="130"/>
      <c r="I111" s="130"/>
      <c r="J111" s="130"/>
      <c r="K111" s="131">
        <f t="shared" si="6"/>
        <v>1</v>
      </c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  <c r="IW111" s="2"/>
      <c r="IX111" s="2"/>
    </row>
    <row r="112" spans="1:258" s="4" customFormat="1" ht="20.25" customHeight="1" thickBot="1" x14ac:dyDescent="0.3">
      <c r="A112" s="130">
        <v>24</v>
      </c>
      <c r="B112" s="168" t="s">
        <v>588</v>
      </c>
      <c r="C112" s="168" t="s">
        <v>589</v>
      </c>
      <c r="D112" s="130"/>
      <c r="E112" s="130"/>
      <c r="F112" s="130"/>
      <c r="G112" s="130"/>
      <c r="H112" s="130"/>
      <c r="I112" s="130">
        <v>1</v>
      </c>
      <c r="J112" s="130"/>
      <c r="K112" s="131">
        <f t="shared" si="6"/>
        <v>1</v>
      </c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  <c r="IW112" s="2"/>
      <c r="IX112" s="2"/>
    </row>
    <row r="113" spans="1:258" ht="15" customHeight="1" thickBot="1" x14ac:dyDescent="0.3">
      <c r="A113" s="130">
        <v>25</v>
      </c>
      <c r="B113" s="168" t="s">
        <v>556</v>
      </c>
      <c r="C113" s="168" t="s">
        <v>902</v>
      </c>
      <c r="D113" s="130"/>
      <c r="E113" s="130"/>
      <c r="F113" s="130"/>
      <c r="G113" s="130">
        <v>1</v>
      </c>
      <c r="H113" s="130"/>
      <c r="I113" s="130"/>
      <c r="J113" s="130"/>
      <c r="K113" s="131">
        <f t="shared" si="6"/>
        <v>1</v>
      </c>
    </row>
    <row r="114" spans="1:258" s="4" customFormat="1" ht="18" customHeight="1" thickBot="1" x14ac:dyDescent="0.3">
      <c r="A114" s="130">
        <v>26</v>
      </c>
      <c r="B114" s="129" t="s">
        <v>913</v>
      </c>
      <c r="C114" s="129" t="s">
        <v>912</v>
      </c>
      <c r="D114" s="130"/>
      <c r="E114" s="130"/>
      <c r="F114" s="130"/>
      <c r="G114" s="130"/>
      <c r="H114" s="130"/>
      <c r="I114" s="130">
        <v>1</v>
      </c>
      <c r="J114" s="130"/>
      <c r="K114" s="131">
        <f t="shared" si="6"/>
        <v>1</v>
      </c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  <c r="IW114" s="2"/>
      <c r="IX114" s="2"/>
    </row>
    <row r="115" spans="1:258" s="4" customFormat="1" ht="18" customHeight="1" thickBot="1" x14ac:dyDescent="0.3">
      <c r="A115" s="130">
        <v>27</v>
      </c>
      <c r="B115" s="129" t="s">
        <v>910</v>
      </c>
      <c r="C115" s="129" t="s">
        <v>911</v>
      </c>
      <c r="D115" s="130"/>
      <c r="E115" s="130"/>
      <c r="F115" s="130"/>
      <c r="G115" s="130"/>
      <c r="H115" s="130"/>
      <c r="I115" s="130">
        <v>1</v>
      </c>
      <c r="J115" s="130"/>
      <c r="K115" s="131">
        <f t="shared" si="6"/>
        <v>1</v>
      </c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</row>
    <row r="116" spans="1:258" s="4" customFormat="1" ht="15" customHeight="1" thickBot="1" x14ac:dyDescent="0.3">
      <c r="A116" s="130">
        <v>28</v>
      </c>
      <c r="B116" s="168" t="s">
        <v>393</v>
      </c>
      <c r="C116" s="168" t="s">
        <v>590</v>
      </c>
      <c r="D116" s="130">
        <v>2</v>
      </c>
      <c r="E116" s="130">
        <v>2</v>
      </c>
      <c r="F116" s="130">
        <v>2</v>
      </c>
      <c r="G116" s="130"/>
      <c r="H116" s="130"/>
      <c r="I116" s="130">
        <v>2</v>
      </c>
      <c r="J116" s="130"/>
      <c r="K116" s="131">
        <f t="shared" si="6"/>
        <v>8</v>
      </c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  <c r="IX116" s="2"/>
    </row>
    <row r="117" spans="1:258" s="4" customFormat="1" ht="20.25" customHeight="1" thickBot="1" x14ac:dyDescent="0.3">
      <c r="A117" s="130">
        <v>29</v>
      </c>
      <c r="B117" s="168" t="s">
        <v>413</v>
      </c>
      <c r="C117" s="129" t="s">
        <v>591</v>
      </c>
      <c r="D117" s="130"/>
      <c r="E117" s="130"/>
      <c r="F117" s="130"/>
      <c r="G117" s="130"/>
      <c r="H117" s="130"/>
      <c r="I117" s="130"/>
      <c r="J117" s="130">
        <v>2</v>
      </c>
      <c r="K117" s="131">
        <f t="shared" si="6"/>
        <v>2</v>
      </c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  <c r="IW117" s="2"/>
      <c r="IX117" s="2"/>
    </row>
    <row r="118" spans="1:258" s="4" customFormat="1" ht="17.25" customHeight="1" thickBot="1" x14ac:dyDescent="0.3">
      <c r="A118" s="130">
        <v>30</v>
      </c>
      <c r="B118" s="168" t="s">
        <v>898</v>
      </c>
      <c r="C118" s="168" t="s">
        <v>899</v>
      </c>
      <c r="D118" s="130"/>
      <c r="E118" s="130"/>
      <c r="F118" s="130"/>
      <c r="G118" s="130">
        <v>1</v>
      </c>
      <c r="H118" s="130"/>
      <c r="I118" s="130"/>
      <c r="J118" s="130"/>
      <c r="K118" s="131">
        <f t="shared" si="6"/>
        <v>1</v>
      </c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  <c r="IW118" s="2"/>
      <c r="IX118" s="2"/>
    </row>
    <row r="119" spans="1:258" s="4" customFormat="1" ht="17.25" customHeight="1" thickBot="1" x14ac:dyDescent="0.3">
      <c r="A119" s="130">
        <v>31</v>
      </c>
      <c r="B119" s="168" t="s">
        <v>900</v>
      </c>
      <c r="C119" s="168" t="s">
        <v>901</v>
      </c>
      <c r="D119" s="130"/>
      <c r="E119" s="130"/>
      <c r="F119" s="130"/>
      <c r="G119" s="130">
        <v>1</v>
      </c>
      <c r="H119" s="130"/>
      <c r="I119" s="130"/>
      <c r="J119" s="130"/>
      <c r="K119" s="131">
        <f t="shared" si="6"/>
        <v>1</v>
      </c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</row>
    <row r="120" spans="1:258" s="4" customFormat="1" ht="30" customHeight="1" thickBot="1" x14ac:dyDescent="0.3">
      <c r="A120" s="130">
        <v>32</v>
      </c>
      <c r="B120" s="168" t="s">
        <v>447</v>
      </c>
      <c r="C120" s="168" t="s">
        <v>634</v>
      </c>
      <c r="D120" s="130"/>
      <c r="E120" s="130">
        <v>3</v>
      </c>
      <c r="F120" s="130"/>
      <c r="G120" s="130">
        <v>2</v>
      </c>
      <c r="H120" s="130"/>
      <c r="I120" s="130">
        <v>1</v>
      </c>
      <c r="J120" s="130"/>
      <c r="K120" s="131">
        <f t="shared" si="6"/>
        <v>6</v>
      </c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</row>
    <row r="121" spans="1:258" s="4" customFormat="1" ht="30" customHeight="1" thickBot="1" x14ac:dyDescent="0.3">
      <c r="A121" s="130">
        <v>33</v>
      </c>
      <c r="B121" s="168" t="s">
        <v>219</v>
      </c>
      <c r="C121" s="168" t="s">
        <v>1248</v>
      </c>
      <c r="D121" s="130"/>
      <c r="E121" s="130"/>
      <c r="F121" s="130"/>
      <c r="G121" s="130">
        <v>1</v>
      </c>
      <c r="H121" s="130"/>
      <c r="I121" s="130"/>
      <c r="J121" s="130"/>
      <c r="K121" s="131">
        <f t="shared" si="6"/>
        <v>1</v>
      </c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  <c r="IX121" s="2"/>
    </row>
    <row r="122" spans="1:258" s="4" customFormat="1" ht="30" customHeight="1" thickBot="1" x14ac:dyDescent="0.3">
      <c r="A122" s="130">
        <v>34</v>
      </c>
      <c r="B122" s="189" t="s">
        <v>316</v>
      </c>
      <c r="C122" s="189" t="s">
        <v>1247</v>
      </c>
      <c r="D122" s="130">
        <v>5</v>
      </c>
      <c r="E122" s="130">
        <v>3</v>
      </c>
      <c r="F122" s="130">
        <v>5</v>
      </c>
      <c r="G122" s="130">
        <v>3</v>
      </c>
      <c r="H122" s="130"/>
      <c r="I122" s="130"/>
      <c r="J122" s="130"/>
      <c r="K122" s="131">
        <f t="shared" si="6"/>
        <v>16</v>
      </c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</row>
    <row r="123" spans="1:258" s="4" customFormat="1" ht="19.5" customHeight="1" thickBot="1" x14ac:dyDescent="0.3">
      <c r="A123" s="130">
        <v>35</v>
      </c>
      <c r="B123" s="189" t="s">
        <v>581</v>
      </c>
      <c r="C123" s="189"/>
      <c r="D123" s="130">
        <v>6</v>
      </c>
      <c r="E123" s="130"/>
      <c r="F123" s="130">
        <v>6</v>
      </c>
      <c r="G123" s="130"/>
      <c r="H123" s="130"/>
      <c r="I123" s="130"/>
      <c r="J123" s="130"/>
      <c r="K123" s="131">
        <f t="shared" si="6"/>
        <v>12</v>
      </c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  <c r="IX123" s="2"/>
    </row>
    <row r="124" spans="1:258" s="4" customFormat="1" ht="18" customHeight="1" thickBot="1" x14ac:dyDescent="0.3">
      <c r="A124" s="130">
        <v>36</v>
      </c>
      <c r="B124" s="168" t="s">
        <v>229</v>
      </c>
      <c r="C124" s="168" t="s">
        <v>638</v>
      </c>
      <c r="D124" s="130"/>
      <c r="E124" s="130"/>
      <c r="F124" s="130"/>
      <c r="G124" s="130"/>
      <c r="H124" s="130"/>
      <c r="I124" s="130"/>
      <c r="J124" s="130">
        <v>2</v>
      </c>
      <c r="K124" s="131">
        <f t="shared" si="6"/>
        <v>2</v>
      </c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</row>
    <row r="125" spans="1:258" s="4" customFormat="1" ht="15" customHeight="1" thickBot="1" x14ac:dyDescent="0.3">
      <c r="A125" s="130">
        <v>37</v>
      </c>
      <c r="B125" s="168" t="s">
        <v>896</v>
      </c>
      <c r="C125" s="168" t="s">
        <v>897</v>
      </c>
      <c r="D125" s="130"/>
      <c r="E125" s="130"/>
      <c r="F125" s="130"/>
      <c r="G125" s="130">
        <v>1</v>
      </c>
      <c r="H125" s="130"/>
      <c r="I125" s="130"/>
      <c r="J125" s="130"/>
      <c r="K125" s="131">
        <f t="shared" si="6"/>
        <v>1</v>
      </c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</row>
    <row r="126" spans="1:258" s="4" customFormat="1" ht="15.75" customHeight="1" thickBot="1" x14ac:dyDescent="0.3">
      <c r="A126" s="130">
        <v>38</v>
      </c>
      <c r="B126" s="129" t="s">
        <v>223</v>
      </c>
      <c r="C126" s="129" t="s">
        <v>644</v>
      </c>
      <c r="D126" s="130"/>
      <c r="E126" s="130"/>
      <c r="F126" s="130"/>
      <c r="G126" s="130">
        <v>1</v>
      </c>
      <c r="H126" s="130"/>
      <c r="I126" s="130">
        <v>1</v>
      </c>
      <c r="J126" s="130"/>
      <c r="K126" s="131">
        <f t="shared" si="6"/>
        <v>2</v>
      </c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</row>
    <row r="127" spans="1:258" ht="19.5" customHeight="1" thickBot="1" x14ac:dyDescent="0.4">
      <c r="A127" s="130"/>
      <c r="B127" s="488" t="s">
        <v>224</v>
      </c>
      <c r="C127" s="488"/>
      <c r="D127" s="135">
        <f t="shared" ref="D127:K127" si="7">SUM(D89:D126)</f>
        <v>20</v>
      </c>
      <c r="E127" s="135">
        <f t="shared" si="7"/>
        <v>17</v>
      </c>
      <c r="F127" s="135">
        <f t="shared" si="7"/>
        <v>26</v>
      </c>
      <c r="G127" s="135">
        <f t="shared" si="7"/>
        <v>20</v>
      </c>
      <c r="H127" s="135">
        <f t="shared" si="7"/>
        <v>0</v>
      </c>
      <c r="I127" s="135">
        <f t="shared" si="7"/>
        <v>11</v>
      </c>
      <c r="J127" s="135">
        <f t="shared" si="7"/>
        <v>10</v>
      </c>
      <c r="K127" s="501">
        <f t="shared" si="7"/>
        <v>100</v>
      </c>
    </row>
    <row r="128" spans="1:258" ht="24.4" customHeight="1" thickBot="1" x14ac:dyDescent="0.25">
      <c r="A128" s="673" t="s">
        <v>508</v>
      </c>
      <c r="B128" s="673"/>
      <c r="C128" s="673"/>
      <c r="D128" s="673"/>
      <c r="E128" s="673"/>
      <c r="F128" s="673"/>
      <c r="G128" s="673"/>
      <c r="H128" s="673"/>
      <c r="I128" s="673"/>
      <c r="J128" s="673"/>
      <c r="K128" s="679"/>
    </row>
    <row r="129" spans="1:258" ht="15" customHeight="1" thickBot="1" x14ac:dyDescent="0.25">
      <c r="A129" s="130">
        <v>1</v>
      </c>
      <c r="B129" s="129" t="s">
        <v>577</v>
      </c>
      <c r="C129" s="129"/>
      <c r="D129" s="130"/>
      <c r="E129" s="130"/>
      <c r="F129" s="130">
        <v>5</v>
      </c>
      <c r="G129" s="130"/>
      <c r="H129" s="130"/>
      <c r="I129" s="130"/>
      <c r="J129" s="130"/>
      <c r="K129" s="133">
        <f t="shared" ref="K129:K153" si="8">SUM(D129:J129)</f>
        <v>5</v>
      </c>
    </row>
    <row r="130" spans="1:258" ht="16.5" customHeight="1" thickBot="1" x14ac:dyDescent="0.25">
      <c r="A130" s="130">
        <v>2</v>
      </c>
      <c r="B130" s="129" t="s">
        <v>825</v>
      </c>
      <c r="C130" s="129" t="s">
        <v>826</v>
      </c>
      <c r="D130" s="130">
        <v>1</v>
      </c>
      <c r="E130" s="130"/>
      <c r="F130" s="130"/>
      <c r="G130" s="130"/>
      <c r="H130" s="130"/>
      <c r="I130" s="130"/>
      <c r="J130" s="130"/>
      <c r="K130" s="133">
        <f t="shared" si="8"/>
        <v>1</v>
      </c>
    </row>
    <row r="131" spans="1:258" s="4" customFormat="1" ht="32.25" customHeight="1" thickBot="1" x14ac:dyDescent="0.25">
      <c r="A131" s="130">
        <v>3</v>
      </c>
      <c r="B131" s="129" t="s">
        <v>827</v>
      </c>
      <c r="C131" s="129" t="s">
        <v>828</v>
      </c>
      <c r="D131" s="130">
        <v>1</v>
      </c>
      <c r="E131" s="130"/>
      <c r="F131" s="130"/>
      <c r="G131" s="130"/>
      <c r="H131" s="130"/>
      <c r="I131" s="130"/>
      <c r="J131" s="130"/>
      <c r="K131" s="133">
        <f t="shared" si="8"/>
        <v>1</v>
      </c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</row>
    <row r="132" spans="1:258" s="4" customFormat="1" ht="16.5" customHeight="1" thickBot="1" x14ac:dyDescent="0.25">
      <c r="A132" s="130">
        <v>4</v>
      </c>
      <c r="B132" s="129" t="s">
        <v>829</v>
      </c>
      <c r="C132" s="129" t="s">
        <v>830</v>
      </c>
      <c r="D132" s="130">
        <v>2</v>
      </c>
      <c r="E132" s="130"/>
      <c r="F132" s="130"/>
      <c r="G132" s="130"/>
      <c r="H132" s="130"/>
      <c r="I132" s="130"/>
      <c r="J132" s="130"/>
      <c r="K132" s="133">
        <f t="shared" si="8"/>
        <v>2</v>
      </c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</row>
    <row r="133" spans="1:258" s="4" customFormat="1" ht="20.25" customHeight="1" thickBot="1" x14ac:dyDescent="0.25">
      <c r="A133" s="130">
        <v>5</v>
      </c>
      <c r="B133" s="129" t="s">
        <v>831</v>
      </c>
      <c r="C133" s="129" t="s">
        <v>903</v>
      </c>
      <c r="D133" s="130"/>
      <c r="E133" s="130"/>
      <c r="F133" s="130"/>
      <c r="G133" s="130"/>
      <c r="H133" s="130"/>
      <c r="I133" s="130"/>
      <c r="J133" s="130">
        <v>1</v>
      </c>
      <c r="K133" s="133">
        <f t="shared" si="8"/>
        <v>1</v>
      </c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</row>
    <row r="134" spans="1:258" s="4" customFormat="1" ht="19.5" customHeight="1" thickBot="1" x14ac:dyDescent="0.25">
      <c r="A134" s="130">
        <v>6</v>
      </c>
      <c r="B134" s="129" t="s">
        <v>831</v>
      </c>
      <c r="C134" s="129" t="s">
        <v>832</v>
      </c>
      <c r="D134" s="130"/>
      <c r="E134" s="130">
        <v>1</v>
      </c>
      <c r="F134" s="130"/>
      <c r="G134" s="130"/>
      <c r="H134" s="130"/>
      <c r="I134" s="130"/>
      <c r="J134" s="130">
        <v>1</v>
      </c>
      <c r="K134" s="133">
        <f t="shared" si="8"/>
        <v>2</v>
      </c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  <c r="IX134" s="2"/>
    </row>
    <row r="135" spans="1:258" s="4" customFormat="1" ht="21.75" customHeight="1" thickBot="1" x14ac:dyDescent="0.25">
      <c r="A135" s="130">
        <v>7</v>
      </c>
      <c r="B135" s="129" t="s">
        <v>834</v>
      </c>
      <c r="C135" s="129" t="s">
        <v>835</v>
      </c>
      <c r="D135" s="130"/>
      <c r="E135" s="130">
        <v>1</v>
      </c>
      <c r="F135" s="130"/>
      <c r="G135" s="130"/>
      <c r="H135" s="130"/>
      <c r="I135" s="130"/>
      <c r="J135" s="130"/>
      <c r="K135" s="133">
        <f t="shared" si="8"/>
        <v>1</v>
      </c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</row>
    <row r="136" spans="1:258" s="4" customFormat="1" ht="18" customHeight="1" thickBot="1" x14ac:dyDescent="0.25">
      <c r="A136" s="130">
        <v>8</v>
      </c>
      <c r="B136" s="129" t="s">
        <v>833</v>
      </c>
      <c r="C136" s="129" t="s">
        <v>816</v>
      </c>
      <c r="D136" s="130"/>
      <c r="E136" s="130">
        <v>1</v>
      </c>
      <c r="F136" s="130"/>
      <c r="G136" s="130"/>
      <c r="H136" s="130"/>
      <c r="I136" s="130"/>
      <c r="J136" s="130"/>
      <c r="K136" s="133">
        <f t="shared" si="8"/>
        <v>1</v>
      </c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  <c r="IX136" s="2"/>
    </row>
    <row r="137" spans="1:258" s="4" customFormat="1" ht="18" customHeight="1" thickBot="1" x14ac:dyDescent="0.25">
      <c r="A137" s="130">
        <v>9</v>
      </c>
      <c r="B137" s="129" t="s">
        <v>836</v>
      </c>
      <c r="C137" s="129" t="s">
        <v>837</v>
      </c>
      <c r="D137" s="130"/>
      <c r="E137" s="130"/>
      <c r="F137" s="130"/>
      <c r="G137" s="130">
        <v>1</v>
      </c>
      <c r="H137" s="130"/>
      <c r="I137" s="130"/>
      <c r="J137" s="130"/>
      <c r="K137" s="133">
        <f t="shared" si="8"/>
        <v>1</v>
      </c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  <c r="IX137" s="2"/>
    </row>
    <row r="138" spans="1:258" s="4" customFormat="1" ht="18" customHeight="1" thickBot="1" x14ac:dyDescent="0.25">
      <c r="A138" s="130">
        <v>10</v>
      </c>
      <c r="B138" s="129" t="s">
        <v>554</v>
      </c>
      <c r="C138" s="129" t="s">
        <v>838</v>
      </c>
      <c r="D138" s="130"/>
      <c r="E138" s="130"/>
      <c r="F138" s="130"/>
      <c r="G138" s="130">
        <v>1</v>
      </c>
      <c r="H138" s="130"/>
      <c r="I138" s="130"/>
      <c r="J138" s="130"/>
      <c r="K138" s="133">
        <f t="shared" si="8"/>
        <v>1</v>
      </c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  <c r="IW138" s="2"/>
      <c r="IX138" s="2"/>
    </row>
    <row r="139" spans="1:258" ht="17.25" customHeight="1" thickBot="1" x14ac:dyDescent="0.25">
      <c r="A139" s="130">
        <v>11</v>
      </c>
      <c r="B139" s="168" t="s">
        <v>693</v>
      </c>
      <c r="C139" s="168" t="s">
        <v>694</v>
      </c>
      <c r="D139" s="130"/>
      <c r="E139" s="130"/>
      <c r="F139" s="130"/>
      <c r="G139" s="130"/>
      <c r="H139" s="130"/>
      <c r="I139" s="130">
        <v>1</v>
      </c>
      <c r="J139" s="130"/>
      <c r="K139" s="133">
        <f t="shared" si="8"/>
        <v>1</v>
      </c>
    </row>
    <row r="140" spans="1:258" ht="27" customHeight="1" thickBot="1" x14ac:dyDescent="0.25">
      <c r="A140" s="130">
        <v>12</v>
      </c>
      <c r="B140" s="129" t="s">
        <v>265</v>
      </c>
      <c r="C140" s="129" t="s">
        <v>651</v>
      </c>
      <c r="D140" s="130"/>
      <c r="E140" s="130"/>
      <c r="F140" s="130">
        <v>10</v>
      </c>
      <c r="G140" s="130"/>
      <c r="H140" s="130"/>
      <c r="I140" s="130"/>
      <c r="J140" s="130"/>
      <c r="K140" s="133">
        <f t="shared" si="8"/>
        <v>10</v>
      </c>
    </row>
    <row r="141" spans="1:258" s="4" customFormat="1" ht="17.25" customHeight="1" thickBot="1" x14ac:dyDescent="0.25">
      <c r="A141" s="130">
        <v>13</v>
      </c>
      <c r="B141" s="168" t="s">
        <v>237</v>
      </c>
      <c r="C141" s="168" t="s">
        <v>647</v>
      </c>
      <c r="D141" s="130"/>
      <c r="E141" s="130">
        <v>3</v>
      </c>
      <c r="F141" s="130"/>
      <c r="G141" s="130">
        <v>1</v>
      </c>
      <c r="H141" s="130"/>
      <c r="I141" s="130"/>
      <c r="J141" s="130"/>
      <c r="K141" s="133">
        <f t="shared" si="8"/>
        <v>4</v>
      </c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  <c r="IW141" s="2"/>
      <c r="IX141" s="2"/>
    </row>
    <row r="142" spans="1:258" s="4" customFormat="1" ht="20.25" customHeight="1" thickBot="1" x14ac:dyDescent="0.25">
      <c r="A142" s="130">
        <v>14</v>
      </c>
      <c r="B142" s="129" t="s">
        <v>904</v>
      </c>
      <c r="C142" s="129" t="s">
        <v>905</v>
      </c>
      <c r="D142" s="130"/>
      <c r="E142" s="130"/>
      <c r="F142" s="130"/>
      <c r="G142" s="130"/>
      <c r="H142" s="130"/>
      <c r="I142" s="130"/>
      <c r="J142" s="130">
        <v>1</v>
      </c>
      <c r="K142" s="133">
        <f t="shared" si="8"/>
        <v>1</v>
      </c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  <c r="IW142" s="2"/>
      <c r="IX142" s="2"/>
    </row>
    <row r="143" spans="1:258" ht="17.25" customHeight="1" thickBot="1" x14ac:dyDescent="0.25">
      <c r="A143" s="130">
        <v>15</v>
      </c>
      <c r="B143" s="168" t="s">
        <v>291</v>
      </c>
      <c r="C143" s="168" t="s">
        <v>671</v>
      </c>
      <c r="D143" s="130"/>
      <c r="E143" s="130"/>
      <c r="F143" s="130"/>
      <c r="G143" s="130">
        <v>3</v>
      </c>
      <c r="H143" s="130"/>
      <c r="I143" s="130">
        <v>3</v>
      </c>
      <c r="J143" s="130">
        <v>2</v>
      </c>
      <c r="K143" s="133">
        <f t="shared" si="8"/>
        <v>8</v>
      </c>
    </row>
    <row r="144" spans="1:258" ht="30.75" customHeight="1" thickBot="1" x14ac:dyDescent="0.25">
      <c r="A144" s="130">
        <v>16</v>
      </c>
      <c r="B144" s="188" t="s">
        <v>420</v>
      </c>
      <c r="C144" s="168" t="s">
        <v>914</v>
      </c>
      <c r="D144" s="130">
        <v>2</v>
      </c>
      <c r="E144" s="130">
        <v>1</v>
      </c>
      <c r="F144" s="130"/>
      <c r="G144" s="130"/>
      <c r="H144" s="130"/>
      <c r="I144" s="130"/>
      <c r="J144" s="130"/>
      <c r="K144" s="133">
        <f t="shared" si="8"/>
        <v>3</v>
      </c>
    </row>
    <row r="145" spans="1:258" s="4" customFormat="1" ht="29.25" customHeight="1" thickBot="1" x14ac:dyDescent="0.25">
      <c r="A145" s="130">
        <v>17</v>
      </c>
      <c r="B145" s="168" t="s">
        <v>257</v>
      </c>
      <c r="C145" s="168" t="s">
        <v>639</v>
      </c>
      <c r="D145" s="130"/>
      <c r="E145" s="130"/>
      <c r="F145" s="130"/>
      <c r="G145" s="130">
        <v>2</v>
      </c>
      <c r="H145" s="130"/>
      <c r="I145" s="130">
        <v>1</v>
      </c>
      <c r="J145" s="130"/>
      <c r="K145" s="133">
        <f t="shared" si="8"/>
        <v>3</v>
      </c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  <c r="IW145" s="2"/>
      <c r="IX145" s="2"/>
    </row>
    <row r="146" spans="1:258" s="4" customFormat="1" ht="18" customHeight="1" thickBot="1" x14ac:dyDescent="0.25">
      <c r="A146" s="130">
        <v>18</v>
      </c>
      <c r="B146" s="168" t="s">
        <v>229</v>
      </c>
      <c r="C146" s="168" t="s">
        <v>638</v>
      </c>
      <c r="D146" s="130"/>
      <c r="E146" s="130">
        <v>2</v>
      </c>
      <c r="F146" s="130"/>
      <c r="G146" s="130"/>
      <c r="H146" s="130"/>
      <c r="I146" s="130"/>
      <c r="J146" s="130"/>
      <c r="K146" s="133">
        <f t="shared" si="8"/>
        <v>2</v>
      </c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  <c r="IW146" s="2"/>
      <c r="IX146" s="2"/>
    </row>
    <row r="147" spans="1:258" s="4" customFormat="1" ht="17.25" customHeight="1" thickBot="1" x14ac:dyDescent="0.25">
      <c r="A147" s="130">
        <v>19</v>
      </c>
      <c r="B147" s="168" t="s">
        <v>345</v>
      </c>
      <c r="C147" s="168" t="s">
        <v>623</v>
      </c>
      <c r="D147" s="129"/>
      <c r="E147" s="129">
        <v>2</v>
      </c>
      <c r="F147" s="129"/>
      <c r="G147" s="129"/>
      <c r="H147" s="129"/>
      <c r="I147" s="129"/>
      <c r="J147" s="129"/>
      <c r="K147" s="133">
        <f t="shared" si="8"/>
        <v>2</v>
      </c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  <c r="IW147" s="2"/>
      <c r="IX147" s="2"/>
    </row>
    <row r="148" spans="1:258" ht="15" customHeight="1" thickBot="1" x14ac:dyDescent="0.25">
      <c r="A148" s="130">
        <v>20</v>
      </c>
      <c r="B148" s="168" t="s">
        <v>582</v>
      </c>
      <c r="C148" s="168" t="s">
        <v>1256</v>
      </c>
      <c r="D148" s="130">
        <v>6</v>
      </c>
      <c r="E148" s="130"/>
      <c r="F148" s="130">
        <v>4</v>
      </c>
      <c r="G148" s="130"/>
      <c r="H148" s="130"/>
      <c r="I148" s="130"/>
      <c r="J148" s="130"/>
      <c r="K148" s="133">
        <f t="shared" si="8"/>
        <v>10</v>
      </c>
    </row>
    <row r="149" spans="1:258" s="4" customFormat="1" ht="15" customHeight="1" thickBot="1" x14ac:dyDescent="0.25">
      <c r="A149" s="130">
        <v>21</v>
      </c>
      <c r="B149" s="129" t="s">
        <v>296</v>
      </c>
      <c r="C149" s="129" t="s">
        <v>602</v>
      </c>
      <c r="D149" s="130"/>
      <c r="E149" s="130"/>
      <c r="F149" s="130"/>
      <c r="G149" s="130">
        <v>1</v>
      </c>
      <c r="H149" s="130"/>
      <c r="I149" s="130"/>
      <c r="J149" s="130"/>
      <c r="K149" s="133">
        <f t="shared" si="8"/>
        <v>1</v>
      </c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  <c r="IW149" s="2"/>
      <c r="IX149" s="2"/>
    </row>
    <row r="150" spans="1:258" s="4" customFormat="1" ht="19.5" customHeight="1" thickBot="1" x14ac:dyDescent="0.25">
      <c r="A150" s="130">
        <v>22</v>
      </c>
      <c r="B150" s="129" t="s">
        <v>413</v>
      </c>
      <c r="C150" s="129" t="s">
        <v>591</v>
      </c>
      <c r="D150" s="130"/>
      <c r="E150" s="130">
        <v>4</v>
      </c>
      <c r="F150" s="130"/>
      <c r="G150" s="130">
        <v>1</v>
      </c>
      <c r="H150" s="130"/>
      <c r="I150" s="130">
        <v>2</v>
      </c>
      <c r="J150" s="130"/>
      <c r="K150" s="133">
        <f t="shared" si="8"/>
        <v>7</v>
      </c>
      <c r="L150" s="48"/>
      <c r="M150" s="48"/>
      <c r="N150" s="48"/>
      <c r="O150" s="48"/>
      <c r="P150" s="48"/>
      <c r="Q150" s="75"/>
      <c r="R150" s="509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J150" s="48"/>
      <c r="AK150" s="48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  <c r="IW150" s="2"/>
      <c r="IX150" s="2"/>
    </row>
    <row r="151" spans="1:258" s="4" customFormat="1" ht="27.75" customHeight="1" thickBot="1" x14ac:dyDescent="0.25">
      <c r="A151" s="130">
        <v>23</v>
      </c>
      <c r="B151" s="129" t="s">
        <v>424</v>
      </c>
      <c r="C151" s="129" t="s">
        <v>690</v>
      </c>
      <c r="D151" s="130"/>
      <c r="E151" s="130"/>
      <c r="F151" s="130"/>
      <c r="G151" s="130"/>
      <c r="H151" s="130"/>
      <c r="I151" s="130"/>
      <c r="J151" s="130">
        <v>1</v>
      </c>
      <c r="K151" s="133">
        <f t="shared" si="8"/>
        <v>1</v>
      </c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  <c r="IW151" s="2"/>
      <c r="IX151" s="2"/>
    </row>
    <row r="152" spans="1:258" s="4" customFormat="1" ht="28.5" customHeight="1" thickBot="1" x14ac:dyDescent="0.25">
      <c r="A152" s="130">
        <v>24</v>
      </c>
      <c r="B152" s="168" t="s">
        <v>411</v>
      </c>
      <c r="C152" s="129" t="s">
        <v>906</v>
      </c>
      <c r="D152" s="130"/>
      <c r="E152" s="130"/>
      <c r="F152" s="130"/>
      <c r="G152" s="130"/>
      <c r="H152" s="130"/>
      <c r="I152" s="130">
        <v>1</v>
      </c>
      <c r="J152" s="130"/>
      <c r="K152" s="133">
        <f t="shared" si="8"/>
        <v>1</v>
      </c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  <c r="IW152" s="2"/>
      <c r="IX152" s="2"/>
    </row>
    <row r="153" spans="1:258" s="4" customFormat="1" ht="16.5" customHeight="1" thickBot="1" x14ac:dyDescent="0.25">
      <c r="A153" s="130">
        <v>25</v>
      </c>
      <c r="B153" s="129" t="s">
        <v>223</v>
      </c>
      <c r="C153" s="129" t="s">
        <v>643</v>
      </c>
      <c r="D153" s="130"/>
      <c r="E153" s="130">
        <v>1</v>
      </c>
      <c r="F153" s="130"/>
      <c r="G153" s="130"/>
      <c r="H153" s="130"/>
      <c r="I153" s="130">
        <v>1</v>
      </c>
      <c r="J153" s="130">
        <v>2</v>
      </c>
      <c r="K153" s="133">
        <f t="shared" si="8"/>
        <v>4</v>
      </c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  <c r="IW153" s="2"/>
      <c r="IX153" s="2"/>
    </row>
    <row r="154" spans="1:258" ht="19.5" customHeight="1" thickBot="1" x14ac:dyDescent="0.4">
      <c r="A154" s="130"/>
      <c r="B154" s="488" t="s">
        <v>224</v>
      </c>
      <c r="C154" s="488"/>
      <c r="D154" s="135">
        <f t="shared" ref="D154:K154" si="9">SUM(D129:D153)</f>
        <v>12</v>
      </c>
      <c r="E154" s="135">
        <f t="shared" si="9"/>
        <v>16</v>
      </c>
      <c r="F154" s="135">
        <f t="shared" si="9"/>
        <v>19</v>
      </c>
      <c r="G154" s="135">
        <f t="shared" si="9"/>
        <v>10</v>
      </c>
      <c r="H154" s="135">
        <f t="shared" si="9"/>
        <v>0</v>
      </c>
      <c r="I154" s="135">
        <f t="shared" si="9"/>
        <v>9</v>
      </c>
      <c r="J154" s="135">
        <f t="shared" si="9"/>
        <v>8</v>
      </c>
      <c r="K154" s="501">
        <f t="shared" si="9"/>
        <v>74</v>
      </c>
    </row>
    <row r="155" spans="1:258" ht="24.75" customHeight="1" thickBot="1" x14ac:dyDescent="0.25">
      <c r="A155" s="683" t="s">
        <v>292</v>
      </c>
      <c r="B155" s="684"/>
      <c r="C155" s="684"/>
      <c r="D155" s="684"/>
      <c r="E155" s="684"/>
      <c r="F155" s="684"/>
      <c r="G155" s="684"/>
      <c r="H155" s="684"/>
      <c r="I155" s="684"/>
      <c r="J155" s="684"/>
      <c r="K155" s="685"/>
    </row>
    <row r="156" spans="1:258" s="4" customFormat="1" ht="15" customHeight="1" thickBot="1" x14ac:dyDescent="0.3">
      <c r="A156" s="130">
        <v>1</v>
      </c>
      <c r="B156" s="168" t="s">
        <v>800</v>
      </c>
      <c r="C156" s="168" t="s">
        <v>801</v>
      </c>
      <c r="D156" s="130"/>
      <c r="E156" s="130">
        <v>1</v>
      </c>
      <c r="F156" s="130"/>
      <c r="G156" s="130"/>
      <c r="H156" s="130"/>
      <c r="I156" s="130"/>
      <c r="J156" s="130"/>
      <c r="K156" s="131">
        <f>SUM(D156:J156)</f>
        <v>1</v>
      </c>
      <c r="L156" s="48"/>
      <c r="M156" s="55"/>
      <c r="N156" s="55"/>
      <c r="O156" s="55"/>
      <c r="P156" s="55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J156" s="48"/>
      <c r="AK156" s="48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  <c r="IW156" s="2"/>
      <c r="IX156" s="2"/>
    </row>
    <row r="157" spans="1:258" s="15" customFormat="1" ht="15" customHeight="1" thickBot="1" x14ac:dyDescent="0.3">
      <c r="A157" s="130">
        <v>2</v>
      </c>
      <c r="B157" s="168" t="s">
        <v>219</v>
      </c>
      <c r="C157" s="168" t="s">
        <v>1248</v>
      </c>
      <c r="D157" s="130"/>
      <c r="E157" s="130">
        <v>18</v>
      </c>
      <c r="F157" s="130">
        <v>19</v>
      </c>
      <c r="G157" s="130">
        <v>13</v>
      </c>
      <c r="H157" s="130">
        <v>13</v>
      </c>
      <c r="I157" s="130"/>
      <c r="J157" s="130"/>
      <c r="K157" s="131">
        <f>SUM(D157:J157)</f>
        <v>63</v>
      </c>
      <c r="L157" s="55"/>
      <c r="M157" s="48"/>
      <c r="N157" s="48"/>
      <c r="O157" s="48"/>
      <c r="P157" s="48"/>
      <c r="Q157" s="48"/>
      <c r="R157" s="48"/>
      <c r="S157" s="48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  <c r="AD157" s="55"/>
      <c r="AE157" s="55"/>
      <c r="AF157" s="55"/>
      <c r="AG157" s="55"/>
      <c r="AH157" s="55"/>
      <c r="AI157" s="55"/>
      <c r="AJ157" s="55"/>
      <c r="AK157" s="55"/>
    </row>
    <row r="158" spans="1:258" s="15" customFormat="1" ht="15" customHeight="1" thickBot="1" x14ac:dyDescent="0.3">
      <c r="A158" s="130">
        <v>3</v>
      </c>
      <c r="B158" s="129" t="s">
        <v>246</v>
      </c>
      <c r="C158" s="129" t="s">
        <v>916</v>
      </c>
      <c r="D158" s="130"/>
      <c r="E158" s="130"/>
      <c r="F158" s="130">
        <v>1</v>
      </c>
      <c r="G158" s="130">
        <v>1</v>
      </c>
      <c r="H158" s="130"/>
      <c r="I158" s="130"/>
      <c r="J158" s="130"/>
      <c r="K158" s="131">
        <f>SUM(D158:J158)</f>
        <v>2</v>
      </c>
      <c r="L158" s="55"/>
      <c r="M158" s="48"/>
      <c r="N158" s="48"/>
      <c r="O158" s="48"/>
      <c r="P158" s="48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5"/>
      <c r="AC158" s="55"/>
      <c r="AD158" s="55"/>
      <c r="AE158" s="55"/>
      <c r="AF158" s="55"/>
      <c r="AG158" s="55"/>
      <c r="AH158" s="55"/>
      <c r="AI158" s="55"/>
      <c r="AJ158" s="55"/>
      <c r="AK158" s="55"/>
    </row>
    <row r="159" spans="1:258" ht="20.25" customHeight="1" thickBot="1" x14ac:dyDescent="0.4">
      <c r="A159" s="130"/>
      <c r="B159" s="488" t="s">
        <v>224</v>
      </c>
      <c r="C159" s="488"/>
      <c r="D159" s="135">
        <f t="shared" ref="D159:K159" si="10">SUM(D156:D158)</f>
        <v>0</v>
      </c>
      <c r="E159" s="135">
        <f t="shared" si="10"/>
        <v>19</v>
      </c>
      <c r="F159" s="135">
        <f t="shared" si="10"/>
        <v>20</v>
      </c>
      <c r="G159" s="135">
        <f t="shared" si="10"/>
        <v>14</v>
      </c>
      <c r="H159" s="135">
        <f t="shared" si="10"/>
        <v>13</v>
      </c>
      <c r="I159" s="135">
        <f t="shared" si="10"/>
        <v>0</v>
      </c>
      <c r="J159" s="135">
        <f t="shared" si="10"/>
        <v>0</v>
      </c>
      <c r="K159" s="501">
        <f t="shared" si="10"/>
        <v>66</v>
      </c>
      <c r="Q159" s="55"/>
      <c r="R159" s="55"/>
      <c r="S159" s="55"/>
    </row>
    <row r="160" spans="1:258" ht="20.25" customHeight="1" thickBot="1" x14ac:dyDescent="0.25">
      <c r="A160" s="680" t="s">
        <v>293</v>
      </c>
      <c r="B160" s="681"/>
      <c r="C160" s="681"/>
      <c r="D160" s="681"/>
      <c r="E160" s="681"/>
      <c r="F160" s="681"/>
      <c r="G160" s="681"/>
      <c r="H160" s="681"/>
      <c r="I160" s="681"/>
      <c r="J160" s="681"/>
      <c r="K160" s="682"/>
    </row>
    <row r="161" spans="1:258" ht="20.25" customHeight="1" thickBot="1" x14ac:dyDescent="0.3">
      <c r="A161" s="130">
        <v>1</v>
      </c>
      <c r="B161" s="168" t="s">
        <v>693</v>
      </c>
      <c r="C161" s="168" t="s">
        <v>694</v>
      </c>
      <c r="D161" s="135"/>
      <c r="E161" s="135"/>
      <c r="F161" s="135">
        <v>1</v>
      </c>
      <c r="G161" s="135">
        <v>1</v>
      </c>
      <c r="H161" s="135"/>
      <c r="I161" s="135"/>
      <c r="J161" s="135"/>
      <c r="K161" s="133">
        <f t="shared" ref="K161:K187" si="11">SUM(D161:J161)</f>
        <v>2</v>
      </c>
    </row>
    <row r="162" spans="1:258" ht="17.25" customHeight="1" thickBot="1" x14ac:dyDescent="0.3">
      <c r="A162" s="130">
        <v>2</v>
      </c>
      <c r="B162" s="168" t="s">
        <v>258</v>
      </c>
      <c r="C162" s="168" t="s">
        <v>701</v>
      </c>
      <c r="D162" s="135"/>
      <c r="E162" s="135"/>
      <c r="F162" s="135"/>
      <c r="G162" s="135">
        <v>1</v>
      </c>
      <c r="H162" s="135"/>
      <c r="I162" s="135"/>
      <c r="J162" s="135"/>
      <c r="K162" s="133">
        <f t="shared" si="11"/>
        <v>1</v>
      </c>
    </row>
    <row r="163" spans="1:258" ht="31.5" customHeight="1" thickBot="1" x14ac:dyDescent="0.3">
      <c r="A163" s="130">
        <v>3</v>
      </c>
      <c r="B163" s="168" t="s">
        <v>345</v>
      </c>
      <c r="C163" s="168" t="s">
        <v>549</v>
      </c>
      <c r="D163" s="135"/>
      <c r="E163" s="135"/>
      <c r="F163" s="135"/>
      <c r="G163" s="135"/>
      <c r="H163" s="135"/>
      <c r="I163" s="135">
        <v>1</v>
      </c>
      <c r="J163" s="135">
        <v>1</v>
      </c>
      <c r="K163" s="133">
        <f t="shared" si="11"/>
        <v>2</v>
      </c>
    </row>
    <row r="164" spans="1:258" ht="19.5" customHeight="1" thickBot="1" x14ac:dyDescent="0.3">
      <c r="A164" s="130">
        <v>4</v>
      </c>
      <c r="B164" s="168" t="s">
        <v>219</v>
      </c>
      <c r="C164" s="168" t="s">
        <v>560</v>
      </c>
      <c r="D164" s="135"/>
      <c r="E164" s="135"/>
      <c r="F164" s="135">
        <v>1</v>
      </c>
      <c r="G164" s="135"/>
      <c r="H164" s="135"/>
      <c r="I164" s="135"/>
      <c r="J164" s="135">
        <v>1</v>
      </c>
      <c r="K164" s="133">
        <f t="shared" si="11"/>
        <v>2</v>
      </c>
    </row>
    <row r="165" spans="1:258" ht="33" customHeight="1" thickBot="1" x14ac:dyDescent="0.3">
      <c r="A165" s="130">
        <v>5</v>
      </c>
      <c r="B165" s="168" t="s">
        <v>257</v>
      </c>
      <c r="C165" s="168" t="s">
        <v>639</v>
      </c>
      <c r="D165" s="135"/>
      <c r="E165" s="135"/>
      <c r="F165" s="135">
        <v>1</v>
      </c>
      <c r="G165" s="135">
        <v>1</v>
      </c>
      <c r="H165" s="135"/>
      <c r="I165" s="135"/>
      <c r="J165" s="135"/>
      <c r="K165" s="133">
        <f t="shared" si="11"/>
        <v>2</v>
      </c>
    </row>
    <row r="166" spans="1:258" s="4" customFormat="1" ht="17.25" customHeight="1" thickBot="1" x14ac:dyDescent="0.3">
      <c r="A166" s="130">
        <v>6</v>
      </c>
      <c r="B166" s="168" t="s">
        <v>511</v>
      </c>
      <c r="C166" s="168" t="s">
        <v>512</v>
      </c>
      <c r="D166" s="135"/>
      <c r="E166" s="135"/>
      <c r="F166" s="135"/>
      <c r="G166" s="135"/>
      <c r="H166" s="135"/>
      <c r="I166" s="135"/>
      <c r="J166" s="135">
        <v>1</v>
      </c>
      <c r="K166" s="133">
        <f t="shared" si="11"/>
        <v>1</v>
      </c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  <c r="IW166" s="2"/>
      <c r="IX166" s="2"/>
    </row>
    <row r="167" spans="1:258" ht="28.5" customHeight="1" thickBot="1" x14ac:dyDescent="0.3">
      <c r="A167" s="130">
        <v>7</v>
      </c>
      <c r="B167" s="168" t="s">
        <v>413</v>
      </c>
      <c r="C167" s="129" t="s">
        <v>591</v>
      </c>
      <c r="D167" s="135"/>
      <c r="E167" s="135"/>
      <c r="F167" s="135"/>
      <c r="G167" s="135">
        <v>2</v>
      </c>
      <c r="H167" s="135"/>
      <c r="I167" s="135"/>
      <c r="J167" s="135"/>
      <c r="K167" s="133">
        <f t="shared" si="11"/>
        <v>2</v>
      </c>
    </row>
    <row r="168" spans="1:258" ht="14.25" customHeight="1" thickBot="1" x14ac:dyDescent="0.3">
      <c r="A168" s="130">
        <v>8</v>
      </c>
      <c r="B168" s="129" t="s">
        <v>160</v>
      </c>
      <c r="C168" s="129" t="s">
        <v>640</v>
      </c>
      <c r="D168" s="135"/>
      <c r="E168" s="135"/>
      <c r="F168" s="135"/>
      <c r="G168" s="135">
        <v>3</v>
      </c>
      <c r="H168" s="135"/>
      <c r="I168" s="135"/>
      <c r="J168" s="135"/>
      <c r="K168" s="133">
        <f t="shared" si="11"/>
        <v>3</v>
      </c>
    </row>
    <row r="169" spans="1:258" s="4" customFormat="1" ht="24.75" customHeight="1" thickBot="1" x14ac:dyDescent="0.3">
      <c r="A169" s="130">
        <v>9</v>
      </c>
      <c r="B169" s="186" t="s">
        <v>558</v>
      </c>
      <c r="C169" s="187" t="s">
        <v>675</v>
      </c>
      <c r="D169" s="135">
        <v>1</v>
      </c>
      <c r="E169" s="135"/>
      <c r="F169" s="135"/>
      <c r="G169" s="135"/>
      <c r="H169" s="135"/>
      <c r="I169" s="135"/>
      <c r="J169" s="135"/>
      <c r="K169" s="133">
        <f t="shared" si="11"/>
        <v>1</v>
      </c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  <c r="IW169" s="2"/>
      <c r="IX169" s="2"/>
    </row>
    <row r="170" spans="1:258" s="4" customFormat="1" ht="13.5" customHeight="1" thickBot="1" x14ac:dyDescent="0.3">
      <c r="A170" s="130">
        <v>10</v>
      </c>
      <c r="B170" s="168" t="s">
        <v>393</v>
      </c>
      <c r="C170" s="168" t="s">
        <v>590</v>
      </c>
      <c r="D170" s="135">
        <v>2</v>
      </c>
      <c r="E170" s="135">
        <v>2</v>
      </c>
      <c r="F170" s="135">
        <v>2</v>
      </c>
      <c r="G170" s="135"/>
      <c r="H170" s="135"/>
      <c r="I170" s="135"/>
      <c r="J170" s="135"/>
      <c r="K170" s="133">
        <f t="shared" si="11"/>
        <v>6</v>
      </c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K170" s="48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  <c r="IW170" s="2"/>
      <c r="IX170" s="2"/>
    </row>
    <row r="171" spans="1:258" s="4" customFormat="1" ht="33" customHeight="1" thickBot="1" x14ac:dyDescent="0.3">
      <c r="A171" s="130">
        <v>11</v>
      </c>
      <c r="B171" s="129" t="s">
        <v>447</v>
      </c>
      <c r="C171" s="174" t="s">
        <v>634</v>
      </c>
      <c r="D171" s="135"/>
      <c r="E171" s="135"/>
      <c r="F171" s="135"/>
      <c r="G171" s="135">
        <v>1</v>
      </c>
      <c r="H171" s="135"/>
      <c r="I171" s="135"/>
      <c r="J171" s="135">
        <v>1</v>
      </c>
      <c r="K171" s="133">
        <f t="shared" si="11"/>
        <v>2</v>
      </c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  <c r="IW171" s="2"/>
      <c r="IX171" s="2"/>
    </row>
    <row r="172" spans="1:258" ht="14.25" customHeight="1" thickBot="1" x14ac:dyDescent="0.3">
      <c r="A172" s="130">
        <v>12</v>
      </c>
      <c r="B172" s="129" t="s">
        <v>249</v>
      </c>
      <c r="C172" s="129" t="s">
        <v>622</v>
      </c>
      <c r="D172" s="135">
        <v>2</v>
      </c>
      <c r="E172" s="135"/>
      <c r="F172" s="135">
        <v>1</v>
      </c>
      <c r="G172" s="135">
        <v>1</v>
      </c>
      <c r="H172" s="135"/>
      <c r="I172" s="135">
        <v>1</v>
      </c>
      <c r="J172" s="135"/>
      <c r="K172" s="133">
        <f t="shared" si="11"/>
        <v>5</v>
      </c>
    </row>
    <row r="173" spans="1:258" ht="20.25" customHeight="1" thickBot="1" x14ac:dyDescent="0.3">
      <c r="A173" s="130">
        <v>13</v>
      </c>
      <c r="B173" s="168" t="s">
        <v>250</v>
      </c>
      <c r="C173" s="168" t="s">
        <v>699</v>
      </c>
      <c r="D173" s="135"/>
      <c r="E173" s="135"/>
      <c r="F173" s="135">
        <v>1</v>
      </c>
      <c r="G173" s="135"/>
      <c r="H173" s="135"/>
      <c r="I173" s="135"/>
      <c r="J173" s="135"/>
      <c r="K173" s="133">
        <f t="shared" si="11"/>
        <v>1</v>
      </c>
    </row>
    <row r="174" spans="1:258" s="4" customFormat="1" ht="15" customHeight="1" thickBot="1" x14ac:dyDescent="0.3">
      <c r="A174" s="130">
        <v>14</v>
      </c>
      <c r="B174" s="129" t="s">
        <v>349</v>
      </c>
      <c r="C174" s="168" t="s">
        <v>704</v>
      </c>
      <c r="D174" s="135"/>
      <c r="E174" s="135"/>
      <c r="F174" s="135">
        <v>2</v>
      </c>
      <c r="G174" s="135">
        <v>2</v>
      </c>
      <c r="H174" s="135"/>
      <c r="I174" s="135"/>
      <c r="J174" s="135"/>
      <c r="K174" s="133">
        <f t="shared" si="11"/>
        <v>4</v>
      </c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  <c r="AJ174" s="48"/>
      <c r="AK174" s="48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2"/>
      <c r="IU174" s="2"/>
      <c r="IV174" s="2"/>
      <c r="IW174" s="2"/>
      <c r="IX174" s="2"/>
    </row>
    <row r="175" spans="1:258" s="4" customFormat="1" ht="27.75" customHeight="1" thickBot="1" x14ac:dyDescent="0.3">
      <c r="A175" s="130">
        <v>15</v>
      </c>
      <c r="B175" s="129" t="s">
        <v>232</v>
      </c>
      <c r="C175" s="168" t="s">
        <v>703</v>
      </c>
      <c r="D175" s="135"/>
      <c r="E175" s="135">
        <v>2</v>
      </c>
      <c r="F175" s="135">
        <v>2</v>
      </c>
      <c r="G175" s="135">
        <v>2</v>
      </c>
      <c r="H175" s="135"/>
      <c r="I175" s="135"/>
      <c r="J175" s="135"/>
      <c r="K175" s="133">
        <f t="shared" si="11"/>
        <v>6</v>
      </c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K175" s="48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  <c r="IV175" s="2"/>
      <c r="IW175" s="2"/>
      <c r="IX175" s="2"/>
    </row>
    <row r="176" spans="1:258" s="4" customFormat="1" ht="20.25" customHeight="1" thickBot="1" x14ac:dyDescent="0.3">
      <c r="A176" s="130">
        <v>16</v>
      </c>
      <c r="B176" s="129" t="s">
        <v>260</v>
      </c>
      <c r="C176" s="129" t="s">
        <v>681</v>
      </c>
      <c r="D176" s="135"/>
      <c r="E176" s="135">
        <v>1</v>
      </c>
      <c r="F176" s="135">
        <v>1</v>
      </c>
      <c r="G176" s="135"/>
      <c r="H176" s="135"/>
      <c r="I176" s="135"/>
      <c r="J176" s="135"/>
      <c r="K176" s="133">
        <f t="shared" si="11"/>
        <v>2</v>
      </c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J176" s="48"/>
      <c r="AK176" s="48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  <c r="IU176" s="2"/>
      <c r="IV176" s="2"/>
      <c r="IW176" s="2"/>
      <c r="IX176" s="2"/>
    </row>
    <row r="177" spans="1:258" s="4" customFormat="1" ht="18.75" customHeight="1" thickBot="1" x14ac:dyDescent="0.3">
      <c r="A177" s="130">
        <v>17</v>
      </c>
      <c r="B177" s="168" t="s">
        <v>221</v>
      </c>
      <c r="C177" s="168" t="s">
        <v>222</v>
      </c>
      <c r="D177" s="135"/>
      <c r="E177" s="135"/>
      <c r="F177" s="135"/>
      <c r="G177" s="135"/>
      <c r="H177" s="135"/>
      <c r="I177" s="135"/>
      <c r="J177" s="135">
        <v>1</v>
      </c>
      <c r="K177" s="133">
        <f t="shared" si="11"/>
        <v>1</v>
      </c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8"/>
      <c r="AJ177" s="48"/>
      <c r="AK177" s="48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  <c r="IV177" s="2"/>
      <c r="IW177" s="2"/>
      <c r="IX177" s="2"/>
    </row>
    <row r="178" spans="1:258" s="4" customFormat="1" ht="20.25" customHeight="1" thickBot="1" x14ac:dyDescent="0.3">
      <c r="A178" s="130">
        <v>18</v>
      </c>
      <c r="B178" s="168" t="s">
        <v>231</v>
      </c>
      <c r="C178" s="168" t="s">
        <v>662</v>
      </c>
      <c r="D178" s="135"/>
      <c r="E178" s="135">
        <v>2</v>
      </c>
      <c r="F178" s="135"/>
      <c r="G178" s="135"/>
      <c r="H178" s="135"/>
      <c r="I178" s="135"/>
      <c r="J178" s="135"/>
      <c r="K178" s="133">
        <f t="shared" si="11"/>
        <v>2</v>
      </c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8"/>
      <c r="AJ178" s="48"/>
      <c r="AK178" s="48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2"/>
      <c r="IU178" s="2"/>
      <c r="IV178" s="2"/>
      <c r="IW178" s="2"/>
      <c r="IX178" s="2"/>
    </row>
    <row r="179" spans="1:258" s="4" customFormat="1" ht="30" customHeight="1" thickBot="1" x14ac:dyDescent="0.3">
      <c r="A179" s="130">
        <v>19</v>
      </c>
      <c r="B179" s="129" t="s">
        <v>229</v>
      </c>
      <c r="C179" s="129" t="s">
        <v>638</v>
      </c>
      <c r="D179" s="135"/>
      <c r="E179" s="135"/>
      <c r="F179" s="135">
        <v>1</v>
      </c>
      <c r="G179" s="135">
        <v>6</v>
      </c>
      <c r="H179" s="135"/>
      <c r="I179" s="135"/>
      <c r="J179" s="135"/>
      <c r="K179" s="133">
        <f t="shared" si="11"/>
        <v>7</v>
      </c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8"/>
      <c r="AJ179" s="48"/>
      <c r="AK179" s="48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  <c r="IV179" s="2"/>
      <c r="IW179" s="2"/>
      <c r="IX179" s="2"/>
    </row>
    <row r="180" spans="1:258" s="4" customFormat="1" ht="30" customHeight="1" thickBot="1" x14ac:dyDescent="0.3">
      <c r="A180" s="130">
        <v>20</v>
      </c>
      <c r="B180" s="129" t="s">
        <v>802</v>
      </c>
      <c r="C180" s="189" t="s">
        <v>803</v>
      </c>
      <c r="D180" s="135"/>
      <c r="E180" s="135">
        <v>1</v>
      </c>
      <c r="F180" s="135"/>
      <c r="G180" s="135"/>
      <c r="H180" s="135"/>
      <c r="I180" s="135"/>
      <c r="J180" s="135"/>
      <c r="K180" s="133">
        <f t="shared" si="11"/>
        <v>1</v>
      </c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J180" s="48"/>
      <c r="AK180" s="48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  <c r="IV180" s="2"/>
      <c r="IW180" s="2"/>
      <c r="IX180" s="2"/>
    </row>
    <row r="181" spans="1:258" s="4" customFormat="1" ht="18.75" customHeight="1" thickBot="1" x14ac:dyDescent="0.3">
      <c r="A181" s="130">
        <v>21</v>
      </c>
      <c r="B181" s="129" t="s">
        <v>804</v>
      </c>
      <c r="C181" s="189" t="s">
        <v>805</v>
      </c>
      <c r="D181" s="135"/>
      <c r="E181" s="135"/>
      <c r="F181" s="135">
        <v>1</v>
      </c>
      <c r="G181" s="135"/>
      <c r="H181" s="135"/>
      <c r="I181" s="135"/>
      <c r="J181" s="135"/>
      <c r="K181" s="133">
        <f t="shared" si="11"/>
        <v>1</v>
      </c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K181" s="48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2"/>
      <c r="IU181" s="2"/>
      <c r="IV181" s="2"/>
      <c r="IW181" s="2"/>
      <c r="IX181" s="2"/>
    </row>
    <row r="182" spans="1:258" s="4" customFormat="1" ht="18" customHeight="1" thickBot="1" x14ac:dyDescent="0.3">
      <c r="A182" s="130">
        <v>22</v>
      </c>
      <c r="B182" s="129" t="s">
        <v>413</v>
      </c>
      <c r="C182" s="189" t="s">
        <v>806</v>
      </c>
      <c r="D182" s="135"/>
      <c r="E182" s="135"/>
      <c r="F182" s="135"/>
      <c r="G182" s="135">
        <v>2</v>
      </c>
      <c r="H182" s="135"/>
      <c r="I182" s="135"/>
      <c r="J182" s="135"/>
      <c r="K182" s="133">
        <f t="shared" si="11"/>
        <v>2</v>
      </c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2"/>
      <c r="IU182" s="2"/>
      <c r="IV182" s="2"/>
      <c r="IW182" s="2"/>
      <c r="IX182" s="2"/>
    </row>
    <row r="183" spans="1:258" s="4" customFormat="1" ht="15.75" customHeight="1" thickBot="1" x14ac:dyDescent="0.3">
      <c r="A183" s="130">
        <v>23</v>
      </c>
      <c r="B183" s="129" t="s">
        <v>836</v>
      </c>
      <c r="C183" s="189" t="s">
        <v>844</v>
      </c>
      <c r="D183" s="135"/>
      <c r="E183" s="135"/>
      <c r="F183" s="135"/>
      <c r="G183" s="135"/>
      <c r="H183" s="135"/>
      <c r="I183" s="135">
        <v>3</v>
      </c>
      <c r="J183" s="135"/>
      <c r="K183" s="133">
        <f t="shared" si="11"/>
        <v>3</v>
      </c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  <c r="IV183" s="2"/>
      <c r="IW183" s="2"/>
      <c r="IX183" s="2"/>
    </row>
    <row r="184" spans="1:258" s="4" customFormat="1" ht="21.75" customHeight="1" thickBot="1" x14ac:dyDescent="0.3">
      <c r="A184" s="130">
        <v>24</v>
      </c>
      <c r="B184" s="129" t="s">
        <v>511</v>
      </c>
      <c r="C184" s="189" t="s">
        <v>845</v>
      </c>
      <c r="D184" s="135"/>
      <c r="E184" s="135"/>
      <c r="F184" s="135"/>
      <c r="G184" s="135"/>
      <c r="H184" s="135"/>
      <c r="I184" s="135"/>
      <c r="J184" s="135">
        <v>1</v>
      </c>
      <c r="K184" s="133">
        <f t="shared" si="11"/>
        <v>1</v>
      </c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  <c r="IV184" s="2"/>
      <c r="IW184" s="2"/>
      <c r="IX184" s="2"/>
    </row>
    <row r="185" spans="1:258" s="4" customFormat="1" ht="14.25" customHeight="1" thickBot="1" x14ac:dyDescent="0.3">
      <c r="A185" s="130">
        <v>25</v>
      </c>
      <c r="B185" s="168" t="s">
        <v>233</v>
      </c>
      <c r="C185" s="189" t="s">
        <v>846</v>
      </c>
      <c r="D185" s="135"/>
      <c r="E185" s="135"/>
      <c r="F185" s="135"/>
      <c r="G185" s="135"/>
      <c r="H185" s="135"/>
      <c r="I185" s="135"/>
      <c r="J185" s="135">
        <v>1</v>
      </c>
      <c r="K185" s="133">
        <f t="shared" si="11"/>
        <v>1</v>
      </c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  <c r="IW185" s="2"/>
      <c r="IX185" s="2"/>
    </row>
    <row r="186" spans="1:258" s="4" customFormat="1" ht="17.25" customHeight="1" thickBot="1" x14ac:dyDescent="0.3">
      <c r="A186" s="130">
        <v>26</v>
      </c>
      <c r="B186" s="188" t="s">
        <v>420</v>
      </c>
      <c r="C186" s="168" t="s">
        <v>915</v>
      </c>
      <c r="D186" s="135">
        <v>2</v>
      </c>
      <c r="E186" s="135"/>
      <c r="F186" s="135"/>
      <c r="G186" s="135"/>
      <c r="H186" s="135"/>
      <c r="I186" s="135"/>
      <c r="J186" s="135"/>
      <c r="K186" s="133">
        <f t="shared" si="11"/>
        <v>2</v>
      </c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  <c r="IW186" s="2"/>
      <c r="IX186" s="2"/>
    </row>
    <row r="187" spans="1:258" s="4" customFormat="1" ht="18" customHeight="1" thickBot="1" x14ac:dyDescent="0.3">
      <c r="A187" s="130">
        <v>27</v>
      </c>
      <c r="B187" s="129" t="s">
        <v>239</v>
      </c>
      <c r="C187" s="168" t="s">
        <v>601</v>
      </c>
      <c r="D187" s="135">
        <v>2</v>
      </c>
      <c r="E187" s="135">
        <v>5</v>
      </c>
      <c r="F187" s="135">
        <v>4</v>
      </c>
      <c r="G187" s="135">
        <v>2</v>
      </c>
      <c r="H187" s="135"/>
      <c r="I187" s="135"/>
      <c r="J187" s="135"/>
      <c r="K187" s="133">
        <f t="shared" si="11"/>
        <v>13</v>
      </c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K187" s="48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  <c r="IV187" s="2"/>
      <c r="IW187" s="2"/>
      <c r="IX187" s="2"/>
    </row>
    <row r="188" spans="1:258" ht="20.25" customHeight="1" thickBot="1" x14ac:dyDescent="0.4">
      <c r="A188" s="130"/>
      <c r="B188" s="488" t="s">
        <v>224</v>
      </c>
      <c r="C188" s="488"/>
      <c r="D188" s="135">
        <f t="shared" ref="D188:J188" si="12">SUM(D161:D187)</f>
        <v>9</v>
      </c>
      <c r="E188" s="135">
        <f t="shared" si="12"/>
        <v>13</v>
      </c>
      <c r="F188" s="135">
        <f t="shared" si="12"/>
        <v>18</v>
      </c>
      <c r="G188" s="135">
        <f t="shared" si="12"/>
        <v>24</v>
      </c>
      <c r="H188" s="135">
        <f t="shared" si="12"/>
        <v>0</v>
      </c>
      <c r="I188" s="135">
        <f t="shared" si="12"/>
        <v>5</v>
      </c>
      <c r="J188" s="135">
        <f t="shared" si="12"/>
        <v>7</v>
      </c>
      <c r="K188" s="501">
        <f>SUM(K162:K187)</f>
        <v>74</v>
      </c>
    </row>
    <row r="189" spans="1:258" ht="26.25" customHeight="1" thickBot="1" x14ac:dyDescent="0.25">
      <c r="A189" s="680" t="s">
        <v>295</v>
      </c>
      <c r="B189" s="681"/>
      <c r="C189" s="681"/>
      <c r="D189" s="681"/>
      <c r="E189" s="681"/>
      <c r="F189" s="681"/>
      <c r="G189" s="681"/>
      <c r="H189" s="681"/>
      <c r="I189" s="681"/>
      <c r="J189" s="681"/>
      <c r="K189" s="682"/>
    </row>
    <row r="190" spans="1:258" ht="16.5" customHeight="1" thickBot="1" x14ac:dyDescent="0.25">
      <c r="A190" s="130">
        <v>1</v>
      </c>
      <c r="B190" s="129" t="s">
        <v>160</v>
      </c>
      <c r="C190" s="129" t="s">
        <v>640</v>
      </c>
      <c r="D190" s="130"/>
      <c r="E190" s="130"/>
      <c r="F190" s="130"/>
      <c r="G190" s="130">
        <v>1</v>
      </c>
      <c r="H190" s="130"/>
      <c r="I190" s="130"/>
      <c r="J190" s="130"/>
      <c r="K190" s="133">
        <f t="shared" ref="K190:K216" si="13">SUM(D190:J190)</f>
        <v>1</v>
      </c>
    </row>
    <row r="191" spans="1:258" s="4" customFormat="1" ht="16.5" customHeight="1" thickBot="1" x14ac:dyDescent="0.25">
      <c r="A191" s="130">
        <v>2</v>
      </c>
      <c r="B191" s="168" t="s">
        <v>693</v>
      </c>
      <c r="C191" s="168" t="s">
        <v>694</v>
      </c>
      <c r="D191" s="130"/>
      <c r="E191" s="130"/>
      <c r="F191" s="130">
        <v>3</v>
      </c>
      <c r="G191" s="130"/>
      <c r="H191" s="130"/>
      <c r="I191" s="130"/>
      <c r="J191" s="130"/>
      <c r="K191" s="133">
        <f t="shared" si="13"/>
        <v>3</v>
      </c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K191" s="48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  <c r="IV191" s="2"/>
      <c r="IW191" s="2"/>
      <c r="IX191" s="2"/>
    </row>
    <row r="192" spans="1:258" ht="21.75" customHeight="1" thickBot="1" x14ac:dyDescent="0.25">
      <c r="A192" s="130">
        <v>3</v>
      </c>
      <c r="B192" s="168" t="s">
        <v>413</v>
      </c>
      <c r="C192" s="129" t="s">
        <v>591</v>
      </c>
      <c r="D192" s="130"/>
      <c r="E192" s="130"/>
      <c r="F192" s="130"/>
      <c r="G192" s="130">
        <v>2</v>
      </c>
      <c r="H192" s="130"/>
      <c r="I192" s="130"/>
      <c r="J192" s="130"/>
      <c r="K192" s="133">
        <f t="shared" si="13"/>
        <v>2</v>
      </c>
    </row>
    <row r="193" spans="1:258" s="4" customFormat="1" ht="21.75" customHeight="1" thickBot="1" x14ac:dyDescent="0.25">
      <c r="A193" s="130">
        <v>4</v>
      </c>
      <c r="B193" s="129" t="s">
        <v>584</v>
      </c>
      <c r="C193" s="129"/>
      <c r="D193" s="130"/>
      <c r="E193" s="130"/>
      <c r="F193" s="130"/>
      <c r="G193" s="130">
        <v>1</v>
      </c>
      <c r="H193" s="130"/>
      <c r="I193" s="130"/>
      <c r="J193" s="130"/>
      <c r="K193" s="133">
        <f t="shared" si="13"/>
        <v>1</v>
      </c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  <c r="AI193" s="48"/>
      <c r="AJ193" s="48"/>
      <c r="AK193" s="48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  <c r="IV193" s="2"/>
      <c r="IW193" s="2"/>
      <c r="IX193" s="2"/>
    </row>
    <row r="194" spans="1:258" ht="20.25" customHeight="1" thickBot="1" x14ac:dyDescent="0.25">
      <c r="A194" s="130">
        <v>5</v>
      </c>
      <c r="B194" s="129" t="s">
        <v>296</v>
      </c>
      <c r="C194" s="172" t="s">
        <v>602</v>
      </c>
      <c r="D194" s="130"/>
      <c r="E194" s="130"/>
      <c r="F194" s="130"/>
      <c r="G194" s="130">
        <v>2</v>
      </c>
      <c r="H194" s="130">
        <v>1</v>
      </c>
      <c r="I194" s="130"/>
      <c r="J194" s="130"/>
      <c r="K194" s="133">
        <f t="shared" si="13"/>
        <v>3</v>
      </c>
    </row>
    <row r="195" spans="1:258" s="4" customFormat="1" ht="33" customHeight="1" thickBot="1" x14ac:dyDescent="0.25">
      <c r="A195" s="130">
        <v>6</v>
      </c>
      <c r="B195" s="176" t="s">
        <v>447</v>
      </c>
      <c r="C195" s="510" t="s">
        <v>634</v>
      </c>
      <c r="D195" s="140"/>
      <c r="E195" s="130"/>
      <c r="F195" s="130"/>
      <c r="G195" s="130"/>
      <c r="H195" s="130">
        <v>1</v>
      </c>
      <c r="I195" s="130"/>
      <c r="J195" s="130"/>
      <c r="K195" s="133">
        <f t="shared" si="13"/>
        <v>1</v>
      </c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  <c r="AI195" s="48"/>
      <c r="AJ195" s="48"/>
      <c r="AK195" s="48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  <c r="IV195" s="2"/>
      <c r="IW195" s="2"/>
      <c r="IX195" s="2"/>
    </row>
    <row r="196" spans="1:258" s="4" customFormat="1" ht="18.75" customHeight="1" thickBot="1" x14ac:dyDescent="0.25">
      <c r="A196" s="130">
        <v>7</v>
      </c>
      <c r="B196" s="176" t="s">
        <v>807</v>
      </c>
      <c r="C196" s="511" t="s">
        <v>808</v>
      </c>
      <c r="D196" s="140"/>
      <c r="E196" s="130"/>
      <c r="F196" s="130"/>
      <c r="G196" s="130">
        <v>1</v>
      </c>
      <c r="H196" s="130"/>
      <c r="I196" s="130"/>
      <c r="J196" s="130"/>
      <c r="K196" s="133">
        <f t="shared" si="13"/>
        <v>1</v>
      </c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  <c r="AH196" s="48"/>
      <c r="AI196" s="48"/>
      <c r="AJ196" s="48"/>
      <c r="AK196" s="48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  <c r="IV196" s="2"/>
      <c r="IW196" s="2"/>
      <c r="IX196" s="2"/>
    </row>
    <row r="197" spans="1:258" s="4" customFormat="1" ht="15" customHeight="1" thickBot="1" x14ac:dyDescent="0.25">
      <c r="A197" s="130">
        <v>8</v>
      </c>
      <c r="B197" s="176" t="s">
        <v>811</v>
      </c>
      <c r="C197" s="511" t="s">
        <v>812</v>
      </c>
      <c r="D197" s="140"/>
      <c r="E197" s="130"/>
      <c r="F197" s="130"/>
      <c r="G197" s="130">
        <v>1</v>
      </c>
      <c r="H197" s="130"/>
      <c r="I197" s="130"/>
      <c r="J197" s="130"/>
      <c r="K197" s="133">
        <f t="shared" si="13"/>
        <v>1</v>
      </c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8"/>
      <c r="AJ197" s="48"/>
      <c r="AK197" s="48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  <c r="IV197" s="2"/>
      <c r="IW197" s="2"/>
      <c r="IX197" s="2"/>
    </row>
    <row r="198" spans="1:258" s="4" customFormat="1" ht="16.5" customHeight="1" thickBot="1" x14ac:dyDescent="0.25">
      <c r="A198" s="130">
        <v>9</v>
      </c>
      <c r="B198" s="176" t="s">
        <v>809</v>
      </c>
      <c r="C198" s="512" t="s">
        <v>810</v>
      </c>
      <c r="D198" s="140"/>
      <c r="E198" s="130"/>
      <c r="F198" s="130"/>
      <c r="G198" s="130">
        <v>1</v>
      </c>
      <c r="H198" s="130"/>
      <c r="I198" s="130"/>
      <c r="J198" s="130"/>
      <c r="K198" s="133">
        <f t="shared" si="13"/>
        <v>1</v>
      </c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8"/>
      <c r="AJ198" s="48"/>
      <c r="AK198" s="48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  <c r="IV198" s="2"/>
      <c r="IW198" s="2"/>
      <c r="IX198" s="2"/>
    </row>
    <row r="199" spans="1:258" s="4" customFormat="1" ht="30.75" customHeight="1" thickBot="1" x14ac:dyDescent="0.25">
      <c r="A199" s="130">
        <v>10</v>
      </c>
      <c r="B199" s="176" t="s">
        <v>819</v>
      </c>
      <c r="C199" s="189" t="s">
        <v>820</v>
      </c>
      <c r="D199" s="130"/>
      <c r="E199" s="130"/>
      <c r="F199" s="130">
        <v>1</v>
      </c>
      <c r="G199" s="130"/>
      <c r="H199" s="130"/>
      <c r="I199" s="130"/>
      <c r="J199" s="130"/>
      <c r="K199" s="133">
        <f t="shared" si="13"/>
        <v>1</v>
      </c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8"/>
      <c r="AJ199" s="48"/>
      <c r="AK199" s="48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  <c r="IV199" s="2"/>
      <c r="IW199" s="2"/>
      <c r="IX199" s="2"/>
    </row>
    <row r="200" spans="1:258" s="4" customFormat="1" ht="30.75" customHeight="1" thickBot="1" x14ac:dyDescent="0.25">
      <c r="A200" s="130">
        <v>11</v>
      </c>
      <c r="B200" s="176" t="s">
        <v>821</v>
      </c>
      <c r="C200" s="129" t="s">
        <v>822</v>
      </c>
      <c r="D200" s="130"/>
      <c r="E200" s="130"/>
      <c r="F200" s="130">
        <v>1</v>
      </c>
      <c r="G200" s="130"/>
      <c r="H200" s="130"/>
      <c r="I200" s="130"/>
      <c r="J200" s="130"/>
      <c r="K200" s="133">
        <f t="shared" si="13"/>
        <v>1</v>
      </c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  <c r="IV200" s="2"/>
      <c r="IW200" s="2"/>
      <c r="IX200" s="2"/>
    </row>
    <row r="201" spans="1:258" s="4" customFormat="1" ht="30.75" customHeight="1" thickBot="1" x14ac:dyDescent="0.25">
      <c r="A201" s="130">
        <v>12</v>
      </c>
      <c r="B201" s="176" t="s">
        <v>111</v>
      </c>
      <c r="C201" s="129" t="s">
        <v>824</v>
      </c>
      <c r="D201" s="130"/>
      <c r="E201" s="130"/>
      <c r="F201" s="130">
        <v>1</v>
      </c>
      <c r="G201" s="130"/>
      <c r="H201" s="130"/>
      <c r="I201" s="130"/>
      <c r="J201" s="130"/>
      <c r="K201" s="133">
        <f t="shared" si="13"/>
        <v>1</v>
      </c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  <c r="IV201" s="2"/>
      <c r="IW201" s="2"/>
      <c r="IX201" s="2"/>
    </row>
    <row r="202" spans="1:258" s="4" customFormat="1" ht="13.5" customHeight="1" thickBot="1" x14ac:dyDescent="0.25">
      <c r="A202" s="130">
        <v>13</v>
      </c>
      <c r="B202" s="186" t="s">
        <v>555</v>
      </c>
      <c r="C202" s="129" t="s">
        <v>823</v>
      </c>
      <c r="D202" s="130"/>
      <c r="E202" s="130">
        <v>1</v>
      </c>
      <c r="F202" s="130"/>
      <c r="G202" s="130"/>
      <c r="H202" s="130"/>
      <c r="I202" s="130"/>
      <c r="J202" s="130"/>
      <c r="K202" s="133">
        <f t="shared" si="13"/>
        <v>1</v>
      </c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  <c r="IV202" s="2"/>
      <c r="IW202" s="2"/>
      <c r="IX202" s="2"/>
    </row>
    <row r="203" spans="1:258" ht="15" customHeight="1" thickBot="1" x14ac:dyDescent="0.25">
      <c r="A203" s="130">
        <v>14</v>
      </c>
      <c r="B203" s="129" t="s">
        <v>249</v>
      </c>
      <c r="C203" s="173" t="s">
        <v>622</v>
      </c>
      <c r="D203" s="102"/>
      <c r="E203" s="103"/>
      <c r="F203" s="22">
        <v>1</v>
      </c>
      <c r="G203" s="22">
        <v>2</v>
      </c>
      <c r="H203" s="22">
        <v>4</v>
      </c>
      <c r="I203" s="130"/>
      <c r="J203" s="130"/>
      <c r="K203" s="133">
        <f t="shared" si="13"/>
        <v>7</v>
      </c>
    </row>
    <row r="204" spans="1:258" ht="28.5" customHeight="1" thickBot="1" x14ac:dyDescent="0.25">
      <c r="A204" s="130">
        <v>15</v>
      </c>
      <c r="B204" s="168" t="s">
        <v>689</v>
      </c>
      <c r="C204" s="168" t="s">
        <v>690</v>
      </c>
      <c r="D204" s="130"/>
      <c r="E204" s="130"/>
      <c r="F204" s="130">
        <v>2</v>
      </c>
      <c r="G204" s="130">
        <v>2</v>
      </c>
      <c r="H204" s="130">
        <v>3</v>
      </c>
      <c r="I204" s="130"/>
      <c r="J204" s="130"/>
      <c r="K204" s="133">
        <f t="shared" si="13"/>
        <v>7</v>
      </c>
      <c r="M204" s="56"/>
      <c r="N204" s="56"/>
      <c r="O204" s="56"/>
      <c r="P204" s="56"/>
    </row>
    <row r="205" spans="1:258" ht="27.75" customHeight="1" thickBot="1" x14ac:dyDescent="0.25">
      <c r="A205" s="130">
        <v>16</v>
      </c>
      <c r="B205" s="168" t="s">
        <v>257</v>
      </c>
      <c r="C205" s="168" t="s">
        <v>639</v>
      </c>
      <c r="D205" s="130"/>
      <c r="E205" s="130"/>
      <c r="F205" s="130">
        <v>1</v>
      </c>
      <c r="G205" s="87">
        <v>1</v>
      </c>
      <c r="H205" s="130"/>
      <c r="I205" s="130"/>
      <c r="J205" s="130"/>
      <c r="K205" s="133">
        <f t="shared" si="13"/>
        <v>2</v>
      </c>
      <c r="M205" s="56"/>
      <c r="N205" s="56"/>
      <c r="O205" s="56"/>
      <c r="P205" s="56"/>
    </row>
    <row r="206" spans="1:258" s="15" customFormat="1" ht="28.5" customHeight="1" thickBot="1" x14ac:dyDescent="0.25">
      <c r="A206" s="130">
        <v>17</v>
      </c>
      <c r="B206" s="188" t="s">
        <v>420</v>
      </c>
      <c r="C206" s="168" t="s">
        <v>915</v>
      </c>
      <c r="D206" s="130"/>
      <c r="E206" s="130"/>
      <c r="F206" s="130">
        <v>1</v>
      </c>
      <c r="G206" s="130"/>
      <c r="H206" s="130"/>
      <c r="I206" s="130"/>
      <c r="J206" s="130"/>
      <c r="K206" s="133">
        <f t="shared" si="13"/>
        <v>1</v>
      </c>
      <c r="L206" s="55"/>
      <c r="M206" s="48"/>
      <c r="N206" s="48"/>
      <c r="O206" s="48"/>
      <c r="P206" s="48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  <c r="AC206" s="55"/>
      <c r="AD206" s="55"/>
      <c r="AE206" s="55"/>
      <c r="AF206" s="55"/>
      <c r="AG206" s="55"/>
      <c r="AH206" s="55"/>
      <c r="AI206" s="55"/>
      <c r="AJ206" s="55"/>
      <c r="AK206" s="55"/>
    </row>
    <row r="207" spans="1:258" s="15" customFormat="1" ht="13.5" customHeight="1" thickBot="1" x14ac:dyDescent="0.25">
      <c r="A207" s="130">
        <v>18</v>
      </c>
      <c r="B207" s="168" t="s">
        <v>231</v>
      </c>
      <c r="C207" s="168" t="s">
        <v>662</v>
      </c>
      <c r="D207" s="130"/>
      <c r="E207" s="130"/>
      <c r="F207" s="130"/>
      <c r="G207" s="130">
        <v>1</v>
      </c>
      <c r="H207" s="130"/>
      <c r="I207" s="130"/>
      <c r="J207" s="130"/>
      <c r="K207" s="133">
        <f t="shared" si="13"/>
        <v>1</v>
      </c>
      <c r="L207" s="55"/>
      <c r="M207" s="48"/>
      <c r="N207" s="48"/>
      <c r="O207" s="48"/>
      <c r="P207" s="48"/>
      <c r="Q207" s="55"/>
      <c r="R207" s="55"/>
      <c r="S207" s="55"/>
      <c r="T207" s="55"/>
      <c r="U207" s="55"/>
      <c r="V207" s="55"/>
      <c r="W207" s="55"/>
      <c r="X207" s="55"/>
      <c r="Y207" s="55"/>
      <c r="Z207" s="55"/>
      <c r="AA207" s="55"/>
      <c r="AB207" s="55"/>
      <c r="AC207" s="55"/>
      <c r="AD207" s="55"/>
      <c r="AE207" s="55"/>
      <c r="AF207" s="55"/>
      <c r="AG207" s="55"/>
      <c r="AH207" s="55"/>
      <c r="AI207" s="55"/>
      <c r="AJ207" s="55"/>
      <c r="AK207" s="55"/>
    </row>
    <row r="208" spans="1:258" s="15" customFormat="1" ht="30.75" customHeight="1" thickBot="1" x14ac:dyDescent="0.25">
      <c r="A208" s="130">
        <v>19</v>
      </c>
      <c r="B208" s="168" t="s">
        <v>426</v>
      </c>
      <c r="C208" s="168" t="s">
        <v>623</v>
      </c>
      <c r="D208" s="141"/>
      <c r="E208" s="141"/>
      <c r="F208" s="141"/>
      <c r="G208" s="141">
        <v>1</v>
      </c>
      <c r="H208" s="141"/>
      <c r="I208" s="141"/>
      <c r="J208" s="141"/>
      <c r="K208" s="133">
        <f t="shared" si="13"/>
        <v>1</v>
      </c>
      <c r="L208" s="55"/>
      <c r="M208" s="48"/>
      <c r="N208" s="48"/>
      <c r="O208" s="48"/>
      <c r="P208" s="48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  <c r="AC208" s="55"/>
      <c r="AD208" s="55"/>
      <c r="AE208" s="55"/>
      <c r="AF208" s="55"/>
      <c r="AG208" s="55"/>
      <c r="AH208" s="55"/>
      <c r="AI208" s="55"/>
      <c r="AJ208" s="55"/>
      <c r="AK208" s="55"/>
    </row>
    <row r="209" spans="1:37" s="15" customFormat="1" ht="14.25" customHeight="1" thickBot="1" x14ac:dyDescent="0.25">
      <c r="A209" s="130">
        <v>20</v>
      </c>
      <c r="B209" s="168" t="s">
        <v>388</v>
      </c>
      <c r="C209" s="168" t="s">
        <v>704</v>
      </c>
      <c r="D209" s="141"/>
      <c r="E209" s="141"/>
      <c r="F209" s="141">
        <v>3</v>
      </c>
      <c r="G209" s="141">
        <v>2</v>
      </c>
      <c r="H209" s="141"/>
      <c r="I209" s="141"/>
      <c r="J209" s="141"/>
      <c r="K209" s="133">
        <f t="shared" si="13"/>
        <v>5</v>
      </c>
      <c r="L209" s="55"/>
      <c r="M209" s="48"/>
      <c r="N209" s="48"/>
      <c r="O209" s="48"/>
      <c r="P209" s="48"/>
      <c r="Q209" s="55"/>
      <c r="R209" s="55"/>
      <c r="S209" s="55"/>
      <c r="T209" s="55"/>
      <c r="U209" s="55"/>
      <c r="V209" s="55"/>
      <c r="W209" s="55"/>
      <c r="X209" s="55"/>
      <c r="Y209" s="55"/>
      <c r="Z209" s="55"/>
      <c r="AA209" s="55"/>
      <c r="AB209" s="55"/>
      <c r="AC209" s="55"/>
      <c r="AD209" s="55"/>
      <c r="AE209" s="55"/>
      <c r="AF209" s="55"/>
      <c r="AG209" s="55"/>
      <c r="AH209" s="55"/>
      <c r="AI209" s="55"/>
      <c r="AJ209" s="55"/>
      <c r="AK209" s="55"/>
    </row>
    <row r="210" spans="1:37" s="15" customFormat="1" ht="20.25" customHeight="1" thickBot="1" x14ac:dyDescent="0.25">
      <c r="A210" s="130">
        <v>21</v>
      </c>
      <c r="B210" s="129" t="s">
        <v>239</v>
      </c>
      <c r="C210" s="129" t="s">
        <v>601</v>
      </c>
      <c r="D210" s="141"/>
      <c r="E210" s="141"/>
      <c r="F210" s="141">
        <v>2</v>
      </c>
      <c r="G210" s="141">
        <v>3</v>
      </c>
      <c r="H210" s="141"/>
      <c r="I210" s="141"/>
      <c r="J210" s="141"/>
      <c r="K210" s="133">
        <f t="shared" si="13"/>
        <v>5</v>
      </c>
      <c r="L210" s="55"/>
      <c r="M210" s="48"/>
      <c r="N210" s="48"/>
      <c r="O210" s="48"/>
      <c r="P210" s="48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  <c r="AC210" s="55"/>
      <c r="AD210" s="55"/>
      <c r="AE210" s="55"/>
      <c r="AF210" s="55"/>
      <c r="AG210" s="55"/>
      <c r="AH210" s="55"/>
      <c r="AI210" s="55"/>
      <c r="AJ210" s="55"/>
      <c r="AK210" s="55"/>
    </row>
    <row r="211" spans="1:37" s="15" customFormat="1" ht="27.75" customHeight="1" thickBot="1" x14ac:dyDescent="0.25">
      <c r="A211" s="130">
        <v>22</v>
      </c>
      <c r="B211" s="168" t="s">
        <v>626</v>
      </c>
      <c r="C211" s="168" t="s">
        <v>627</v>
      </c>
      <c r="D211" s="141"/>
      <c r="E211" s="141">
        <v>1</v>
      </c>
      <c r="F211" s="141"/>
      <c r="G211" s="141"/>
      <c r="H211" s="141">
        <v>1</v>
      </c>
      <c r="I211" s="141"/>
      <c r="J211" s="141"/>
      <c r="K211" s="133">
        <f t="shared" si="13"/>
        <v>2</v>
      </c>
      <c r="L211" s="55"/>
      <c r="M211" s="48"/>
      <c r="N211" s="48"/>
      <c r="O211" s="48"/>
      <c r="P211" s="48"/>
      <c r="Q211" s="55"/>
      <c r="R211" s="55"/>
      <c r="S211" s="55"/>
      <c r="T211" s="55"/>
      <c r="U211" s="55"/>
      <c r="V211" s="55"/>
      <c r="W211" s="55"/>
      <c r="X211" s="55"/>
      <c r="Y211" s="55"/>
      <c r="Z211" s="55"/>
      <c r="AA211" s="55"/>
      <c r="AB211" s="55"/>
      <c r="AC211" s="55"/>
      <c r="AD211" s="55"/>
      <c r="AE211" s="55"/>
      <c r="AF211" s="55"/>
      <c r="AG211" s="55"/>
      <c r="AH211" s="55"/>
      <c r="AI211" s="55"/>
      <c r="AJ211" s="55"/>
      <c r="AK211" s="55"/>
    </row>
    <row r="212" spans="1:37" s="15" customFormat="1" ht="14.25" customHeight="1" thickBot="1" x14ac:dyDescent="0.25">
      <c r="A212" s="130">
        <v>23</v>
      </c>
      <c r="B212" s="168" t="s">
        <v>286</v>
      </c>
      <c r="C212" s="168" t="s">
        <v>620</v>
      </c>
      <c r="D212" s="141"/>
      <c r="E212" s="141"/>
      <c r="F212" s="141"/>
      <c r="G212" s="141">
        <v>1</v>
      </c>
      <c r="H212" s="141"/>
      <c r="I212" s="141"/>
      <c r="J212" s="141"/>
      <c r="K212" s="133">
        <f t="shared" si="13"/>
        <v>1</v>
      </c>
      <c r="L212" s="55"/>
      <c r="M212" s="48"/>
      <c r="N212" s="48"/>
      <c r="O212" s="48"/>
      <c r="P212" s="48"/>
      <c r="Q212" s="55"/>
      <c r="R212" s="55"/>
      <c r="S212" s="55"/>
      <c r="T212" s="55"/>
      <c r="U212" s="55"/>
      <c r="V212" s="55"/>
      <c r="W212" s="55"/>
      <c r="X212" s="55"/>
      <c r="Y212" s="55"/>
      <c r="Z212" s="55"/>
      <c r="AA212" s="55"/>
      <c r="AB212" s="55"/>
      <c r="AC212" s="55"/>
      <c r="AD212" s="55"/>
      <c r="AE212" s="55"/>
      <c r="AF212" s="55"/>
      <c r="AG212" s="55"/>
      <c r="AH212" s="55"/>
      <c r="AI212" s="55"/>
      <c r="AJ212" s="55"/>
      <c r="AK212" s="55"/>
    </row>
    <row r="213" spans="1:37" s="15" customFormat="1" ht="12" customHeight="1" thickBot="1" x14ac:dyDescent="0.25">
      <c r="A213" s="130">
        <v>24</v>
      </c>
      <c r="B213" s="168" t="s">
        <v>261</v>
      </c>
      <c r="C213" s="168" t="s">
        <v>656</v>
      </c>
      <c r="D213" s="141"/>
      <c r="E213" s="141"/>
      <c r="F213" s="141"/>
      <c r="G213" s="141">
        <v>1</v>
      </c>
      <c r="H213" s="141"/>
      <c r="I213" s="141"/>
      <c r="J213" s="141"/>
      <c r="K213" s="133">
        <f t="shared" si="13"/>
        <v>1</v>
      </c>
      <c r="L213" s="55"/>
      <c r="M213" s="48"/>
      <c r="N213" s="48"/>
      <c r="O213" s="48"/>
      <c r="P213" s="48"/>
      <c r="Q213" s="55"/>
      <c r="R213" s="55"/>
      <c r="S213" s="55"/>
      <c r="T213" s="55"/>
      <c r="U213" s="55"/>
      <c r="V213" s="55"/>
      <c r="W213" s="55"/>
      <c r="X213" s="55"/>
      <c r="Y213" s="55"/>
      <c r="Z213" s="55"/>
      <c r="AA213" s="55"/>
      <c r="AB213" s="55"/>
      <c r="AC213" s="55"/>
      <c r="AD213" s="55"/>
      <c r="AE213" s="55"/>
      <c r="AF213" s="55"/>
      <c r="AG213" s="55"/>
      <c r="AH213" s="55"/>
      <c r="AI213" s="55"/>
      <c r="AJ213" s="55"/>
      <c r="AK213" s="55"/>
    </row>
    <row r="214" spans="1:37" s="15" customFormat="1" ht="16.5" customHeight="1" thickBot="1" x14ac:dyDescent="0.25">
      <c r="A214" s="130">
        <v>25</v>
      </c>
      <c r="B214" s="129" t="s">
        <v>246</v>
      </c>
      <c r="C214" s="129" t="s">
        <v>916</v>
      </c>
      <c r="D214" s="141"/>
      <c r="E214" s="141"/>
      <c r="F214" s="141"/>
      <c r="G214" s="141">
        <v>1</v>
      </c>
      <c r="H214" s="141"/>
      <c r="I214" s="141"/>
      <c r="J214" s="141"/>
      <c r="K214" s="133">
        <f t="shared" si="13"/>
        <v>1</v>
      </c>
      <c r="L214" s="55"/>
      <c r="M214" s="48"/>
      <c r="N214" s="48"/>
      <c r="O214" s="48"/>
      <c r="P214" s="48"/>
      <c r="Q214" s="55"/>
      <c r="R214" s="55"/>
      <c r="S214" s="55"/>
      <c r="T214" s="55"/>
      <c r="U214" s="55"/>
      <c r="V214" s="55"/>
      <c r="W214" s="55"/>
      <c r="X214" s="55"/>
      <c r="Y214" s="55"/>
      <c r="Z214" s="55"/>
      <c r="AA214" s="55"/>
      <c r="AB214" s="55"/>
      <c r="AC214" s="55"/>
      <c r="AD214" s="55"/>
      <c r="AE214" s="55"/>
      <c r="AF214" s="55"/>
      <c r="AG214" s="55"/>
      <c r="AH214" s="55"/>
      <c r="AI214" s="55"/>
      <c r="AJ214" s="55"/>
      <c r="AK214" s="55"/>
    </row>
    <row r="215" spans="1:37" s="15" customFormat="1" ht="27.75" customHeight="1" thickBot="1" x14ac:dyDescent="0.25">
      <c r="A215" s="130">
        <v>26</v>
      </c>
      <c r="B215" s="129" t="s">
        <v>265</v>
      </c>
      <c r="C215" s="129" t="s">
        <v>651</v>
      </c>
      <c r="D215" s="141"/>
      <c r="E215" s="141">
        <v>1</v>
      </c>
      <c r="F215" s="141"/>
      <c r="G215" s="141">
        <v>3</v>
      </c>
      <c r="H215" s="141"/>
      <c r="I215" s="141"/>
      <c r="J215" s="141"/>
      <c r="K215" s="133">
        <f t="shared" si="13"/>
        <v>4</v>
      </c>
      <c r="L215" s="55"/>
      <c r="M215" s="48"/>
      <c r="N215" s="48"/>
      <c r="O215" s="48"/>
      <c r="P215" s="48"/>
      <c r="Q215" s="55"/>
      <c r="R215" s="55"/>
      <c r="S215" s="55"/>
      <c r="T215" s="55"/>
      <c r="U215" s="55"/>
      <c r="V215" s="55"/>
      <c r="W215" s="55"/>
      <c r="X215" s="55"/>
      <c r="Y215" s="55"/>
      <c r="Z215" s="55"/>
      <c r="AA215" s="55"/>
      <c r="AB215" s="55"/>
      <c r="AC215" s="55"/>
      <c r="AD215" s="55"/>
      <c r="AE215" s="55"/>
      <c r="AF215" s="55"/>
      <c r="AG215" s="55"/>
      <c r="AH215" s="55"/>
      <c r="AI215" s="55"/>
      <c r="AJ215" s="55"/>
      <c r="AK215" s="55"/>
    </row>
    <row r="216" spans="1:37" s="15" customFormat="1" ht="21.75" customHeight="1" thickBot="1" x14ac:dyDescent="0.25">
      <c r="A216" s="130">
        <v>27</v>
      </c>
      <c r="B216" s="168" t="s">
        <v>231</v>
      </c>
      <c r="C216" s="168" t="s">
        <v>662</v>
      </c>
      <c r="D216" s="141"/>
      <c r="E216" s="141">
        <v>1</v>
      </c>
      <c r="F216" s="141"/>
      <c r="G216" s="141">
        <v>1</v>
      </c>
      <c r="H216" s="141"/>
      <c r="I216" s="141"/>
      <c r="J216" s="141"/>
      <c r="K216" s="133">
        <f t="shared" si="13"/>
        <v>2</v>
      </c>
      <c r="L216" s="55"/>
      <c r="M216" s="48"/>
      <c r="N216" s="48"/>
      <c r="O216" s="48"/>
      <c r="P216" s="48"/>
      <c r="Q216" s="55"/>
      <c r="R216" s="55"/>
      <c r="S216" s="55"/>
      <c r="T216" s="55"/>
      <c r="U216" s="55"/>
      <c r="V216" s="55"/>
      <c r="W216" s="55"/>
      <c r="X216" s="55"/>
      <c r="Y216" s="55"/>
      <c r="Z216" s="55"/>
      <c r="AA216" s="55"/>
      <c r="AB216" s="55"/>
      <c r="AC216" s="55"/>
      <c r="AD216" s="55"/>
      <c r="AE216" s="55"/>
      <c r="AF216" s="55"/>
      <c r="AG216" s="55"/>
      <c r="AH216" s="55"/>
      <c r="AI216" s="55"/>
      <c r="AJ216" s="55"/>
      <c r="AK216" s="55"/>
    </row>
    <row r="217" spans="1:37" s="15" customFormat="1" ht="20.25" customHeight="1" thickBot="1" x14ac:dyDescent="0.3">
      <c r="A217" s="130"/>
      <c r="B217" s="488" t="s">
        <v>224</v>
      </c>
      <c r="C217" s="488"/>
      <c r="D217" s="142">
        <f t="shared" ref="D217:K217" si="14">SUM(D190:D216)</f>
        <v>0</v>
      </c>
      <c r="E217" s="142">
        <f t="shared" si="14"/>
        <v>4</v>
      </c>
      <c r="F217" s="142">
        <f t="shared" si="14"/>
        <v>16</v>
      </c>
      <c r="G217" s="142">
        <f t="shared" si="14"/>
        <v>28</v>
      </c>
      <c r="H217" s="142">
        <f t="shared" si="14"/>
        <v>10</v>
      </c>
      <c r="I217" s="142">
        <f t="shared" si="14"/>
        <v>0</v>
      </c>
      <c r="J217" s="143">
        <f t="shared" si="14"/>
        <v>0</v>
      </c>
      <c r="K217" s="505">
        <f t="shared" si="14"/>
        <v>58</v>
      </c>
      <c r="L217" s="55"/>
      <c r="M217" s="48"/>
      <c r="N217" s="48"/>
      <c r="O217" s="48"/>
      <c r="P217" s="48"/>
      <c r="Q217" s="55"/>
      <c r="R217" s="55"/>
      <c r="S217" s="55"/>
      <c r="T217" s="55"/>
      <c r="U217" s="55"/>
      <c r="V217" s="55"/>
      <c r="W217" s="55"/>
      <c r="X217" s="55"/>
      <c r="Y217" s="55"/>
      <c r="Z217" s="55"/>
      <c r="AA217" s="55"/>
      <c r="AB217" s="55"/>
      <c r="AC217" s="55"/>
      <c r="AD217" s="55"/>
      <c r="AE217" s="55"/>
      <c r="AF217" s="55"/>
      <c r="AG217" s="55"/>
      <c r="AH217" s="55"/>
      <c r="AI217" s="55"/>
      <c r="AJ217" s="55"/>
      <c r="AK217" s="55"/>
    </row>
    <row r="218" spans="1:37" ht="27.75" customHeight="1" thickBot="1" x14ac:dyDescent="0.25">
      <c r="A218" s="130"/>
      <c r="B218" s="506" t="s">
        <v>297</v>
      </c>
      <c r="C218" s="506"/>
      <c r="D218" s="478">
        <f>D34+D65+D87+D127+D154+D159+D188+D217</f>
        <v>80</v>
      </c>
      <c r="E218" s="478">
        <f>E34+E65+E87+E127+E154+E159+E188+E217</f>
        <v>115</v>
      </c>
      <c r="F218" s="478">
        <f>F34+F65+F87+F127+F154+F159+F188+F217</f>
        <v>161</v>
      </c>
      <c r="G218" s="478">
        <f>G34+G65+G87+G127+G154+G188+G217</f>
        <v>128</v>
      </c>
      <c r="H218" s="478">
        <f>H34+H65+H87+H127+H154+H159+H188+H217</f>
        <v>23</v>
      </c>
      <c r="I218" s="478">
        <f>I34+I65+I87+I127+I154+I159+I188+I217</f>
        <v>40</v>
      </c>
      <c r="J218" s="478">
        <f>J34+J65+J87+J127+J154+J159+J188+J217</f>
        <v>37</v>
      </c>
      <c r="K218" s="505">
        <f>D218+E218+F218+G218+H218+I218+J218</f>
        <v>584</v>
      </c>
    </row>
  </sheetData>
  <mergeCells count="12">
    <mergeCell ref="A160:K160"/>
    <mergeCell ref="A189:K189"/>
    <mergeCell ref="A35:K35"/>
    <mergeCell ref="A66:K66"/>
    <mergeCell ref="A88:K88"/>
    <mergeCell ref="A128:K128"/>
    <mergeCell ref="A155:K155"/>
    <mergeCell ref="A1:K1"/>
    <mergeCell ref="B2:B3"/>
    <mergeCell ref="D2:J2"/>
    <mergeCell ref="K2:K3"/>
    <mergeCell ref="A4:K4"/>
  </mergeCells>
  <pageMargins left="0.39375000000000004" right="0.39375000000000004" top="0.39375000000000004" bottom="0.39375000000000004" header="0.51180599999999998" footer="0.51180599999999998"/>
  <pageSetup paperSize="9" scale="88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97"/>
  <sheetViews>
    <sheetView zoomScale="169" zoomScaleNormal="169" workbookViewId="0">
      <pane ySplit="3" topLeftCell="A76" activePane="bottomLeft" state="frozen"/>
      <selection pane="bottomLeft" activeCell="M84" sqref="M84"/>
    </sheetView>
  </sheetViews>
  <sheetFormatPr defaultRowHeight="12.75" customHeight="1" x14ac:dyDescent="0.2"/>
  <cols>
    <col min="1" max="1" width="4.5703125" style="87" customWidth="1"/>
    <col min="2" max="2" width="35.5703125" style="87" customWidth="1"/>
    <col min="3" max="3" width="26.85546875" style="87" customWidth="1"/>
    <col min="4" max="4" width="5.5703125" style="93" customWidth="1"/>
    <col min="5" max="5" width="5.42578125" style="87" customWidth="1"/>
    <col min="6" max="6" width="5.28515625" style="87" customWidth="1"/>
    <col min="7" max="7" width="5.42578125" style="87" customWidth="1"/>
    <col min="8" max="8" width="5.85546875" style="87" customWidth="1"/>
    <col min="9" max="10" width="6" style="87" customWidth="1"/>
    <col min="11" max="11" width="6.85546875" style="87" customWidth="1"/>
    <col min="12" max="258" width="9.140625" style="2" customWidth="1"/>
  </cols>
  <sheetData>
    <row r="1" spans="1:258" s="17" customFormat="1" ht="44.25" customHeight="1" x14ac:dyDescent="0.3">
      <c r="A1" s="675" t="s">
        <v>576</v>
      </c>
      <c r="B1" s="675"/>
      <c r="C1" s="675"/>
      <c r="D1" s="675"/>
      <c r="E1" s="675"/>
      <c r="F1" s="675"/>
      <c r="G1" s="675"/>
      <c r="H1" s="675"/>
      <c r="I1" s="675"/>
      <c r="J1" s="675"/>
      <c r="K1" s="675"/>
    </row>
    <row r="2" spans="1:258" ht="21.75" customHeight="1" x14ac:dyDescent="0.2">
      <c r="A2" s="495" t="s">
        <v>254</v>
      </c>
      <c r="B2" s="677" t="s">
        <v>214</v>
      </c>
      <c r="C2" s="513" t="s">
        <v>255</v>
      </c>
      <c r="D2" s="687" t="s">
        <v>4</v>
      </c>
      <c r="E2" s="688"/>
      <c r="F2" s="688"/>
      <c r="G2" s="688"/>
      <c r="H2" s="688"/>
      <c r="I2" s="688"/>
      <c r="J2" s="689"/>
      <c r="K2" s="677" t="s">
        <v>215</v>
      </c>
    </row>
    <row r="3" spans="1:258" ht="30" customHeight="1" x14ac:dyDescent="0.2">
      <c r="A3" s="495" t="s">
        <v>216</v>
      </c>
      <c r="B3" s="677"/>
      <c r="C3" s="495"/>
      <c r="D3" s="495">
        <v>1</v>
      </c>
      <c r="E3" s="495">
        <v>2</v>
      </c>
      <c r="F3" s="495">
        <v>3</v>
      </c>
      <c r="G3" s="495">
        <v>4</v>
      </c>
      <c r="H3" s="495" t="s">
        <v>217</v>
      </c>
      <c r="I3" s="481" t="s">
        <v>5</v>
      </c>
      <c r="J3" s="481" t="s">
        <v>6</v>
      </c>
      <c r="K3" s="677"/>
    </row>
    <row r="4" spans="1:258" ht="25.5" customHeight="1" thickBot="1" x14ac:dyDescent="0.25">
      <c r="A4" s="673" t="s">
        <v>298</v>
      </c>
      <c r="B4" s="673"/>
      <c r="C4" s="673"/>
      <c r="D4" s="673"/>
      <c r="E4" s="673"/>
      <c r="F4" s="673"/>
      <c r="G4" s="673"/>
      <c r="H4" s="673"/>
      <c r="I4" s="673"/>
      <c r="J4" s="673"/>
      <c r="K4" s="673"/>
    </row>
    <row r="5" spans="1:258" s="4" customFormat="1" ht="15" customHeight="1" thickBot="1" x14ac:dyDescent="0.3">
      <c r="A5" s="130">
        <v>1</v>
      </c>
      <c r="B5" s="129" t="s">
        <v>163</v>
      </c>
      <c r="C5" s="129" t="s">
        <v>619</v>
      </c>
      <c r="D5" s="134"/>
      <c r="E5" s="134">
        <v>1</v>
      </c>
      <c r="F5" s="149"/>
      <c r="G5" s="149"/>
      <c r="H5" s="149"/>
      <c r="I5" s="149"/>
      <c r="J5" s="149"/>
      <c r="K5" s="135">
        <f t="shared" ref="K5:K14" si="0">SUM(D5:J5)</f>
        <v>1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</row>
    <row r="6" spans="1:258" s="4" customFormat="1" ht="15" customHeight="1" thickBot="1" x14ac:dyDescent="0.3">
      <c r="A6" s="130">
        <v>2</v>
      </c>
      <c r="B6" s="514" t="s">
        <v>722</v>
      </c>
      <c r="C6" s="514" t="s">
        <v>1005</v>
      </c>
      <c r="D6" s="149"/>
      <c r="E6" s="149">
        <v>1</v>
      </c>
      <c r="F6" s="149"/>
      <c r="G6" s="149"/>
      <c r="H6" s="149"/>
      <c r="I6" s="149"/>
      <c r="J6" s="149"/>
      <c r="K6" s="135">
        <f t="shared" si="0"/>
        <v>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</row>
    <row r="7" spans="1:258" ht="15" customHeight="1" thickBot="1" x14ac:dyDescent="0.3">
      <c r="A7" s="130">
        <v>3</v>
      </c>
      <c r="B7" s="514" t="s">
        <v>1006</v>
      </c>
      <c r="C7" s="514" t="s">
        <v>1007</v>
      </c>
      <c r="D7" s="149"/>
      <c r="E7" s="149">
        <v>1</v>
      </c>
      <c r="F7" s="149"/>
      <c r="G7" s="149"/>
      <c r="H7" s="149"/>
      <c r="I7" s="149"/>
      <c r="J7" s="149"/>
      <c r="K7" s="135">
        <f t="shared" si="0"/>
        <v>1</v>
      </c>
    </row>
    <row r="8" spans="1:258" s="4" customFormat="1" ht="15" customHeight="1" thickBot="1" x14ac:dyDescent="0.3">
      <c r="A8" s="130">
        <v>4</v>
      </c>
      <c r="B8" s="514" t="s">
        <v>536</v>
      </c>
      <c r="C8" s="514" t="s">
        <v>1008</v>
      </c>
      <c r="D8" s="149"/>
      <c r="E8" s="149">
        <v>1</v>
      </c>
      <c r="F8" s="149"/>
      <c r="G8" s="149"/>
      <c r="H8" s="149"/>
      <c r="I8" s="149"/>
      <c r="J8" s="149"/>
      <c r="K8" s="135">
        <f t="shared" si="0"/>
        <v>1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</row>
    <row r="9" spans="1:258" s="4" customFormat="1" ht="16.5" customHeight="1" thickBot="1" x14ac:dyDescent="0.3">
      <c r="A9" s="130">
        <v>5</v>
      </c>
      <c r="B9" s="514" t="s">
        <v>1009</v>
      </c>
      <c r="C9" s="514" t="s">
        <v>1010</v>
      </c>
      <c r="D9" s="149"/>
      <c r="E9" s="149">
        <v>1</v>
      </c>
      <c r="F9" s="149"/>
      <c r="G9" s="149"/>
      <c r="H9" s="149"/>
      <c r="I9" s="149"/>
      <c r="J9" s="149"/>
      <c r="K9" s="135">
        <f t="shared" si="0"/>
        <v>1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</row>
    <row r="10" spans="1:258" s="4" customFormat="1" ht="16.5" customHeight="1" thickBot="1" x14ac:dyDescent="0.3">
      <c r="A10" s="130">
        <v>6</v>
      </c>
      <c r="B10" s="514" t="s">
        <v>1003</v>
      </c>
      <c r="C10" s="514" t="s">
        <v>1004</v>
      </c>
      <c r="D10" s="149"/>
      <c r="E10" s="149">
        <v>3</v>
      </c>
      <c r="F10" s="149">
        <v>1</v>
      </c>
      <c r="G10" s="149"/>
      <c r="H10" s="149"/>
      <c r="I10" s="149"/>
      <c r="J10" s="149"/>
      <c r="K10" s="135">
        <f t="shared" si="0"/>
        <v>4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</row>
    <row r="11" spans="1:258" s="4" customFormat="1" ht="16.5" customHeight="1" thickBot="1" x14ac:dyDescent="0.3">
      <c r="A11" s="130">
        <v>7</v>
      </c>
      <c r="B11" s="514" t="s">
        <v>995</v>
      </c>
      <c r="C11" s="514" t="s">
        <v>996</v>
      </c>
      <c r="D11" s="149"/>
      <c r="E11" s="149"/>
      <c r="F11" s="149">
        <v>2</v>
      </c>
      <c r="G11" s="149"/>
      <c r="H11" s="149"/>
      <c r="I11" s="149"/>
      <c r="J11" s="149"/>
      <c r="K11" s="135">
        <f t="shared" si="0"/>
        <v>2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</row>
    <row r="12" spans="1:258" s="4" customFormat="1" ht="16.5" customHeight="1" thickBot="1" x14ac:dyDescent="0.3">
      <c r="A12" s="130">
        <v>8</v>
      </c>
      <c r="B12" s="514" t="s">
        <v>997</v>
      </c>
      <c r="C12" s="514" t="s">
        <v>998</v>
      </c>
      <c r="D12" s="149"/>
      <c r="E12" s="149"/>
      <c r="F12" s="149">
        <v>1</v>
      </c>
      <c r="G12" s="149"/>
      <c r="H12" s="149"/>
      <c r="I12" s="149"/>
      <c r="J12" s="149"/>
      <c r="K12" s="135">
        <f t="shared" si="0"/>
        <v>1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</row>
    <row r="13" spans="1:258" s="4" customFormat="1" ht="16.5" customHeight="1" thickBot="1" x14ac:dyDescent="0.3">
      <c r="A13" s="130">
        <v>9</v>
      </c>
      <c r="B13" s="514" t="s">
        <v>999</v>
      </c>
      <c r="C13" s="514" t="s">
        <v>1000</v>
      </c>
      <c r="D13" s="149"/>
      <c r="E13" s="149"/>
      <c r="F13" s="149">
        <v>1</v>
      </c>
      <c r="G13" s="149"/>
      <c r="H13" s="149"/>
      <c r="I13" s="149"/>
      <c r="J13" s="149"/>
      <c r="K13" s="135">
        <f t="shared" si="0"/>
        <v>1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</row>
    <row r="14" spans="1:258" s="4" customFormat="1" ht="16.5" customHeight="1" thickBot="1" x14ac:dyDescent="0.3">
      <c r="A14" s="130">
        <v>10</v>
      </c>
      <c r="B14" s="514" t="s">
        <v>1001</v>
      </c>
      <c r="C14" s="514" t="s">
        <v>1002</v>
      </c>
      <c r="D14" s="149"/>
      <c r="E14" s="149"/>
      <c r="F14" s="149">
        <v>1</v>
      </c>
      <c r="G14" s="149"/>
      <c r="H14" s="149"/>
      <c r="I14" s="149"/>
      <c r="J14" s="149"/>
      <c r="K14" s="135">
        <f t="shared" si="0"/>
        <v>1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</row>
    <row r="15" spans="1:258" ht="18.75" customHeight="1" thickBot="1" x14ac:dyDescent="0.4">
      <c r="A15" s="149"/>
      <c r="B15" s="515" t="s">
        <v>224</v>
      </c>
      <c r="C15" s="515"/>
      <c r="D15" s="516">
        <f t="shared" ref="D15:K15" si="1">SUM(D5:D14)</f>
        <v>0</v>
      </c>
      <c r="E15" s="516">
        <f t="shared" si="1"/>
        <v>8</v>
      </c>
      <c r="F15" s="516">
        <f t="shared" si="1"/>
        <v>6</v>
      </c>
      <c r="G15" s="516">
        <f t="shared" si="1"/>
        <v>0</v>
      </c>
      <c r="H15" s="516">
        <f t="shared" si="1"/>
        <v>0</v>
      </c>
      <c r="I15" s="516">
        <f t="shared" si="1"/>
        <v>0</v>
      </c>
      <c r="J15" s="516">
        <f t="shared" si="1"/>
        <v>0</v>
      </c>
      <c r="K15" s="521">
        <f t="shared" si="1"/>
        <v>14</v>
      </c>
    </row>
    <row r="16" spans="1:258" ht="25.5" customHeight="1" x14ac:dyDescent="0.2">
      <c r="A16" s="673" t="s">
        <v>299</v>
      </c>
      <c r="B16" s="673"/>
      <c r="C16" s="673"/>
      <c r="D16" s="673"/>
      <c r="E16" s="673"/>
      <c r="F16" s="673"/>
      <c r="G16" s="673"/>
      <c r="H16" s="673"/>
      <c r="I16" s="673"/>
      <c r="J16" s="673"/>
      <c r="K16" s="673"/>
    </row>
    <row r="17" spans="1:16384" ht="26.25" customHeight="1" thickBot="1" x14ac:dyDescent="0.3">
      <c r="A17" s="130">
        <v>1</v>
      </c>
      <c r="B17" s="168" t="s">
        <v>257</v>
      </c>
      <c r="C17" s="168" t="s">
        <v>639</v>
      </c>
      <c r="D17" s="89"/>
      <c r="E17" s="89">
        <v>1</v>
      </c>
      <c r="F17" s="89"/>
      <c r="G17" s="89">
        <v>5</v>
      </c>
      <c r="H17" s="89"/>
      <c r="I17" s="89">
        <v>5</v>
      </c>
      <c r="J17" s="89">
        <v>2</v>
      </c>
      <c r="K17" s="135">
        <f>SUM(D17:J17)</f>
        <v>13</v>
      </c>
    </row>
    <row r="18" spans="1:16384" s="4" customFormat="1" ht="15.75" customHeight="1" thickBot="1" x14ac:dyDescent="0.3">
      <c r="A18" s="130">
        <v>2</v>
      </c>
      <c r="B18" s="129" t="s">
        <v>251</v>
      </c>
      <c r="C18" s="129" t="s">
        <v>1249</v>
      </c>
      <c r="D18" s="89"/>
      <c r="E18" s="89"/>
      <c r="F18" s="89"/>
      <c r="G18" s="89">
        <v>1</v>
      </c>
      <c r="H18" s="89"/>
      <c r="I18" s="89"/>
      <c r="J18" s="89"/>
      <c r="K18" s="135">
        <f t="shared" ref="K18:K25" si="2">SUM(D18:J18)</f>
        <v>1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</row>
    <row r="19" spans="1:16384" s="4" customFormat="1" ht="18.75" customHeight="1" thickBot="1" x14ac:dyDescent="0.3">
      <c r="A19" s="130">
        <v>3</v>
      </c>
      <c r="B19" s="168" t="s">
        <v>387</v>
      </c>
      <c r="C19" s="168" t="s">
        <v>1268</v>
      </c>
      <c r="D19" s="89"/>
      <c r="E19" s="89"/>
      <c r="F19" s="89"/>
      <c r="G19" s="89"/>
      <c r="H19" s="89"/>
      <c r="I19" s="89">
        <v>7</v>
      </c>
      <c r="J19" s="89">
        <v>7</v>
      </c>
      <c r="K19" s="135">
        <f t="shared" si="2"/>
        <v>14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</row>
    <row r="20" spans="1:16384" s="4" customFormat="1" ht="16.5" customHeight="1" thickBot="1" x14ac:dyDescent="0.3">
      <c r="A20" s="130">
        <v>4</v>
      </c>
      <c r="B20" s="129" t="s">
        <v>160</v>
      </c>
      <c r="C20" s="129" t="s">
        <v>640</v>
      </c>
      <c r="D20" s="89"/>
      <c r="E20" s="89">
        <v>1</v>
      </c>
      <c r="F20" s="89"/>
      <c r="G20" s="89"/>
      <c r="H20" s="89"/>
      <c r="I20" s="89"/>
      <c r="J20" s="89"/>
      <c r="K20" s="135">
        <f t="shared" si="2"/>
        <v>1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</row>
    <row r="21" spans="1:16384" s="4" customFormat="1" ht="16.5" customHeight="1" thickBot="1" x14ac:dyDescent="0.3">
      <c r="A21" s="130">
        <v>5</v>
      </c>
      <c r="B21" s="129" t="s">
        <v>444</v>
      </c>
      <c r="C21" s="129" t="s">
        <v>1011</v>
      </c>
      <c r="D21" s="89"/>
      <c r="E21" s="89"/>
      <c r="F21" s="89"/>
      <c r="G21" s="89"/>
      <c r="H21" s="89"/>
      <c r="I21" s="89">
        <v>1</v>
      </c>
      <c r="J21" s="89"/>
      <c r="K21" s="135">
        <f t="shared" si="2"/>
        <v>1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</row>
    <row r="22" spans="1:16384" s="4" customFormat="1" ht="16.5" customHeight="1" thickBot="1" x14ac:dyDescent="0.3">
      <c r="A22" s="130">
        <v>6</v>
      </c>
      <c r="B22" s="129" t="s">
        <v>260</v>
      </c>
      <c r="C22" s="129" t="s">
        <v>681</v>
      </c>
      <c r="D22" s="89"/>
      <c r="E22" s="89">
        <v>5</v>
      </c>
      <c r="F22" s="89"/>
      <c r="G22" s="89">
        <v>2</v>
      </c>
      <c r="H22" s="89"/>
      <c r="I22" s="89"/>
      <c r="J22" s="89"/>
      <c r="K22" s="135">
        <f t="shared" si="2"/>
        <v>7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</row>
    <row r="23" spans="1:16384" s="4" customFormat="1" ht="14.25" customHeight="1" thickBot="1" x14ac:dyDescent="0.3">
      <c r="A23" s="130">
        <v>7</v>
      </c>
      <c r="B23" s="168" t="s">
        <v>523</v>
      </c>
      <c r="C23" s="168" t="s">
        <v>702</v>
      </c>
      <c r="D23" s="89">
        <v>14</v>
      </c>
      <c r="E23" s="89">
        <v>10</v>
      </c>
      <c r="F23" s="89">
        <v>6</v>
      </c>
      <c r="G23" s="89">
        <v>4</v>
      </c>
      <c r="H23" s="89"/>
      <c r="I23" s="89">
        <v>5</v>
      </c>
      <c r="J23" s="89">
        <v>5</v>
      </c>
      <c r="K23" s="135">
        <f t="shared" si="2"/>
        <v>44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</row>
    <row r="24" spans="1:16384" s="4" customFormat="1" ht="15" customHeight="1" thickBot="1" x14ac:dyDescent="0.3">
      <c r="A24" s="130">
        <v>8</v>
      </c>
      <c r="B24" s="129" t="s">
        <v>229</v>
      </c>
      <c r="C24" s="129" t="s">
        <v>638</v>
      </c>
      <c r="D24" s="168"/>
      <c r="E24" s="168"/>
      <c r="F24" s="168">
        <v>1</v>
      </c>
      <c r="G24" s="168"/>
      <c r="H24" s="168"/>
      <c r="I24" s="168"/>
      <c r="J24" s="168"/>
      <c r="K24" s="135">
        <f t="shared" si="2"/>
        <v>1</v>
      </c>
      <c r="L24" s="47"/>
      <c r="M24" s="7"/>
      <c r="N24" s="47"/>
      <c r="O24" s="7"/>
      <c r="P24" s="47"/>
      <c r="Q24" s="7"/>
      <c r="R24" s="47"/>
      <c r="S24" s="7"/>
      <c r="T24" s="47"/>
      <c r="U24" s="7"/>
      <c r="V24" s="47"/>
      <c r="W24" s="7"/>
      <c r="X24" s="47"/>
      <c r="Y24" s="7"/>
      <c r="Z24" s="47"/>
      <c r="AA24" s="7"/>
      <c r="AB24" s="47"/>
      <c r="AC24" s="7"/>
      <c r="AD24" s="47"/>
      <c r="AE24" s="7"/>
      <c r="AF24" s="47"/>
      <c r="AG24" s="7"/>
      <c r="AH24" s="47"/>
      <c r="AI24" s="7"/>
      <c r="AJ24" s="47"/>
      <c r="AK24" s="7"/>
      <c r="AL24" s="47"/>
      <c r="AM24" s="7"/>
      <c r="AN24" s="47"/>
      <c r="AO24" s="7"/>
      <c r="AP24" s="47"/>
      <c r="AQ24" s="7"/>
      <c r="AR24" s="47"/>
      <c r="AS24" s="7"/>
      <c r="AT24" s="47"/>
      <c r="AU24" s="7"/>
      <c r="AV24" s="47"/>
      <c r="AW24" s="7"/>
      <c r="AX24" s="47"/>
      <c r="AY24" s="7"/>
      <c r="AZ24" s="47"/>
      <c r="BA24" s="7"/>
      <c r="BB24" s="47"/>
      <c r="BC24" s="7"/>
      <c r="BD24" s="47"/>
      <c r="BE24" s="7"/>
      <c r="BF24" s="47"/>
      <c r="BG24" s="7"/>
      <c r="BH24" s="47"/>
      <c r="BI24" s="7"/>
      <c r="BJ24" s="47"/>
      <c r="BK24" s="7"/>
      <c r="BL24" s="47"/>
      <c r="BM24" s="7"/>
      <c r="BN24" s="47"/>
      <c r="BO24" s="7"/>
      <c r="BP24" s="47"/>
      <c r="BQ24" s="7"/>
      <c r="BR24" s="47"/>
      <c r="BS24" s="7"/>
      <c r="BT24" s="47"/>
      <c r="BU24" s="7"/>
      <c r="BV24" s="47"/>
      <c r="BW24" s="7"/>
      <c r="BX24" s="47"/>
      <c r="BY24" s="7"/>
      <c r="BZ24" s="47"/>
      <c r="CA24" s="7"/>
      <c r="CB24" s="47"/>
      <c r="CC24" s="7"/>
      <c r="CD24" s="47"/>
      <c r="CE24" s="7"/>
      <c r="CF24" s="47"/>
      <c r="CG24" s="7"/>
      <c r="CH24" s="47"/>
      <c r="CI24" s="7"/>
      <c r="CJ24" s="47"/>
      <c r="CK24" s="7"/>
      <c r="CL24" s="47"/>
      <c r="CM24" s="7"/>
      <c r="CN24" s="47"/>
      <c r="CO24" s="7"/>
      <c r="CP24" s="47"/>
      <c r="CQ24" s="7"/>
      <c r="CR24" s="47"/>
      <c r="CS24" s="7"/>
      <c r="CT24" s="47"/>
      <c r="CU24" s="7"/>
      <c r="CV24" s="47"/>
      <c r="CW24" s="7"/>
      <c r="CX24" s="47"/>
      <c r="CY24" s="7"/>
      <c r="CZ24" s="47"/>
      <c r="DA24" s="7"/>
      <c r="DB24" s="47"/>
      <c r="DC24" s="7"/>
      <c r="DD24" s="47"/>
      <c r="DE24" s="7"/>
      <c r="DF24" s="47"/>
      <c r="DG24" s="7"/>
      <c r="DH24" s="47"/>
      <c r="DI24" s="7"/>
      <c r="DJ24" s="47"/>
      <c r="DK24" s="7"/>
      <c r="DL24" s="47"/>
      <c r="DM24" s="7"/>
      <c r="DN24" s="47"/>
      <c r="DO24" s="7"/>
      <c r="DP24" s="47"/>
      <c r="DQ24" s="7"/>
      <c r="DR24" s="47"/>
      <c r="DS24" s="7"/>
      <c r="DT24" s="47"/>
      <c r="DU24" s="7"/>
      <c r="DV24" s="47"/>
      <c r="DW24" s="7"/>
      <c r="DX24" s="47"/>
      <c r="DY24" s="7"/>
      <c r="DZ24" s="47"/>
      <c r="EA24" s="7"/>
      <c r="EB24" s="47"/>
      <c r="EC24" s="7"/>
      <c r="ED24" s="47"/>
      <c r="EE24" s="7"/>
      <c r="EF24" s="47"/>
      <c r="EG24" s="7"/>
      <c r="EH24" s="47"/>
      <c r="EI24" s="7"/>
      <c r="EJ24" s="47"/>
      <c r="EK24" s="7"/>
      <c r="EL24" s="47"/>
      <c r="EM24" s="7"/>
      <c r="EN24" s="47"/>
      <c r="EO24" s="7"/>
      <c r="EP24" s="47"/>
      <c r="EQ24" s="7"/>
      <c r="ER24" s="47"/>
      <c r="ES24" s="7"/>
      <c r="ET24" s="47"/>
      <c r="EU24" s="7"/>
      <c r="EV24" s="47"/>
      <c r="EW24" s="7"/>
      <c r="EX24" s="47"/>
      <c r="EY24" s="7"/>
      <c r="EZ24" s="47"/>
      <c r="FA24" s="7"/>
      <c r="FB24" s="47"/>
      <c r="FC24" s="7"/>
      <c r="FD24" s="47"/>
      <c r="FE24" s="7"/>
      <c r="FF24" s="47"/>
      <c r="FG24" s="7"/>
      <c r="FH24" s="47"/>
      <c r="FI24" s="7"/>
      <c r="FJ24" s="47"/>
      <c r="FK24" s="7"/>
      <c r="FL24" s="47"/>
      <c r="FM24" s="7"/>
      <c r="FN24" s="47"/>
      <c r="FO24" s="7"/>
      <c r="FP24" s="47"/>
      <c r="FQ24" s="7"/>
      <c r="FR24" s="47"/>
      <c r="FS24" s="7"/>
      <c r="FT24" s="47"/>
      <c r="FU24" s="7"/>
      <c r="FV24" s="47"/>
      <c r="FW24" s="7"/>
      <c r="FX24" s="47"/>
      <c r="FY24" s="7"/>
      <c r="FZ24" s="47"/>
      <c r="GA24" s="7"/>
      <c r="GB24" s="47"/>
      <c r="GC24" s="7"/>
      <c r="GD24" s="47"/>
      <c r="GE24" s="7"/>
      <c r="GF24" s="47"/>
      <c r="GG24" s="7"/>
      <c r="GH24" s="47"/>
      <c r="GI24" s="7"/>
      <c r="GJ24" s="47"/>
      <c r="GK24" s="7"/>
      <c r="GL24" s="47"/>
      <c r="GM24" s="7"/>
      <c r="GN24" s="47"/>
      <c r="GO24" s="7"/>
      <c r="GP24" s="47"/>
      <c r="GQ24" s="7"/>
      <c r="GR24" s="47"/>
      <c r="GS24" s="7"/>
      <c r="GT24" s="47"/>
      <c r="GU24" s="7"/>
      <c r="GV24" s="47"/>
      <c r="GW24" s="7"/>
      <c r="GX24" s="47"/>
      <c r="GY24" s="7"/>
      <c r="GZ24" s="47"/>
      <c r="HA24" s="7"/>
      <c r="HB24" s="47"/>
      <c r="HC24" s="7"/>
      <c r="HD24" s="47"/>
      <c r="HE24" s="7"/>
      <c r="HF24" s="47"/>
      <c r="HG24" s="7"/>
      <c r="HH24" s="47"/>
      <c r="HI24" s="7"/>
      <c r="HJ24" s="47"/>
      <c r="HK24" s="7"/>
      <c r="HL24" s="47"/>
      <c r="HM24" s="7"/>
      <c r="HN24" s="47"/>
      <c r="HO24" s="7"/>
      <c r="HP24" s="47"/>
      <c r="HQ24" s="7"/>
      <c r="HR24" s="47"/>
      <c r="HS24" s="7"/>
      <c r="HT24" s="47"/>
      <c r="HU24" s="7"/>
      <c r="HV24" s="47"/>
      <c r="HW24" s="7"/>
      <c r="HX24" s="47"/>
      <c r="HY24" s="7"/>
      <c r="HZ24" s="47"/>
      <c r="IA24" s="7"/>
      <c r="IB24" s="47"/>
      <c r="IC24" s="7"/>
      <c r="ID24" s="47"/>
      <c r="IE24" s="7"/>
      <c r="IF24" s="47"/>
      <c r="IG24" s="7"/>
      <c r="IH24" s="47"/>
      <c r="II24" s="7"/>
      <c r="IJ24" s="47"/>
      <c r="IK24" s="7"/>
      <c r="IL24" s="47"/>
      <c r="IM24" s="7"/>
      <c r="IN24" s="47"/>
      <c r="IO24" s="7"/>
      <c r="IP24" s="47"/>
      <c r="IQ24" s="7"/>
      <c r="IR24" s="47"/>
      <c r="IS24" s="7"/>
      <c r="IT24" s="47"/>
      <c r="IU24" s="7"/>
      <c r="IV24" s="47"/>
      <c r="IW24" s="7"/>
      <c r="IX24" s="47"/>
      <c r="IY24" s="7"/>
      <c r="IZ24" s="47"/>
      <c r="JA24" s="7"/>
      <c r="JB24" s="47"/>
      <c r="JC24" s="7"/>
      <c r="JD24" s="47"/>
      <c r="JE24" s="7"/>
      <c r="JF24" s="47"/>
      <c r="JG24" s="7"/>
      <c r="JH24" s="47"/>
      <c r="JI24" s="7"/>
      <c r="JJ24" s="47"/>
      <c r="JK24" s="7"/>
      <c r="JL24" s="47"/>
      <c r="JM24" s="7"/>
      <c r="JN24" s="47"/>
      <c r="JO24" s="7"/>
      <c r="JP24" s="47"/>
      <c r="JQ24" s="7"/>
      <c r="JR24" s="47"/>
      <c r="JS24" s="7"/>
      <c r="JT24" s="47"/>
      <c r="JU24" s="7"/>
      <c r="JV24" s="47"/>
      <c r="JW24" s="7"/>
      <c r="JX24" s="47"/>
      <c r="JY24" s="7"/>
      <c r="JZ24" s="47"/>
      <c r="KA24" s="7"/>
      <c r="KB24" s="47"/>
      <c r="KC24" s="7"/>
      <c r="KD24" s="47"/>
      <c r="KE24" s="7"/>
      <c r="KF24" s="47"/>
      <c r="KG24" s="7"/>
      <c r="KH24" s="47"/>
      <c r="KI24" s="7"/>
      <c r="KJ24" s="47"/>
      <c r="KK24" s="7"/>
      <c r="KL24" s="47"/>
      <c r="KM24" s="7"/>
      <c r="KN24" s="47"/>
      <c r="KO24" s="7"/>
      <c r="KP24" s="47"/>
      <c r="KQ24" s="7"/>
      <c r="KR24" s="47"/>
      <c r="KS24" s="7"/>
      <c r="KT24" s="47"/>
      <c r="KU24" s="7"/>
      <c r="KV24" s="47"/>
      <c r="KW24" s="7"/>
      <c r="KX24" s="47"/>
      <c r="KY24" s="7"/>
      <c r="KZ24" s="47"/>
      <c r="LA24" s="7"/>
      <c r="LB24" s="47"/>
      <c r="LC24" s="7"/>
      <c r="LD24" s="47"/>
      <c r="LE24" s="7"/>
      <c r="LF24" s="47"/>
      <c r="LG24" s="7"/>
      <c r="LH24" s="47"/>
      <c r="LI24" s="7"/>
      <c r="LJ24" s="47"/>
      <c r="LK24" s="7"/>
      <c r="LL24" s="47"/>
      <c r="LM24" s="7"/>
      <c r="LN24" s="47"/>
      <c r="LO24" s="7"/>
      <c r="LP24" s="47"/>
      <c r="LQ24" s="7"/>
      <c r="LR24" s="47"/>
      <c r="LS24" s="7"/>
      <c r="LT24" s="47"/>
      <c r="LU24" s="7"/>
      <c r="LV24" s="47"/>
      <c r="LW24" s="7"/>
      <c r="LX24" s="47"/>
      <c r="LY24" s="7"/>
      <c r="LZ24" s="47"/>
      <c r="MA24" s="7"/>
      <c r="MB24" s="47"/>
      <c r="MC24" s="7"/>
      <c r="MD24" s="47"/>
      <c r="ME24" s="7"/>
      <c r="MF24" s="47"/>
      <c r="MG24" s="7"/>
      <c r="MH24" s="47"/>
      <c r="MI24" s="7"/>
      <c r="MJ24" s="47"/>
      <c r="MK24" s="7"/>
      <c r="ML24" s="47"/>
      <c r="MM24" s="7"/>
      <c r="MN24" s="47"/>
      <c r="MO24" s="7"/>
      <c r="MP24" s="47"/>
      <c r="MQ24" s="7"/>
      <c r="MR24" s="47"/>
      <c r="MS24" s="7"/>
      <c r="MT24" s="47"/>
      <c r="MU24" s="7"/>
      <c r="MV24" s="47"/>
      <c r="MW24" s="7"/>
      <c r="MX24" s="47"/>
      <c r="MY24" s="7"/>
      <c r="MZ24" s="47"/>
      <c r="NA24" s="7"/>
      <c r="NB24" s="47"/>
      <c r="NC24" s="7"/>
      <c r="ND24" s="47"/>
      <c r="NE24" s="7"/>
      <c r="NF24" s="47"/>
      <c r="NG24" s="7"/>
      <c r="NH24" s="47"/>
      <c r="NI24" s="7"/>
      <c r="NJ24" s="47"/>
      <c r="NK24" s="7"/>
      <c r="NL24" s="47"/>
      <c r="NM24" s="7"/>
      <c r="NN24" s="47"/>
      <c r="NO24" s="7"/>
      <c r="NP24" s="47"/>
      <c r="NQ24" s="7"/>
      <c r="NR24" s="47"/>
      <c r="NS24" s="7"/>
      <c r="NT24" s="47"/>
      <c r="NU24" s="7"/>
      <c r="NV24" s="47"/>
      <c r="NW24" s="7"/>
      <c r="NX24" s="47"/>
      <c r="NY24" s="7"/>
      <c r="NZ24" s="47"/>
      <c r="OA24" s="7"/>
      <c r="OB24" s="47"/>
      <c r="OC24" s="7"/>
      <c r="OD24" s="47"/>
      <c r="OE24" s="7"/>
      <c r="OF24" s="47"/>
      <c r="OG24" s="7"/>
      <c r="OH24" s="47"/>
      <c r="OI24" s="7"/>
      <c r="OJ24" s="47"/>
      <c r="OK24" s="7"/>
      <c r="OL24" s="47"/>
      <c r="OM24" s="7"/>
      <c r="ON24" s="47"/>
      <c r="OO24" s="7"/>
      <c r="OP24" s="47"/>
      <c r="OQ24" s="7"/>
      <c r="OR24" s="47"/>
      <c r="OS24" s="7"/>
      <c r="OT24" s="47"/>
      <c r="OU24" s="7"/>
      <c r="OV24" s="47"/>
      <c r="OW24" s="7"/>
      <c r="OX24" s="47"/>
      <c r="OY24" s="7"/>
      <c r="OZ24" s="47"/>
      <c r="PA24" s="7"/>
      <c r="PB24" s="47"/>
      <c r="PC24" s="7"/>
      <c r="PD24" s="47"/>
      <c r="PE24" s="7"/>
      <c r="PF24" s="47"/>
      <c r="PG24" s="7"/>
      <c r="PH24" s="47"/>
      <c r="PI24" s="7"/>
      <c r="PJ24" s="47"/>
      <c r="PK24" s="7"/>
      <c r="PL24" s="47"/>
      <c r="PM24" s="7"/>
      <c r="PN24" s="47"/>
      <c r="PO24" s="7"/>
      <c r="PP24" s="47"/>
      <c r="PQ24" s="7"/>
      <c r="PR24" s="47"/>
      <c r="PS24" s="7"/>
      <c r="PT24" s="47"/>
      <c r="PU24" s="7"/>
      <c r="PV24" s="47"/>
      <c r="PW24" s="7"/>
      <c r="PX24" s="47"/>
      <c r="PY24" s="7"/>
      <c r="PZ24" s="47"/>
      <c r="QA24" s="7"/>
      <c r="QB24" s="47"/>
      <c r="QC24" s="7"/>
      <c r="QD24" s="47"/>
      <c r="QE24" s="7"/>
      <c r="QF24" s="47"/>
      <c r="QG24" s="7"/>
      <c r="QH24" s="47"/>
      <c r="QI24" s="7"/>
      <c r="QJ24" s="47"/>
      <c r="QK24" s="7"/>
      <c r="QL24" s="47"/>
      <c r="QM24" s="7"/>
      <c r="QN24" s="47"/>
      <c r="QO24" s="7"/>
      <c r="QP24" s="47"/>
      <c r="QQ24" s="7"/>
      <c r="QR24" s="47"/>
      <c r="QS24" s="7"/>
      <c r="QT24" s="47"/>
      <c r="QU24" s="7"/>
      <c r="QV24" s="47"/>
      <c r="QW24" s="7"/>
      <c r="QX24" s="47"/>
      <c r="QY24" s="7"/>
      <c r="QZ24" s="47"/>
      <c r="RA24" s="7"/>
      <c r="RB24" s="47"/>
      <c r="RC24" s="7"/>
      <c r="RD24" s="47"/>
      <c r="RE24" s="7"/>
      <c r="RF24" s="47"/>
      <c r="RG24" s="7"/>
      <c r="RH24" s="47"/>
      <c r="RI24" s="7"/>
      <c r="RJ24" s="47"/>
      <c r="RK24" s="7"/>
      <c r="RL24" s="47"/>
      <c r="RM24" s="7"/>
      <c r="RN24" s="47"/>
      <c r="RO24" s="7"/>
      <c r="RP24" s="47"/>
      <c r="RQ24" s="7"/>
      <c r="RR24" s="47"/>
      <c r="RS24" s="7"/>
      <c r="RT24" s="47"/>
      <c r="RU24" s="7"/>
      <c r="RV24" s="47"/>
      <c r="RW24" s="7"/>
      <c r="RX24" s="47"/>
      <c r="RY24" s="7"/>
      <c r="RZ24" s="47"/>
      <c r="SA24" s="7"/>
      <c r="SB24" s="47"/>
      <c r="SC24" s="7"/>
      <c r="SD24" s="47"/>
      <c r="SE24" s="7"/>
      <c r="SF24" s="47"/>
      <c r="SG24" s="7"/>
      <c r="SH24" s="47"/>
      <c r="SI24" s="7"/>
      <c r="SJ24" s="47"/>
      <c r="SK24" s="7"/>
      <c r="SL24" s="47"/>
      <c r="SM24" s="7"/>
      <c r="SN24" s="47"/>
      <c r="SO24" s="7"/>
      <c r="SP24" s="47"/>
      <c r="SQ24" s="7"/>
      <c r="SR24" s="47"/>
      <c r="SS24" s="7"/>
      <c r="ST24" s="47"/>
      <c r="SU24" s="7"/>
      <c r="SV24" s="47"/>
      <c r="SW24" s="7"/>
      <c r="SX24" s="47"/>
      <c r="SY24" s="7"/>
      <c r="SZ24" s="47"/>
      <c r="TA24" s="7"/>
      <c r="TB24" s="47"/>
      <c r="TC24" s="7"/>
      <c r="TD24" s="47"/>
      <c r="TE24" s="7"/>
      <c r="TF24" s="47"/>
      <c r="TG24" s="7"/>
      <c r="TH24" s="47"/>
      <c r="TI24" s="7"/>
      <c r="TJ24" s="47"/>
      <c r="TK24" s="7"/>
      <c r="TL24" s="47"/>
      <c r="TM24" s="7"/>
      <c r="TN24" s="47"/>
      <c r="TO24" s="7"/>
      <c r="TP24" s="47"/>
      <c r="TQ24" s="7"/>
      <c r="TR24" s="47"/>
      <c r="TS24" s="7"/>
      <c r="TT24" s="47"/>
      <c r="TU24" s="7"/>
      <c r="TV24" s="47"/>
      <c r="TW24" s="7"/>
      <c r="TX24" s="47"/>
      <c r="TY24" s="7"/>
      <c r="TZ24" s="47"/>
      <c r="UA24" s="7"/>
      <c r="UB24" s="47"/>
      <c r="UC24" s="7"/>
      <c r="UD24" s="47"/>
      <c r="UE24" s="7"/>
      <c r="UF24" s="47"/>
      <c r="UG24" s="7"/>
      <c r="UH24" s="47"/>
      <c r="UI24" s="7"/>
      <c r="UJ24" s="47"/>
      <c r="UK24" s="7"/>
      <c r="UL24" s="47"/>
      <c r="UM24" s="7"/>
      <c r="UN24" s="47"/>
      <c r="UO24" s="7"/>
      <c r="UP24" s="47"/>
      <c r="UQ24" s="7"/>
      <c r="UR24" s="47"/>
      <c r="US24" s="7"/>
      <c r="UT24" s="47"/>
      <c r="UU24" s="7"/>
      <c r="UV24" s="47"/>
      <c r="UW24" s="7"/>
      <c r="UX24" s="47"/>
      <c r="UY24" s="7"/>
      <c r="UZ24" s="47"/>
      <c r="VA24" s="7"/>
      <c r="VB24" s="47"/>
      <c r="VC24" s="7"/>
      <c r="VD24" s="47"/>
      <c r="VE24" s="7"/>
      <c r="VF24" s="47"/>
      <c r="VG24" s="7"/>
      <c r="VH24" s="47"/>
      <c r="VI24" s="7"/>
      <c r="VJ24" s="47"/>
      <c r="VK24" s="7"/>
      <c r="VL24" s="47"/>
      <c r="VM24" s="7"/>
      <c r="VN24" s="47"/>
      <c r="VO24" s="7"/>
      <c r="VP24" s="47"/>
      <c r="VQ24" s="7"/>
      <c r="VR24" s="47"/>
      <c r="VS24" s="7"/>
      <c r="VT24" s="47"/>
      <c r="VU24" s="7"/>
      <c r="VV24" s="47"/>
      <c r="VW24" s="7"/>
      <c r="VX24" s="47"/>
      <c r="VY24" s="7"/>
      <c r="VZ24" s="47"/>
      <c r="WA24" s="7"/>
      <c r="WB24" s="47"/>
      <c r="WC24" s="7"/>
      <c r="WD24" s="47"/>
      <c r="WE24" s="7"/>
      <c r="WF24" s="47"/>
      <c r="WG24" s="7"/>
      <c r="WH24" s="47"/>
      <c r="WI24" s="7"/>
      <c r="WJ24" s="47"/>
      <c r="WK24" s="7"/>
      <c r="WL24" s="47"/>
      <c r="WM24" s="7"/>
      <c r="WN24" s="47"/>
      <c r="WO24" s="7"/>
      <c r="WP24" s="47"/>
      <c r="WQ24" s="7"/>
      <c r="WR24" s="47"/>
      <c r="WS24" s="7"/>
      <c r="WT24" s="47"/>
      <c r="WU24" s="7"/>
      <c r="WV24" s="47"/>
      <c r="WW24" s="7"/>
      <c r="WX24" s="47"/>
      <c r="WY24" s="7"/>
      <c r="WZ24" s="47"/>
      <c r="XA24" s="7"/>
      <c r="XB24" s="47"/>
      <c r="XC24" s="7"/>
      <c r="XD24" s="47"/>
      <c r="XE24" s="7"/>
      <c r="XF24" s="47"/>
      <c r="XG24" s="7"/>
      <c r="XH24" s="47"/>
      <c r="XI24" s="7"/>
      <c r="XJ24" s="47"/>
      <c r="XK24" s="7"/>
      <c r="XL24" s="47"/>
      <c r="XM24" s="7"/>
      <c r="XN24" s="47"/>
      <c r="XO24" s="7"/>
      <c r="XP24" s="47"/>
      <c r="XQ24" s="7"/>
      <c r="XR24" s="47"/>
      <c r="XS24" s="7"/>
      <c r="XT24" s="47"/>
      <c r="XU24" s="7"/>
      <c r="XV24" s="47"/>
      <c r="XW24" s="7"/>
      <c r="XX24" s="47"/>
      <c r="XY24" s="7"/>
      <c r="XZ24" s="47"/>
      <c r="YA24" s="7"/>
      <c r="YB24" s="47"/>
      <c r="YC24" s="7"/>
      <c r="YD24" s="47"/>
      <c r="YE24" s="7"/>
      <c r="YF24" s="47"/>
      <c r="YG24" s="7"/>
      <c r="YH24" s="47"/>
      <c r="YI24" s="7"/>
      <c r="YJ24" s="47"/>
      <c r="YK24" s="7"/>
      <c r="YL24" s="47"/>
      <c r="YM24" s="7"/>
      <c r="YN24" s="47"/>
      <c r="YO24" s="7"/>
      <c r="YP24" s="47"/>
      <c r="YQ24" s="7"/>
      <c r="YR24" s="47"/>
      <c r="YS24" s="7"/>
      <c r="YT24" s="47"/>
      <c r="YU24" s="7"/>
      <c r="YV24" s="47"/>
      <c r="YW24" s="7"/>
      <c r="YX24" s="47"/>
      <c r="YY24" s="7"/>
      <c r="YZ24" s="47"/>
      <c r="ZA24" s="7"/>
      <c r="ZB24" s="47"/>
      <c r="ZC24" s="7"/>
      <c r="ZD24" s="47"/>
      <c r="ZE24" s="7"/>
      <c r="ZF24" s="47"/>
      <c r="ZG24" s="7"/>
      <c r="ZH24" s="47"/>
      <c r="ZI24" s="7"/>
      <c r="ZJ24" s="47"/>
      <c r="ZK24" s="7"/>
      <c r="ZL24" s="47"/>
      <c r="ZM24" s="7"/>
      <c r="ZN24" s="47"/>
      <c r="ZO24" s="7"/>
      <c r="ZP24" s="47"/>
      <c r="ZQ24" s="7"/>
      <c r="ZR24" s="47"/>
      <c r="ZS24" s="7"/>
      <c r="ZT24" s="47"/>
      <c r="ZU24" s="7"/>
      <c r="ZV24" s="47"/>
      <c r="ZW24" s="7"/>
      <c r="ZX24" s="47"/>
      <c r="ZY24" s="7"/>
      <c r="ZZ24" s="47"/>
      <c r="AAA24" s="7"/>
      <c r="AAB24" s="47"/>
      <c r="AAC24" s="7"/>
      <c r="AAD24" s="47"/>
      <c r="AAE24" s="7"/>
      <c r="AAF24" s="47"/>
      <c r="AAG24" s="7"/>
      <c r="AAH24" s="47"/>
      <c r="AAI24" s="7"/>
      <c r="AAJ24" s="47"/>
      <c r="AAK24" s="7"/>
      <c r="AAL24" s="47"/>
      <c r="AAM24" s="7"/>
      <c r="AAN24" s="47"/>
      <c r="AAO24" s="7"/>
      <c r="AAP24" s="47"/>
      <c r="AAQ24" s="7"/>
      <c r="AAR24" s="47"/>
      <c r="AAS24" s="7"/>
      <c r="AAT24" s="47"/>
      <c r="AAU24" s="7"/>
      <c r="AAV24" s="47"/>
      <c r="AAW24" s="7"/>
      <c r="AAX24" s="47"/>
      <c r="AAY24" s="7"/>
      <c r="AAZ24" s="47"/>
      <c r="ABA24" s="7"/>
      <c r="ABB24" s="47"/>
      <c r="ABC24" s="7"/>
      <c r="ABD24" s="47"/>
      <c r="ABE24" s="7"/>
      <c r="ABF24" s="47"/>
      <c r="ABG24" s="7"/>
      <c r="ABH24" s="47"/>
      <c r="ABI24" s="7"/>
      <c r="ABJ24" s="47"/>
      <c r="ABK24" s="7"/>
      <c r="ABL24" s="47"/>
      <c r="ABM24" s="7"/>
      <c r="ABN24" s="47"/>
      <c r="ABO24" s="7"/>
      <c r="ABP24" s="47"/>
      <c r="ABQ24" s="7"/>
      <c r="ABR24" s="47"/>
      <c r="ABS24" s="7"/>
      <c r="ABT24" s="47"/>
      <c r="ABU24" s="7"/>
      <c r="ABV24" s="47"/>
      <c r="ABW24" s="7"/>
      <c r="ABX24" s="47"/>
      <c r="ABY24" s="7"/>
      <c r="ABZ24" s="47"/>
      <c r="ACA24" s="7"/>
      <c r="ACB24" s="47"/>
      <c r="ACC24" s="7"/>
      <c r="ACD24" s="47"/>
      <c r="ACE24" s="7"/>
      <c r="ACF24" s="47"/>
      <c r="ACG24" s="7"/>
      <c r="ACH24" s="47"/>
      <c r="ACI24" s="7"/>
      <c r="ACJ24" s="47"/>
      <c r="ACK24" s="7"/>
      <c r="ACL24" s="47"/>
      <c r="ACM24" s="7"/>
      <c r="ACN24" s="47"/>
      <c r="ACO24" s="7"/>
      <c r="ACP24" s="47"/>
      <c r="ACQ24" s="7"/>
      <c r="ACR24" s="47"/>
      <c r="ACS24" s="7"/>
      <c r="ACT24" s="47"/>
      <c r="ACU24" s="7"/>
      <c r="ACV24" s="47"/>
      <c r="ACW24" s="7"/>
      <c r="ACX24" s="47"/>
      <c r="ACY24" s="7"/>
      <c r="ACZ24" s="47"/>
      <c r="ADA24" s="7"/>
      <c r="ADB24" s="47"/>
      <c r="ADC24" s="7"/>
      <c r="ADD24" s="47"/>
      <c r="ADE24" s="7"/>
      <c r="ADF24" s="47"/>
      <c r="ADG24" s="7"/>
      <c r="ADH24" s="47"/>
      <c r="ADI24" s="7"/>
      <c r="ADJ24" s="47"/>
      <c r="ADK24" s="7"/>
      <c r="ADL24" s="47"/>
      <c r="ADM24" s="7"/>
      <c r="ADN24" s="47"/>
      <c r="ADO24" s="7"/>
      <c r="ADP24" s="47"/>
      <c r="ADQ24" s="7"/>
      <c r="ADR24" s="47"/>
      <c r="ADS24" s="7"/>
      <c r="ADT24" s="47"/>
      <c r="ADU24" s="7"/>
      <c r="ADV24" s="47"/>
      <c r="ADW24" s="7"/>
      <c r="ADX24" s="47"/>
      <c r="ADY24" s="7"/>
      <c r="ADZ24" s="47"/>
      <c r="AEA24" s="7"/>
      <c r="AEB24" s="47"/>
      <c r="AEC24" s="7"/>
      <c r="AED24" s="47"/>
      <c r="AEE24" s="7"/>
      <c r="AEF24" s="47"/>
      <c r="AEG24" s="7"/>
      <c r="AEH24" s="47"/>
      <c r="AEI24" s="7"/>
      <c r="AEJ24" s="47"/>
      <c r="AEK24" s="7"/>
      <c r="AEL24" s="47"/>
      <c r="AEM24" s="7"/>
      <c r="AEN24" s="47"/>
      <c r="AEO24" s="7"/>
      <c r="AEP24" s="47"/>
      <c r="AEQ24" s="7"/>
      <c r="AER24" s="47"/>
      <c r="AES24" s="7"/>
      <c r="AET24" s="47"/>
      <c r="AEU24" s="7"/>
      <c r="AEV24" s="47"/>
      <c r="AEW24" s="7"/>
      <c r="AEX24" s="47"/>
      <c r="AEY24" s="7"/>
      <c r="AEZ24" s="47"/>
      <c r="AFA24" s="7"/>
      <c r="AFB24" s="47"/>
      <c r="AFC24" s="7"/>
      <c r="AFD24" s="47"/>
      <c r="AFE24" s="7"/>
      <c r="AFF24" s="47"/>
      <c r="AFG24" s="7"/>
      <c r="AFH24" s="47"/>
      <c r="AFI24" s="7"/>
      <c r="AFJ24" s="47"/>
      <c r="AFK24" s="7"/>
      <c r="AFL24" s="47"/>
      <c r="AFM24" s="7"/>
      <c r="AFN24" s="47"/>
      <c r="AFO24" s="7"/>
      <c r="AFP24" s="47"/>
      <c r="AFQ24" s="7"/>
      <c r="AFR24" s="47"/>
      <c r="AFS24" s="7"/>
      <c r="AFT24" s="47"/>
      <c r="AFU24" s="7"/>
      <c r="AFV24" s="47"/>
      <c r="AFW24" s="7"/>
      <c r="AFX24" s="47"/>
      <c r="AFY24" s="7"/>
      <c r="AFZ24" s="47"/>
      <c r="AGA24" s="7"/>
      <c r="AGB24" s="47"/>
      <c r="AGC24" s="7"/>
      <c r="AGD24" s="47"/>
      <c r="AGE24" s="7"/>
      <c r="AGF24" s="47"/>
      <c r="AGG24" s="7"/>
      <c r="AGH24" s="47"/>
      <c r="AGI24" s="7"/>
      <c r="AGJ24" s="47"/>
      <c r="AGK24" s="7"/>
      <c r="AGL24" s="47"/>
      <c r="AGM24" s="7"/>
      <c r="AGN24" s="47"/>
      <c r="AGO24" s="7"/>
      <c r="AGP24" s="47"/>
      <c r="AGQ24" s="7"/>
      <c r="AGR24" s="47"/>
      <c r="AGS24" s="7"/>
      <c r="AGT24" s="47"/>
      <c r="AGU24" s="7"/>
      <c r="AGV24" s="47"/>
      <c r="AGW24" s="7"/>
      <c r="AGX24" s="47"/>
      <c r="AGY24" s="7"/>
      <c r="AGZ24" s="47"/>
      <c r="AHA24" s="7"/>
      <c r="AHB24" s="47"/>
      <c r="AHC24" s="7"/>
      <c r="AHD24" s="47"/>
      <c r="AHE24" s="7"/>
      <c r="AHF24" s="47"/>
      <c r="AHG24" s="7"/>
      <c r="AHH24" s="47"/>
      <c r="AHI24" s="7"/>
      <c r="AHJ24" s="47"/>
      <c r="AHK24" s="7"/>
      <c r="AHL24" s="47"/>
      <c r="AHM24" s="7"/>
      <c r="AHN24" s="47"/>
      <c r="AHO24" s="7"/>
      <c r="AHP24" s="47"/>
      <c r="AHQ24" s="7"/>
      <c r="AHR24" s="47"/>
      <c r="AHS24" s="7"/>
      <c r="AHT24" s="47"/>
      <c r="AHU24" s="7"/>
      <c r="AHV24" s="47"/>
      <c r="AHW24" s="7"/>
      <c r="AHX24" s="47"/>
      <c r="AHY24" s="7"/>
      <c r="AHZ24" s="47"/>
      <c r="AIA24" s="7"/>
      <c r="AIB24" s="47"/>
      <c r="AIC24" s="7"/>
      <c r="AID24" s="47"/>
      <c r="AIE24" s="7"/>
      <c r="AIF24" s="47"/>
      <c r="AIG24" s="7"/>
      <c r="AIH24" s="47"/>
      <c r="AII24" s="7"/>
      <c r="AIJ24" s="47"/>
      <c r="AIK24" s="7"/>
      <c r="AIL24" s="47"/>
      <c r="AIM24" s="7"/>
      <c r="AIN24" s="47"/>
      <c r="AIO24" s="7"/>
      <c r="AIP24" s="47"/>
      <c r="AIQ24" s="7"/>
      <c r="AIR24" s="47"/>
      <c r="AIS24" s="7"/>
      <c r="AIT24" s="47"/>
      <c r="AIU24" s="7"/>
      <c r="AIV24" s="47"/>
      <c r="AIW24" s="7"/>
      <c r="AIX24" s="47"/>
      <c r="AIY24" s="7"/>
      <c r="AIZ24" s="47"/>
      <c r="AJA24" s="7"/>
      <c r="AJB24" s="47"/>
      <c r="AJC24" s="7"/>
      <c r="AJD24" s="47"/>
      <c r="AJE24" s="7"/>
      <c r="AJF24" s="47"/>
      <c r="AJG24" s="7"/>
      <c r="AJH24" s="47"/>
      <c r="AJI24" s="7"/>
      <c r="AJJ24" s="47"/>
      <c r="AJK24" s="7"/>
      <c r="AJL24" s="47"/>
      <c r="AJM24" s="7"/>
      <c r="AJN24" s="47"/>
      <c r="AJO24" s="7"/>
      <c r="AJP24" s="47"/>
      <c r="AJQ24" s="7"/>
      <c r="AJR24" s="47"/>
      <c r="AJS24" s="7"/>
      <c r="AJT24" s="47"/>
      <c r="AJU24" s="7"/>
      <c r="AJV24" s="47"/>
      <c r="AJW24" s="7"/>
      <c r="AJX24" s="47"/>
      <c r="AJY24" s="7"/>
      <c r="AJZ24" s="47"/>
      <c r="AKA24" s="7"/>
      <c r="AKB24" s="47"/>
      <c r="AKC24" s="7"/>
      <c r="AKD24" s="47"/>
      <c r="AKE24" s="7"/>
      <c r="AKF24" s="47"/>
      <c r="AKG24" s="7"/>
      <c r="AKH24" s="47"/>
      <c r="AKI24" s="7"/>
      <c r="AKJ24" s="47"/>
      <c r="AKK24" s="7"/>
      <c r="AKL24" s="47"/>
      <c r="AKM24" s="7"/>
      <c r="AKN24" s="47"/>
      <c r="AKO24" s="7"/>
      <c r="AKP24" s="47"/>
      <c r="AKQ24" s="7"/>
      <c r="AKR24" s="47"/>
      <c r="AKS24" s="7"/>
      <c r="AKT24" s="47"/>
      <c r="AKU24" s="7"/>
      <c r="AKV24" s="47"/>
      <c r="AKW24" s="7"/>
      <c r="AKX24" s="47"/>
      <c r="AKY24" s="7"/>
      <c r="AKZ24" s="47"/>
      <c r="ALA24" s="7"/>
      <c r="ALB24" s="47"/>
      <c r="ALC24" s="7"/>
      <c r="ALD24" s="47"/>
      <c r="ALE24" s="7"/>
      <c r="ALF24" s="47"/>
      <c r="ALG24" s="7"/>
      <c r="ALH24" s="47"/>
      <c r="ALI24" s="7"/>
      <c r="ALJ24" s="47"/>
      <c r="ALK24" s="7"/>
      <c r="ALL24" s="47"/>
      <c r="ALM24" s="7"/>
      <c r="ALN24" s="47"/>
      <c r="ALO24" s="7"/>
      <c r="ALP24" s="47"/>
      <c r="ALQ24" s="7"/>
      <c r="ALR24" s="47"/>
      <c r="ALS24" s="7"/>
      <c r="ALT24" s="47"/>
      <c r="ALU24" s="7"/>
      <c r="ALV24" s="47"/>
      <c r="ALW24" s="7"/>
      <c r="ALX24" s="47"/>
      <c r="ALY24" s="7"/>
      <c r="ALZ24" s="47"/>
      <c r="AMA24" s="7"/>
      <c r="AMB24" s="47"/>
      <c r="AMC24" s="7"/>
      <c r="AMD24" s="47"/>
      <c r="AME24" s="7"/>
      <c r="AMF24" s="47"/>
      <c r="AMG24" s="7"/>
      <c r="AMH24" s="47"/>
      <c r="AMI24" s="7"/>
      <c r="AMJ24" s="47"/>
      <c r="AMK24" s="7"/>
      <c r="AML24" s="47"/>
      <c r="AMM24" s="7"/>
      <c r="AMN24" s="47"/>
      <c r="AMO24" s="7"/>
      <c r="AMP24" s="47"/>
      <c r="AMQ24" s="7"/>
      <c r="AMR24" s="47"/>
      <c r="AMS24" s="7"/>
      <c r="AMT24" s="47"/>
      <c r="AMU24" s="7"/>
      <c r="AMV24" s="47"/>
      <c r="AMW24" s="7"/>
      <c r="AMX24" s="47"/>
      <c r="AMY24" s="7"/>
      <c r="AMZ24" s="47"/>
      <c r="ANA24" s="7"/>
      <c r="ANB24" s="47"/>
      <c r="ANC24" s="7"/>
      <c r="AND24" s="47"/>
      <c r="ANE24" s="7"/>
      <c r="ANF24" s="47"/>
      <c r="ANG24" s="7"/>
      <c r="ANH24" s="47"/>
      <c r="ANI24" s="7"/>
      <c r="ANJ24" s="47"/>
      <c r="ANK24" s="7"/>
      <c r="ANL24" s="47"/>
      <c r="ANM24" s="7"/>
      <c r="ANN24" s="47"/>
      <c r="ANO24" s="7"/>
      <c r="ANP24" s="47"/>
      <c r="ANQ24" s="7"/>
      <c r="ANR24" s="47"/>
      <c r="ANS24" s="7"/>
      <c r="ANT24" s="47"/>
      <c r="ANU24" s="7"/>
      <c r="ANV24" s="47"/>
      <c r="ANW24" s="7"/>
      <c r="ANX24" s="47"/>
      <c r="ANY24" s="7"/>
      <c r="ANZ24" s="47"/>
      <c r="AOA24" s="7"/>
      <c r="AOB24" s="47"/>
      <c r="AOC24" s="7"/>
      <c r="AOD24" s="47"/>
      <c r="AOE24" s="7"/>
      <c r="AOF24" s="47"/>
      <c r="AOG24" s="7"/>
      <c r="AOH24" s="47"/>
      <c r="AOI24" s="7"/>
      <c r="AOJ24" s="47"/>
      <c r="AOK24" s="7"/>
      <c r="AOL24" s="47"/>
      <c r="AOM24" s="7"/>
      <c r="AON24" s="47"/>
      <c r="AOO24" s="7"/>
      <c r="AOP24" s="47"/>
      <c r="AOQ24" s="7"/>
      <c r="AOR24" s="47"/>
      <c r="AOS24" s="7"/>
      <c r="AOT24" s="47"/>
      <c r="AOU24" s="7"/>
      <c r="AOV24" s="47"/>
      <c r="AOW24" s="7"/>
      <c r="AOX24" s="47"/>
      <c r="AOY24" s="7"/>
      <c r="AOZ24" s="47"/>
      <c r="APA24" s="7"/>
      <c r="APB24" s="47"/>
      <c r="APC24" s="7"/>
      <c r="APD24" s="47"/>
      <c r="APE24" s="7"/>
      <c r="APF24" s="47"/>
      <c r="APG24" s="7"/>
      <c r="APH24" s="47"/>
      <c r="API24" s="7"/>
      <c r="APJ24" s="47"/>
      <c r="APK24" s="7"/>
      <c r="APL24" s="47"/>
      <c r="APM24" s="7"/>
      <c r="APN24" s="47"/>
      <c r="APO24" s="7"/>
      <c r="APP24" s="47"/>
      <c r="APQ24" s="7"/>
      <c r="APR24" s="47"/>
      <c r="APS24" s="7"/>
      <c r="APT24" s="47"/>
      <c r="APU24" s="7"/>
      <c r="APV24" s="47"/>
      <c r="APW24" s="7"/>
      <c r="APX24" s="47"/>
      <c r="APY24" s="7"/>
      <c r="APZ24" s="47"/>
      <c r="AQA24" s="7"/>
      <c r="AQB24" s="47"/>
      <c r="AQC24" s="7"/>
      <c r="AQD24" s="47"/>
      <c r="AQE24" s="7"/>
      <c r="AQF24" s="47"/>
      <c r="AQG24" s="7"/>
      <c r="AQH24" s="47"/>
      <c r="AQI24" s="7"/>
      <c r="AQJ24" s="47"/>
      <c r="AQK24" s="7"/>
      <c r="AQL24" s="47"/>
      <c r="AQM24" s="7"/>
      <c r="AQN24" s="47"/>
      <c r="AQO24" s="7"/>
      <c r="AQP24" s="47"/>
      <c r="AQQ24" s="7"/>
      <c r="AQR24" s="47"/>
      <c r="AQS24" s="7"/>
      <c r="AQT24" s="47"/>
      <c r="AQU24" s="7"/>
      <c r="AQV24" s="47"/>
      <c r="AQW24" s="7"/>
      <c r="AQX24" s="47"/>
      <c r="AQY24" s="7"/>
      <c r="AQZ24" s="47"/>
      <c r="ARA24" s="7"/>
      <c r="ARB24" s="47"/>
      <c r="ARC24" s="7"/>
      <c r="ARD24" s="47"/>
      <c r="ARE24" s="7"/>
      <c r="ARF24" s="47"/>
      <c r="ARG24" s="7"/>
      <c r="ARH24" s="47"/>
      <c r="ARI24" s="7"/>
      <c r="ARJ24" s="47"/>
      <c r="ARK24" s="7"/>
      <c r="ARL24" s="47"/>
      <c r="ARM24" s="7"/>
      <c r="ARN24" s="47"/>
      <c r="ARO24" s="7"/>
      <c r="ARP24" s="47"/>
      <c r="ARQ24" s="7"/>
      <c r="ARR24" s="47"/>
      <c r="ARS24" s="7"/>
      <c r="ART24" s="47"/>
      <c r="ARU24" s="7"/>
      <c r="ARV24" s="47"/>
      <c r="ARW24" s="7"/>
      <c r="ARX24" s="47"/>
      <c r="ARY24" s="7"/>
      <c r="ARZ24" s="47"/>
      <c r="ASA24" s="7"/>
      <c r="ASB24" s="47"/>
      <c r="ASC24" s="7"/>
      <c r="ASD24" s="47"/>
      <c r="ASE24" s="7"/>
      <c r="ASF24" s="47"/>
      <c r="ASG24" s="7"/>
      <c r="ASH24" s="47"/>
      <c r="ASI24" s="7"/>
      <c r="ASJ24" s="47"/>
      <c r="ASK24" s="7"/>
      <c r="ASL24" s="47"/>
      <c r="ASM24" s="7"/>
      <c r="ASN24" s="47"/>
      <c r="ASO24" s="7"/>
      <c r="ASP24" s="47"/>
      <c r="ASQ24" s="7"/>
      <c r="ASR24" s="47"/>
      <c r="ASS24" s="7"/>
      <c r="AST24" s="47"/>
      <c r="ASU24" s="7"/>
      <c r="ASV24" s="47"/>
      <c r="ASW24" s="7"/>
      <c r="ASX24" s="47"/>
      <c r="ASY24" s="7"/>
      <c r="ASZ24" s="47"/>
      <c r="ATA24" s="7"/>
      <c r="ATB24" s="47"/>
      <c r="ATC24" s="7"/>
      <c r="ATD24" s="47"/>
      <c r="ATE24" s="7"/>
      <c r="ATF24" s="47"/>
      <c r="ATG24" s="7"/>
      <c r="ATH24" s="47"/>
      <c r="ATI24" s="7"/>
      <c r="ATJ24" s="47"/>
      <c r="ATK24" s="7"/>
      <c r="ATL24" s="47"/>
      <c r="ATM24" s="7"/>
      <c r="ATN24" s="47"/>
      <c r="ATO24" s="7"/>
      <c r="ATP24" s="47"/>
      <c r="ATQ24" s="7"/>
      <c r="ATR24" s="47"/>
      <c r="ATS24" s="7"/>
      <c r="ATT24" s="47"/>
      <c r="ATU24" s="7"/>
      <c r="ATV24" s="47"/>
      <c r="ATW24" s="7"/>
      <c r="ATX24" s="47"/>
      <c r="ATY24" s="7"/>
      <c r="ATZ24" s="47"/>
      <c r="AUA24" s="7"/>
      <c r="AUB24" s="47"/>
      <c r="AUC24" s="7"/>
      <c r="AUD24" s="47"/>
      <c r="AUE24" s="7"/>
      <c r="AUF24" s="47"/>
      <c r="AUG24" s="7"/>
      <c r="AUH24" s="47"/>
      <c r="AUI24" s="7"/>
      <c r="AUJ24" s="47"/>
      <c r="AUK24" s="7"/>
      <c r="AUL24" s="47"/>
      <c r="AUM24" s="7"/>
      <c r="AUN24" s="47"/>
      <c r="AUO24" s="7"/>
      <c r="AUP24" s="47"/>
      <c r="AUQ24" s="7"/>
      <c r="AUR24" s="47"/>
      <c r="AUS24" s="7"/>
      <c r="AUT24" s="47"/>
      <c r="AUU24" s="7"/>
      <c r="AUV24" s="47"/>
      <c r="AUW24" s="7"/>
      <c r="AUX24" s="47"/>
      <c r="AUY24" s="7"/>
      <c r="AUZ24" s="47"/>
      <c r="AVA24" s="7"/>
      <c r="AVB24" s="47"/>
      <c r="AVC24" s="7"/>
      <c r="AVD24" s="47"/>
      <c r="AVE24" s="7"/>
      <c r="AVF24" s="47"/>
      <c r="AVG24" s="7"/>
      <c r="AVH24" s="47"/>
      <c r="AVI24" s="7"/>
      <c r="AVJ24" s="47"/>
      <c r="AVK24" s="7"/>
      <c r="AVL24" s="47"/>
      <c r="AVM24" s="7"/>
      <c r="AVN24" s="47"/>
      <c r="AVO24" s="7"/>
      <c r="AVP24" s="47"/>
      <c r="AVQ24" s="7"/>
      <c r="AVR24" s="47"/>
      <c r="AVS24" s="7"/>
      <c r="AVT24" s="47"/>
      <c r="AVU24" s="7"/>
      <c r="AVV24" s="47"/>
      <c r="AVW24" s="7"/>
      <c r="AVX24" s="47"/>
      <c r="AVY24" s="7"/>
      <c r="AVZ24" s="47"/>
      <c r="AWA24" s="7"/>
      <c r="AWB24" s="47"/>
      <c r="AWC24" s="7"/>
      <c r="AWD24" s="47"/>
      <c r="AWE24" s="7"/>
      <c r="AWF24" s="47"/>
      <c r="AWG24" s="7"/>
      <c r="AWH24" s="47"/>
      <c r="AWI24" s="7"/>
      <c r="AWJ24" s="47"/>
      <c r="AWK24" s="7"/>
      <c r="AWL24" s="47"/>
      <c r="AWM24" s="7"/>
      <c r="AWN24" s="47"/>
      <c r="AWO24" s="7"/>
      <c r="AWP24" s="47"/>
      <c r="AWQ24" s="7"/>
      <c r="AWR24" s="47"/>
      <c r="AWS24" s="7"/>
      <c r="AWT24" s="47"/>
      <c r="AWU24" s="7"/>
      <c r="AWV24" s="47"/>
      <c r="AWW24" s="7"/>
      <c r="AWX24" s="47"/>
      <c r="AWY24" s="7"/>
      <c r="AWZ24" s="47"/>
      <c r="AXA24" s="7"/>
      <c r="AXB24" s="47"/>
      <c r="AXC24" s="7"/>
      <c r="AXD24" s="47"/>
      <c r="AXE24" s="7"/>
      <c r="AXF24" s="47"/>
      <c r="AXG24" s="7"/>
      <c r="AXH24" s="47"/>
      <c r="AXI24" s="7"/>
      <c r="AXJ24" s="47"/>
      <c r="AXK24" s="7"/>
      <c r="AXL24" s="47"/>
      <c r="AXM24" s="7"/>
      <c r="AXN24" s="47"/>
      <c r="AXO24" s="7"/>
      <c r="AXP24" s="47"/>
      <c r="AXQ24" s="7"/>
      <c r="AXR24" s="47"/>
      <c r="AXS24" s="7"/>
      <c r="AXT24" s="47"/>
      <c r="AXU24" s="7"/>
      <c r="AXV24" s="47"/>
      <c r="AXW24" s="7"/>
      <c r="AXX24" s="47"/>
      <c r="AXY24" s="7"/>
      <c r="AXZ24" s="47"/>
      <c r="AYA24" s="7"/>
      <c r="AYB24" s="47"/>
      <c r="AYC24" s="7"/>
      <c r="AYD24" s="47"/>
      <c r="AYE24" s="7"/>
      <c r="AYF24" s="47"/>
      <c r="AYG24" s="7"/>
      <c r="AYH24" s="47"/>
      <c r="AYI24" s="7"/>
      <c r="AYJ24" s="47"/>
      <c r="AYK24" s="7"/>
      <c r="AYL24" s="47"/>
      <c r="AYM24" s="7"/>
      <c r="AYN24" s="47"/>
      <c r="AYO24" s="7"/>
      <c r="AYP24" s="47"/>
      <c r="AYQ24" s="7"/>
      <c r="AYR24" s="47"/>
      <c r="AYS24" s="7"/>
      <c r="AYT24" s="47"/>
      <c r="AYU24" s="7"/>
      <c r="AYV24" s="47"/>
      <c r="AYW24" s="7"/>
      <c r="AYX24" s="47"/>
      <c r="AYY24" s="7"/>
      <c r="AYZ24" s="47"/>
      <c r="AZA24" s="7"/>
      <c r="AZB24" s="47"/>
      <c r="AZC24" s="7"/>
      <c r="AZD24" s="47"/>
      <c r="AZE24" s="7"/>
      <c r="AZF24" s="47"/>
      <c r="AZG24" s="7"/>
      <c r="AZH24" s="47"/>
      <c r="AZI24" s="7"/>
      <c r="AZJ24" s="47"/>
      <c r="AZK24" s="7"/>
      <c r="AZL24" s="47"/>
      <c r="AZM24" s="7"/>
      <c r="AZN24" s="47"/>
      <c r="AZO24" s="7"/>
      <c r="AZP24" s="47"/>
      <c r="AZQ24" s="7"/>
      <c r="AZR24" s="47"/>
      <c r="AZS24" s="7"/>
      <c r="AZT24" s="47"/>
      <c r="AZU24" s="7"/>
      <c r="AZV24" s="47"/>
      <c r="AZW24" s="7"/>
      <c r="AZX24" s="47"/>
      <c r="AZY24" s="7"/>
      <c r="AZZ24" s="47"/>
      <c r="BAA24" s="7"/>
      <c r="BAB24" s="47"/>
      <c r="BAC24" s="7"/>
      <c r="BAD24" s="47"/>
      <c r="BAE24" s="7"/>
      <c r="BAF24" s="47"/>
      <c r="BAG24" s="7"/>
      <c r="BAH24" s="47"/>
      <c r="BAI24" s="7"/>
      <c r="BAJ24" s="47"/>
      <c r="BAK24" s="7"/>
      <c r="BAL24" s="47"/>
      <c r="BAM24" s="7"/>
      <c r="BAN24" s="47"/>
      <c r="BAO24" s="7"/>
      <c r="BAP24" s="47"/>
      <c r="BAQ24" s="7"/>
      <c r="BAR24" s="47"/>
      <c r="BAS24" s="7"/>
      <c r="BAT24" s="47"/>
      <c r="BAU24" s="7"/>
      <c r="BAV24" s="47"/>
      <c r="BAW24" s="7"/>
      <c r="BAX24" s="47"/>
      <c r="BAY24" s="7"/>
      <c r="BAZ24" s="47"/>
      <c r="BBA24" s="7"/>
      <c r="BBB24" s="47"/>
      <c r="BBC24" s="7"/>
      <c r="BBD24" s="47"/>
      <c r="BBE24" s="7"/>
      <c r="BBF24" s="47"/>
      <c r="BBG24" s="7"/>
      <c r="BBH24" s="47"/>
      <c r="BBI24" s="7"/>
      <c r="BBJ24" s="47"/>
      <c r="BBK24" s="7"/>
      <c r="BBL24" s="47"/>
      <c r="BBM24" s="7"/>
      <c r="BBN24" s="47"/>
      <c r="BBO24" s="7"/>
      <c r="BBP24" s="47"/>
      <c r="BBQ24" s="7"/>
      <c r="BBR24" s="47"/>
      <c r="BBS24" s="7"/>
      <c r="BBT24" s="47"/>
      <c r="BBU24" s="7"/>
      <c r="BBV24" s="47"/>
      <c r="BBW24" s="7"/>
      <c r="BBX24" s="47"/>
      <c r="BBY24" s="7"/>
      <c r="BBZ24" s="47"/>
      <c r="BCA24" s="7"/>
      <c r="BCB24" s="47"/>
      <c r="BCC24" s="7"/>
      <c r="BCD24" s="47"/>
      <c r="BCE24" s="7"/>
      <c r="BCF24" s="47"/>
      <c r="BCG24" s="7"/>
      <c r="BCH24" s="47"/>
      <c r="BCI24" s="7"/>
      <c r="BCJ24" s="47"/>
      <c r="BCK24" s="7"/>
      <c r="BCL24" s="47"/>
      <c r="BCM24" s="7"/>
      <c r="BCN24" s="47"/>
      <c r="BCO24" s="7"/>
      <c r="BCP24" s="47"/>
      <c r="BCQ24" s="7"/>
      <c r="BCR24" s="47"/>
      <c r="BCS24" s="7"/>
      <c r="BCT24" s="47"/>
      <c r="BCU24" s="7"/>
      <c r="BCV24" s="47"/>
      <c r="BCW24" s="7"/>
      <c r="BCX24" s="47"/>
      <c r="BCY24" s="7"/>
      <c r="BCZ24" s="47"/>
      <c r="BDA24" s="7"/>
      <c r="BDB24" s="47"/>
      <c r="BDC24" s="7"/>
      <c r="BDD24" s="47"/>
      <c r="BDE24" s="7"/>
      <c r="BDF24" s="47"/>
      <c r="BDG24" s="7"/>
      <c r="BDH24" s="47"/>
      <c r="BDI24" s="7"/>
      <c r="BDJ24" s="47"/>
      <c r="BDK24" s="7"/>
      <c r="BDL24" s="47"/>
      <c r="BDM24" s="7"/>
      <c r="BDN24" s="47"/>
      <c r="BDO24" s="7"/>
      <c r="BDP24" s="47"/>
      <c r="BDQ24" s="7"/>
      <c r="BDR24" s="47"/>
      <c r="BDS24" s="7"/>
      <c r="BDT24" s="47"/>
      <c r="BDU24" s="7"/>
      <c r="BDV24" s="47"/>
      <c r="BDW24" s="7"/>
      <c r="BDX24" s="47"/>
      <c r="BDY24" s="7"/>
      <c r="BDZ24" s="47"/>
      <c r="BEA24" s="7"/>
      <c r="BEB24" s="47"/>
      <c r="BEC24" s="7"/>
      <c r="BED24" s="47"/>
      <c r="BEE24" s="7"/>
      <c r="BEF24" s="47"/>
      <c r="BEG24" s="7"/>
      <c r="BEH24" s="47"/>
      <c r="BEI24" s="7"/>
      <c r="BEJ24" s="47"/>
      <c r="BEK24" s="7"/>
      <c r="BEL24" s="47"/>
      <c r="BEM24" s="7"/>
      <c r="BEN24" s="47"/>
      <c r="BEO24" s="7"/>
      <c r="BEP24" s="47"/>
      <c r="BEQ24" s="7"/>
      <c r="BER24" s="47"/>
      <c r="BES24" s="7"/>
      <c r="BET24" s="47"/>
      <c r="BEU24" s="7"/>
      <c r="BEV24" s="47"/>
      <c r="BEW24" s="7"/>
      <c r="BEX24" s="47"/>
      <c r="BEY24" s="7"/>
      <c r="BEZ24" s="47"/>
      <c r="BFA24" s="7"/>
      <c r="BFB24" s="47"/>
      <c r="BFC24" s="7"/>
      <c r="BFD24" s="47"/>
      <c r="BFE24" s="7"/>
      <c r="BFF24" s="47"/>
      <c r="BFG24" s="7"/>
      <c r="BFH24" s="47"/>
      <c r="BFI24" s="7"/>
      <c r="BFJ24" s="47"/>
      <c r="BFK24" s="7"/>
      <c r="BFL24" s="47"/>
      <c r="BFM24" s="7"/>
      <c r="BFN24" s="47"/>
      <c r="BFO24" s="7"/>
      <c r="BFP24" s="47"/>
      <c r="BFQ24" s="7"/>
      <c r="BFR24" s="47"/>
      <c r="BFS24" s="7"/>
      <c r="BFT24" s="47"/>
      <c r="BFU24" s="7"/>
      <c r="BFV24" s="47"/>
      <c r="BFW24" s="7"/>
      <c r="BFX24" s="47"/>
      <c r="BFY24" s="7"/>
      <c r="BFZ24" s="47"/>
      <c r="BGA24" s="7"/>
      <c r="BGB24" s="47"/>
      <c r="BGC24" s="7"/>
      <c r="BGD24" s="47"/>
      <c r="BGE24" s="7"/>
      <c r="BGF24" s="47"/>
      <c r="BGG24" s="7"/>
      <c r="BGH24" s="47"/>
      <c r="BGI24" s="7"/>
      <c r="BGJ24" s="47"/>
      <c r="BGK24" s="7"/>
      <c r="BGL24" s="47"/>
      <c r="BGM24" s="7"/>
      <c r="BGN24" s="47"/>
      <c r="BGO24" s="7"/>
      <c r="BGP24" s="47"/>
      <c r="BGQ24" s="7"/>
      <c r="BGR24" s="47"/>
      <c r="BGS24" s="7"/>
      <c r="BGT24" s="47"/>
      <c r="BGU24" s="7"/>
      <c r="BGV24" s="47"/>
      <c r="BGW24" s="7"/>
      <c r="BGX24" s="47"/>
      <c r="BGY24" s="7"/>
      <c r="BGZ24" s="47"/>
      <c r="BHA24" s="7"/>
      <c r="BHB24" s="47"/>
      <c r="BHC24" s="7"/>
      <c r="BHD24" s="47"/>
      <c r="BHE24" s="7"/>
      <c r="BHF24" s="47"/>
      <c r="BHG24" s="7"/>
      <c r="BHH24" s="47"/>
      <c r="BHI24" s="7"/>
      <c r="BHJ24" s="47"/>
      <c r="BHK24" s="7"/>
      <c r="BHL24" s="47"/>
      <c r="BHM24" s="7"/>
      <c r="BHN24" s="47"/>
      <c r="BHO24" s="7"/>
      <c r="BHP24" s="47"/>
      <c r="BHQ24" s="7"/>
      <c r="BHR24" s="47"/>
      <c r="BHS24" s="7"/>
      <c r="BHT24" s="47"/>
      <c r="BHU24" s="7"/>
      <c r="BHV24" s="47"/>
      <c r="BHW24" s="7"/>
      <c r="BHX24" s="47"/>
      <c r="BHY24" s="7"/>
      <c r="BHZ24" s="47"/>
      <c r="BIA24" s="7"/>
      <c r="BIB24" s="47"/>
      <c r="BIC24" s="7"/>
      <c r="BID24" s="47"/>
      <c r="BIE24" s="7"/>
      <c r="BIF24" s="47"/>
      <c r="BIG24" s="7"/>
      <c r="BIH24" s="47"/>
      <c r="BII24" s="7"/>
      <c r="BIJ24" s="47"/>
      <c r="BIK24" s="7"/>
      <c r="BIL24" s="47"/>
      <c r="BIM24" s="7"/>
      <c r="BIN24" s="47"/>
      <c r="BIO24" s="7"/>
      <c r="BIP24" s="47"/>
      <c r="BIQ24" s="7"/>
      <c r="BIR24" s="47"/>
      <c r="BIS24" s="7"/>
      <c r="BIT24" s="47"/>
      <c r="BIU24" s="7"/>
      <c r="BIV24" s="47"/>
      <c r="BIW24" s="7"/>
      <c r="BIX24" s="47"/>
      <c r="BIY24" s="7"/>
      <c r="BIZ24" s="47"/>
      <c r="BJA24" s="7"/>
      <c r="BJB24" s="47"/>
      <c r="BJC24" s="7"/>
      <c r="BJD24" s="47"/>
      <c r="BJE24" s="7"/>
      <c r="BJF24" s="47"/>
      <c r="BJG24" s="7"/>
      <c r="BJH24" s="47"/>
      <c r="BJI24" s="7"/>
      <c r="BJJ24" s="47"/>
      <c r="BJK24" s="7"/>
      <c r="BJL24" s="47"/>
      <c r="BJM24" s="7"/>
      <c r="BJN24" s="47"/>
      <c r="BJO24" s="7"/>
      <c r="BJP24" s="47"/>
      <c r="BJQ24" s="7"/>
      <c r="BJR24" s="47"/>
      <c r="BJS24" s="7"/>
      <c r="BJT24" s="47"/>
      <c r="BJU24" s="7"/>
      <c r="BJV24" s="47"/>
      <c r="BJW24" s="7"/>
      <c r="BJX24" s="47"/>
      <c r="BJY24" s="7"/>
      <c r="BJZ24" s="47"/>
      <c r="BKA24" s="7"/>
      <c r="BKB24" s="47"/>
      <c r="BKC24" s="7"/>
      <c r="BKD24" s="47"/>
      <c r="BKE24" s="7"/>
      <c r="BKF24" s="47"/>
      <c r="BKG24" s="7"/>
      <c r="BKH24" s="47"/>
      <c r="BKI24" s="7"/>
      <c r="BKJ24" s="47"/>
      <c r="BKK24" s="7"/>
      <c r="BKL24" s="47"/>
      <c r="BKM24" s="7"/>
      <c r="BKN24" s="47"/>
      <c r="BKO24" s="7"/>
      <c r="BKP24" s="47"/>
      <c r="BKQ24" s="7"/>
      <c r="BKR24" s="47"/>
      <c r="BKS24" s="7"/>
      <c r="BKT24" s="47"/>
      <c r="BKU24" s="7"/>
      <c r="BKV24" s="47"/>
      <c r="BKW24" s="7"/>
      <c r="BKX24" s="47"/>
      <c r="BKY24" s="7"/>
      <c r="BKZ24" s="47"/>
      <c r="BLA24" s="7"/>
      <c r="BLB24" s="47"/>
      <c r="BLC24" s="7"/>
      <c r="BLD24" s="47"/>
      <c r="BLE24" s="7"/>
      <c r="BLF24" s="47"/>
      <c r="BLG24" s="7"/>
      <c r="BLH24" s="47"/>
      <c r="BLI24" s="7"/>
      <c r="BLJ24" s="47"/>
      <c r="BLK24" s="7"/>
      <c r="BLL24" s="47"/>
      <c r="BLM24" s="7"/>
      <c r="BLN24" s="47"/>
      <c r="BLO24" s="7"/>
      <c r="BLP24" s="47"/>
      <c r="BLQ24" s="7"/>
      <c r="BLR24" s="47"/>
      <c r="BLS24" s="7"/>
      <c r="BLT24" s="47"/>
      <c r="BLU24" s="7"/>
      <c r="BLV24" s="47"/>
      <c r="BLW24" s="7"/>
      <c r="BLX24" s="47"/>
      <c r="BLY24" s="7"/>
      <c r="BLZ24" s="47"/>
      <c r="BMA24" s="7"/>
      <c r="BMB24" s="47"/>
      <c r="BMC24" s="7"/>
      <c r="BMD24" s="47"/>
      <c r="BME24" s="7"/>
      <c r="BMF24" s="47"/>
      <c r="BMG24" s="7"/>
      <c r="BMH24" s="47"/>
      <c r="BMI24" s="7"/>
      <c r="BMJ24" s="47"/>
      <c r="BMK24" s="7"/>
      <c r="BML24" s="47"/>
      <c r="BMM24" s="7"/>
      <c r="BMN24" s="47"/>
      <c r="BMO24" s="7"/>
      <c r="BMP24" s="47"/>
      <c r="BMQ24" s="7"/>
      <c r="BMR24" s="47"/>
      <c r="BMS24" s="7"/>
      <c r="BMT24" s="47"/>
      <c r="BMU24" s="7"/>
      <c r="BMV24" s="47"/>
      <c r="BMW24" s="7"/>
      <c r="BMX24" s="47"/>
      <c r="BMY24" s="7"/>
      <c r="BMZ24" s="47"/>
      <c r="BNA24" s="7"/>
      <c r="BNB24" s="47"/>
      <c r="BNC24" s="7"/>
      <c r="BND24" s="47"/>
      <c r="BNE24" s="7"/>
      <c r="BNF24" s="47"/>
      <c r="BNG24" s="7"/>
      <c r="BNH24" s="47"/>
      <c r="BNI24" s="7"/>
      <c r="BNJ24" s="47"/>
      <c r="BNK24" s="7"/>
      <c r="BNL24" s="47"/>
      <c r="BNM24" s="7"/>
      <c r="BNN24" s="47"/>
      <c r="BNO24" s="7"/>
      <c r="BNP24" s="47"/>
      <c r="BNQ24" s="7"/>
      <c r="BNR24" s="47"/>
      <c r="BNS24" s="7"/>
      <c r="BNT24" s="47"/>
      <c r="BNU24" s="7"/>
      <c r="BNV24" s="47"/>
      <c r="BNW24" s="7"/>
      <c r="BNX24" s="47"/>
      <c r="BNY24" s="7"/>
      <c r="BNZ24" s="47"/>
      <c r="BOA24" s="7"/>
      <c r="BOB24" s="47"/>
      <c r="BOC24" s="7"/>
      <c r="BOD24" s="47"/>
      <c r="BOE24" s="7"/>
      <c r="BOF24" s="47"/>
      <c r="BOG24" s="7"/>
      <c r="BOH24" s="47"/>
      <c r="BOI24" s="7"/>
      <c r="BOJ24" s="47"/>
      <c r="BOK24" s="7"/>
      <c r="BOL24" s="47"/>
      <c r="BOM24" s="7"/>
      <c r="BON24" s="47"/>
      <c r="BOO24" s="7"/>
      <c r="BOP24" s="47"/>
      <c r="BOQ24" s="7"/>
      <c r="BOR24" s="47"/>
      <c r="BOS24" s="7"/>
      <c r="BOT24" s="47"/>
      <c r="BOU24" s="7"/>
      <c r="BOV24" s="47"/>
      <c r="BOW24" s="7"/>
      <c r="BOX24" s="47"/>
      <c r="BOY24" s="7"/>
      <c r="BOZ24" s="47"/>
      <c r="BPA24" s="7"/>
      <c r="BPB24" s="47"/>
      <c r="BPC24" s="7"/>
      <c r="BPD24" s="47"/>
      <c r="BPE24" s="7"/>
      <c r="BPF24" s="47"/>
      <c r="BPG24" s="7"/>
      <c r="BPH24" s="47"/>
      <c r="BPI24" s="7"/>
      <c r="BPJ24" s="47"/>
      <c r="BPK24" s="7"/>
      <c r="BPL24" s="47"/>
      <c r="BPM24" s="7"/>
      <c r="BPN24" s="47"/>
      <c r="BPO24" s="7"/>
      <c r="BPP24" s="47"/>
      <c r="BPQ24" s="7"/>
      <c r="BPR24" s="47"/>
      <c r="BPS24" s="7"/>
      <c r="BPT24" s="47"/>
      <c r="BPU24" s="7"/>
      <c r="BPV24" s="47"/>
      <c r="BPW24" s="7"/>
      <c r="BPX24" s="47"/>
      <c r="BPY24" s="7"/>
      <c r="BPZ24" s="47"/>
      <c r="BQA24" s="7"/>
      <c r="BQB24" s="47"/>
      <c r="BQC24" s="7"/>
      <c r="BQD24" s="47"/>
      <c r="BQE24" s="7"/>
      <c r="BQF24" s="47"/>
      <c r="BQG24" s="7"/>
      <c r="BQH24" s="47"/>
      <c r="BQI24" s="7"/>
      <c r="BQJ24" s="47"/>
      <c r="BQK24" s="7"/>
      <c r="BQL24" s="47"/>
      <c r="BQM24" s="7"/>
      <c r="BQN24" s="47"/>
      <c r="BQO24" s="7"/>
      <c r="BQP24" s="47"/>
      <c r="BQQ24" s="7"/>
      <c r="BQR24" s="47"/>
      <c r="BQS24" s="7"/>
      <c r="BQT24" s="47"/>
      <c r="BQU24" s="7"/>
      <c r="BQV24" s="47"/>
      <c r="BQW24" s="7"/>
      <c r="BQX24" s="47"/>
      <c r="BQY24" s="7"/>
      <c r="BQZ24" s="47"/>
      <c r="BRA24" s="7"/>
      <c r="BRB24" s="47"/>
      <c r="BRC24" s="7"/>
      <c r="BRD24" s="47"/>
      <c r="BRE24" s="7"/>
      <c r="BRF24" s="47"/>
      <c r="BRG24" s="7"/>
      <c r="BRH24" s="47"/>
      <c r="BRI24" s="7"/>
      <c r="BRJ24" s="47"/>
      <c r="BRK24" s="7"/>
      <c r="BRL24" s="47"/>
      <c r="BRM24" s="7"/>
      <c r="BRN24" s="47"/>
      <c r="BRO24" s="7"/>
      <c r="BRP24" s="47"/>
      <c r="BRQ24" s="7"/>
      <c r="BRR24" s="47"/>
      <c r="BRS24" s="7"/>
      <c r="BRT24" s="47"/>
      <c r="BRU24" s="7"/>
      <c r="BRV24" s="47"/>
      <c r="BRW24" s="7"/>
      <c r="BRX24" s="47"/>
      <c r="BRY24" s="7"/>
      <c r="BRZ24" s="47"/>
      <c r="BSA24" s="7"/>
      <c r="BSB24" s="47"/>
      <c r="BSC24" s="7"/>
      <c r="BSD24" s="47"/>
      <c r="BSE24" s="7"/>
      <c r="BSF24" s="47"/>
      <c r="BSG24" s="7"/>
      <c r="BSH24" s="47"/>
      <c r="BSI24" s="7"/>
      <c r="BSJ24" s="47"/>
      <c r="BSK24" s="7"/>
      <c r="BSL24" s="47"/>
      <c r="BSM24" s="7"/>
      <c r="BSN24" s="47"/>
      <c r="BSO24" s="7"/>
      <c r="BSP24" s="47"/>
      <c r="BSQ24" s="7"/>
      <c r="BSR24" s="47"/>
      <c r="BSS24" s="7"/>
      <c r="BST24" s="47"/>
      <c r="BSU24" s="7"/>
      <c r="BSV24" s="47"/>
      <c r="BSW24" s="7"/>
      <c r="BSX24" s="47"/>
      <c r="BSY24" s="7"/>
      <c r="BSZ24" s="47"/>
      <c r="BTA24" s="7"/>
      <c r="BTB24" s="47"/>
      <c r="BTC24" s="7"/>
      <c r="BTD24" s="47"/>
      <c r="BTE24" s="7"/>
      <c r="BTF24" s="47"/>
      <c r="BTG24" s="7"/>
      <c r="BTH24" s="47"/>
      <c r="BTI24" s="7"/>
      <c r="BTJ24" s="47"/>
      <c r="BTK24" s="7"/>
      <c r="BTL24" s="47"/>
      <c r="BTM24" s="7"/>
      <c r="BTN24" s="47"/>
      <c r="BTO24" s="7"/>
      <c r="BTP24" s="47"/>
      <c r="BTQ24" s="7"/>
      <c r="BTR24" s="47"/>
      <c r="BTS24" s="7"/>
      <c r="BTT24" s="47"/>
      <c r="BTU24" s="7"/>
      <c r="BTV24" s="47"/>
      <c r="BTW24" s="7"/>
      <c r="BTX24" s="47"/>
      <c r="BTY24" s="7"/>
      <c r="BTZ24" s="47"/>
      <c r="BUA24" s="7"/>
      <c r="BUB24" s="47"/>
      <c r="BUC24" s="7"/>
      <c r="BUD24" s="47"/>
      <c r="BUE24" s="7"/>
      <c r="BUF24" s="47"/>
      <c r="BUG24" s="7"/>
      <c r="BUH24" s="47"/>
      <c r="BUI24" s="7"/>
      <c r="BUJ24" s="47"/>
      <c r="BUK24" s="7"/>
      <c r="BUL24" s="47"/>
      <c r="BUM24" s="7"/>
      <c r="BUN24" s="47"/>
      <c r="BUO24" s="7"/>
      <c r="BUP24" s="47"/>
      <c r="BUQ24" s="7"/>
      <c r="BUR24" s="47"/>
      <c r="BUS24" s="7"/>
      <c r="BUT24" s="47"/>
      <c r="BUU24" s="7"/>
      <c r="BUV24" s="47"/>
      <c r="BUW24" s="7"/>
      <c r="BUX24" s="47"/>
      <c r="BUY24" s="7"/>
      <c r="BUZ24" s="47"/>
      <c r="BVA24" s="7"/>
      <c r="BVB24" s="47"/>
      <c r="BVC24" s="7"/>
      <c r="BVD24" s="47"/>
      <c r="BVE24" s="7"/>
      <c r="BVF24" s="47"/>
      <c r="BVG24" s="7"/>
      <c r="BVH24" s="47"/>
      <c r="BVI24" s="7"/>
      <c r="BVJ24" s="47"/>
      <c r="BVK24" s="7"/>
      <c r="BVL24" s="47"/>
      <c r="BVM24" s="7"/>
      <c r="BVN24" s="47"/>
      <c r="BVO24" s="7"/>
      <c r="BVP24" s="47"/>
      <c r="BVQ24" s="7"/>
      <c r="BVR24" s="47"/>
      <c r="BVS24" s="7"/>
      <c r="BVT24" s="47"/>
      <c r="BVU24" s="7"/>
      <c r="BVV24" s="47"/>
      <c r="BVW24" s="7"/>
      <c r="BVX24" s="47"/>
      <c r="BVY24" s="7"/>
      <c r="BVZ24" s="47"/>
      <c r="BWA24" s="7"/>
      <c r="BWB24" s="47"/>
      <c r="BWC24" s="7"/>
      <c r="BWD24" s="47"/>
      <c r="BWE24" s="7"/>
      <c r="BWF24" s="47"/>
      <c r="BWG24" s="7"/>
      <c r="BWH24" s="47"/>
      <c r="BWI24" s="7"/>
      <c r="BWJ24" s="47"/>
      <c r="BWK24" s="7"/>
      <c r="BWL24" s="47"/>
      <c r="BWM24" s="7"/>
      <c r="BWN24" s="47"/>
      <c r="BWO24" s="7"/>
      <c r="BWP24" s="47"/>
      <c r="BWQ24" s="7"/>
      <c r="BWR24" s="47"/>
      <c r="BWS24" s="7"/>
      <c r="BWT24" s="47"/>
      <c r="BWU24" s="7"/>
      <c r="BWV24" s="47"/>
      <c r="BWW24" s="7"/>
      <c r="BWX24" s="47"/>
      <c r="BWY24" s="7"/>
      <c r="BWZ24" s="47"/>
      <c r="BXA24" s="7"/>
      <c r="BXB24" s="47"/>
      <c r="BXC24" s="7"/>
      <c r="BXD24" s="47"/>
      <c r="BXE24" s="7"/>
      <c r="BXF24" s="47"/>
      <c r="BXG24" s="7"/>
      <c r="BXH24" s="47"/>
      <c r="BXI24" s="7"/>
      <c r="BXJ24" s="47"/>
      <c r="BXK24" s="7"/>
      <c r="BXL24" s="47"/>
      <c r="BXM24" s="7"/>
      <c r="BXN24" s="47"/>
      <c r="BXO24" s="7"/>
      <c r="BXP24" s="47"/>
      <c r="BXQ24" s="7"/>
      <c r="BXR24" s="47"/>
      <c r="BXS24" s="7"/>
      <c r="BXT24" s="47"/>
      <c r="BXU24" s="7"/>
      <c r="BXV24" s="47"/>
      <c r="BXW24" s="7"/>
      <c r="BXX24" s="47"/>
      <c r="BXY24" s="7"/>
      <c r="BXZ24" s="47"/>
      <c r="BYA24" s="7"/>
      <c r="BYB24" s="47"/>
      <c r="BYC24" s="7"/>
      <c r="BYD24" s="47"/>
      <c r="BYE24" s="7"/>
      <c r="BYF24" s="47"/>
      <c r="BYG24" s="7"/>
      <c r="BYH24" s="47"/>
      <c r="BYI24" s="7"/>
      <c r="BYJ24" s="47"/>
      <c r="BYK24" s="7"/>
      <c r="BYL24" s="47"/>
      <c r="BYM24" s="7"/>
      <c r="BYN24" s="47"/>
      <c r="BYO24" s="7"/>
      <c r="BYP24" s="47"/>
      <c r="BYQ24" s="7"/>
      <c r="BYR24" s="47"/>
      <c r="BYS24" s="7"/>
      <c r="BYT24" s="47"/>
      <c r="BYU24" s="7"/>
      <c r="BYV24" s="47"/>
      <c r="BYW24" s="7"/>
      <c r="BYX24" s="47"/>
      <c r="BYY24" s="7"/>
      <c r="BYZ24" s="47"/>
      <c r="BZA24" s="7"/>
      <c r="BZB24" s="47"/>
      <c r="BZC24" s="7"/>
      <c r="BZD24" s="47"/>
      <c r="BZE24" s="7"/>
      <c r="BZF24" s="47"/>
      <c r="BZG24" s="7"/>
      <c r="BZH24" s="47"/>
      <c r="BZI24" s="7"/>
      <c r="BZJ24" s="47"/>
      <c r="BZK24" s="7"/>
      <c r="BZL24" s="47"/>
      <c r="BZM24" s="7"/>
      <c r="BZN24" s="47"/>
      <c r="BZO24" s="7"/>
      <c r="BZP24" s="47"/>
      <c r="BZQ24" s="7"/>
      <c r="BZR24" s="47"/>
      <c r="BZS24" s="7"/>
      <c r="BZT24" s="47"/>
      <c r="BZU24" s="7"/>
      <c r="BZV24" s="47"/>
      <c r="BZW24" s="7"/>
      <c r="BZX24" s="47"/>
      <c r="BZY24" s="7"/>
      <c r="BZZ24" s="47"/>
      <c r="CAA24" s="7"/>
      <c r="CAB24" s="47"/>
      <c r="CAC24" s="7"/>
      <c r="CAD24" s="47"/>
      <c r="CAE24" s="7"/>
      <c r="CAF24" s="47"/>
      <c r="CAG24" s="7"/>
      <c r="CAH24" s="47"/>
      <c r="CAI24" s="7"/>
      <c r="CAJ24" s="47"/>
      <c r="CAK24" s="7"/>
      <c r="CAL24" s="47"/>
      <c r="CAM24" s="7"/>
      <c r="CAN24" s="47"/>
      <c r="CAO24" s="7"/>
      <c r="CAP24" s="47"/>
      <c r="CAQ24" s="7"/>
      <c r="CAR24" s="47"/>
      <c r="CAS24" s="7"/>
      <c r="CAT24" s="47"/>
      <c r="CAU24" s="7"/>
      <c r="CAV24" s="47"/>
      <c r="CAW24" s="7"/>
      <c r="CAX24" s="47"/>
      <c r="CAY24" s="7"/>
      <c r="CAZ24" s="47"/>
      <c r="CBA24" s="7"/>
      <c r="CBB24" s="47"/>
      <c r="CBC24" s="7"/>
      <c r="CBD24" s="47"/>
      <c r="CBE24" s="7"/>
      <c r="CBF24" s="47"/>
      <c r="CBG24" s="7"/>
      <c r="CBH24" s="47"/>
      <c r="CBI24" s="7"/>
      <c r="CBJ24" s="47"/>
      <c r="CBK24" s="7"/>
      <c r="CBL24" s="47"/>
      <c r="CBM24" s="7"/>
      <c r="CBN24" s="47"/>
      <c r="CBO24" s="7"/>
      <c r="CBP24" s="47"/>
      <c r="CBQ24" s="7"/>
      <c r="CBR24" s="47"/>
      <c r="CBS24" s="7"/>
      <c r="CBT24" s="47"/>
      <c r="CBU24" s="7"/>
      <c r="CBV24" s="47"/>
      <c r="CBW24" s="7"/>
      <c r="CBX24" s="47"/>
      <c r="CBY24" s="7"/>
      <c r="CBZ24" s="47"/>
      <c r="CCA24" s="7"/>
      <c r="CCB24" s="47"/>
      <c r="CCC24" s="7"/>
      <c r="CCD24" s="47"/>
      <c r="CCE24" s="7"/>
      <c r="CCF24" s="47"/>
      <c r="CCG24" s="7"/>
      <c r="CCH24" s="47"/>
      <c r="CCI24" s="7"/>
      <c r="CCJ24" s="47"/>
      <c r="CCK24" s="7"/>
      <c r="CCL24" s="47"/>
      <c r="CCM24" s="7"/>
      <c r="CCN24" s="47"/>
      <c r="CCO24" s="7"/>
      <c r="CCP24" s="47"/>
      <c r="CCQ24" s="7"/>
      <c r="CCR24" s="47"/>
      <c r="CCS24" s="7"/>
      <c r="CCT24" s="47"/>
      <c r="CCU24" s="7"/>
      <c r="CCV24" s="47"/>
      <c r="CCW24" s="7"/>
      <c r="CCX24" s="47"/>
      <c r="CCY24" s="7"/>
      <c r="CCZ24" s="47"/>
      <c r="CDA24" s="7"/>
      <c r="CDB24" s="47"/>
      <c r="CDC24" s="7"/>
      <c r="CDD24" s="47"/>
      <c r="CDE24" s="7"/>
      <c r="CDF24" s="47"/>
      <c r="CDG24" s="7"/>
      <c r="CDH24" s="47"/>
      <c r="CDI24" s="7"/>
      <c r="CDJ24" s="47"/>
      <c r="CDK24" s="7"/>
      <c r="CDL24" s="47"/>
      <c r="CDM24" s="7"/>
      <c r="CDN24" s="47"/>
      <c r="CDO24" s="7"/>
      <c r="CDP24" s="47"/>
      <c r="CDQ24" s="7"/>
      <c r="CDR24" s="47"/>
      <c r="CDS24" s="7"/>
      <c r="CDT24" s="47"/>
      <c r="CDU24" s="7"/>
      <c r="CDV24" s="47"/>
      <c r="CDW24" s="7"/>
      <c r="CDX24" s="47"/>
      <c r="CDY24" s="7"/>
      <c r="CDZ24" s="47"/>
      <c r="CEA24" s="7"/>
      <c r="CEB24" s="47"/>
      <c r="CEC24" s="7"/>
      <c r="CED24" s="47"/>
      <c r="CEE24" s="7"/>
      <c r="CEF24" s="47"/>
      <c r="CEG24" s="7"/>
      <c r="CEH24" s="47"/>
      <c r="CEI24" s="7"/>
      <c r="CEJ24" s="47"/>
      <c r="CEK24" s="7"/>
      <c r="CEL24" s="47"/>
      <c r="CEM24" s="7"/>
      <c r="CEN24" s="47"/>
      <c r="CEO24" s="7"/>
      <c r="CEP24" s="47"/>
      <c r="CEQ24" s="7"/>
      <c r="CER24" s="47"/>
      <c r="CES24" s="7"/>
      <c r="CET24" s="47"/>
      <c r="CEU24" s="7"/>
      <c r="CEV24" s="47"/>
      <c r="CEW24" s="7"/>
      <c r="CEX24" s="47"/>
      <c r="CEY24" s="7"/>
      <c r="CEZ24" s="47"/>
      <c r="CFA24" s="7"/>
      <c r="CFB24" s="47"/>
      <c r="CFC24" s="7"/>
      <c r="CFD24" s="47"/>
      <c r="CFE24" s="7"/>
      <c r="CFF24" s="47"/>
      <c r="CFG24" s="7"/>
      <c r="CFH24" s="47"/>
      <c r="CFI24" s="7"/>
      <c r="CFJ24" s="47"/>
      <c r="CFK24" s="7"/>
      <c r="CFL24" s="47"/>
      <c r="CFM24" s="7"/>
      <c r="CFN24" s="47"/>
      <c r="CFO24" s="7"/>
      <c r="CFP24" s="47"/>
      <c r="CFQ24" s="7"/>
      <c r="CFR24" s="47"/>
      <c r="CFS24" s="7"/>
      <c r="CFT24" s="47"/>
      <c r="CFU24" s="7"/>
      <c r="CFV24" s="47"/>
      <c r="CFW24" s="7"/>
      <c r="CFX24" s="47"/>
      <c r="CFY24" s="7"/>
      <c r="CFZ24" s="47"/>
      <c r="CGA24" s="7"/>
      <c r="CGB24" s="47"/>
      <c r="CGC24" s="7"/>
      <c r="CGD24" s="47"/>
      <c r="CGE24" s="7"/>
      <c r="CGF24" s="47"/>
      <c r="CGG24" s="7"/>
      <c r="CGH24" s="47"/>
      <c r="CGI24" s="7"/>
      <c r="CGJ24" s="47"/>
      <c r="CGK24" s="7"/>
      <c r="CGL24" s="47"/>
      <c r="CGM24" s="7"/>
      <c r="CGN24" s="47"/>
      <c r="CGO24" s="7"/>
      <c r="CGP24" s="47"/>
      <c r="CGQ24" s="7"/>
      <c r="CGR24" s="47"/>
      <c r="CGS24" s="7"/>
      <c r="CGT24" s="47"/>
      <c r="CGU24" s="7"/>
      <c r="CGV24" s="47"/>
      <c r="CGW24" s="7"/>
      <c r="CGX24" s="47"/>
      <c r="CGY24" s="7"/>
      <c r="CGZ24" s="47"/>
      <c r="CHA24" s="7"/>
      <c r="CHB24" s="47"/>
      <c r="CHC24" s="7"/>
      <c r="CHD24" s="47"/>
      <c r="CHE24" s="7"/>
      <c r="CHF24" s="47"/>
      <c r="CHG24" s="7"/>
      <c r="CHH24" s="47"/>
      <c r="CHI24" s="7"/>
      <c r="CHJ24" s="47"/>
      <c r="CHK24" s="7"/>
      <c r="CHL24" s="47"/>
      <c r="CHM24" s="7"/>
      <c r="CHN24" s="47"/>
      <c r="CHO24" s="7"/>
      <c r="CHP24" s="47"/>
      <c r="CHQ24" s="7"/>
      <c r="CHR24" s="47"/>
      <c r="CHS24" s="7"/>
      <c r="CHT24" s="47"/>
      <c r="CHU24" s="7"/>
      <c r="CHV24" s="47"/>
      <c r="CHW24" s="7"/>
      <c r="CHX24" s="47"/>
      <c r="CHY24" s="7"/>
      <c r="CHZ24" s="47"/>
      <c r="CIA24" s="7"/>
      <c r="CIB24" s="47"/>
      <c r="CIC24" s="7"/>
      <c r="CID24" s="47"/>
      <c r="CIE24" s="7"/>
      <c r="CIF24" s="47"/>
      <c r="CIG24" s="7"/>
      <c r="CIH24" s="47"/>
      <c r="CII24" s="7"/>
      <c r="CIJ24" s="47"/>
      <c r="CIK24" s="7"/>
      <c r="CIL24" s="47"/>
      <c r="CIM24" s="7"/>
      <c r="CIN24" s="47"/>
      <c r="CIO24" s="7"/>
      <c r="CIP24" s="47"/>
      <c r="CIQ24" s="7"/>
      <c r="CIR24" s="47"/>
      <c r="CIS24" s="7"/>
      <c r="CIT24" s="47"/>
      <c r="CIU24" s="7"/>
      <c r="CIV24" s="47"/>
      <c r="CIW24" s="7"/>
      <c r="CIX24" s="47"/>
      <c r="CIY24" s="7"/>
      <c r="CIZ24" s="47"/>
      <c r="CJA24" s="7"/>
      <c r="CJB24" s="47"/>
      <c r="CJC24" s="7"/>
      <c r="CJD24" s="47"/>
      <c r="CJE24" s="7"/>
      <c r="CJF24" s="47"/>
      <c r="CJG24" s="7"/>
      <c r="CJH24" s="47"/>
      <c r="CJI24" s="7"/>
      <c r="CJJ24" s="47"/>
      <c r="CJK24" s="7"/>
      <c r="CJL24" s="47"/>
      <c r="CJM24" s="7"/>
      <c r="CJN24" s="47"/>
      <c r="CJO24" s="7"/>
      <c r="CJP24" s="47"/>
      <c r="CJQ24" s="7"/>
      <c r="CJR24" s="47"/>
      <c r="CJS24" s="7"/>
      <c r="CJT24" s="47"/>
      <c r="CJU24" s="7"/>
      <c r="CJV24" s="47"/>
      <c r="CJW24" s="7"/>
      <c r="CJX24" s="47"/>
      <c r="CJY24" s="7"/>
      <c r="CJZ24" s="47"/>
      <c r="CKA24" s="7"/>
      <c r="CKB24" s="47"/>
      <c r="CKC24" s="7"/>
      <c r="CKD24" s="47"/>
      <c r="CKE24" s="7"/>
      <c r="CKF24" s="47"/>
      <c r="CKG24" s="7"/>
      <c r="CKH24" s="47"/>
      <c r="CKI24" s="7"/>
      <c r="CKJ24" s="47"/>
      <c r="CKK24" s="7"/>
      <c r="CKL24" s="47"/>
      <c r="CKM24" s="7"/>
      <c r="CKN24" s="47"/>
      <c r="CKO24" s="7"/>
      <c r="CKP24" s="47"/>
      <c r="CKQ24" s="7"/>
      <c r="CKR24" s="47"/>
      <c r="CKS24" s="7"/>
      <c r="CKT24" s="47"/>
      <c r="CKU24" s="7"/>
      <c r="CKV24" s="47"/>
      <c r="CKW24" s="7"/>
      <c r="CKX24" s="47"/>
      <c r="CKY24" s="7"/>
      <c r="CKZ24" s="47"/>
      <c r="CLA24" s="7"/>
      <c r="CLB24" s="47"/>
      <c r="CLC24" s="7"/>
      <c r="CLD24" s="47"/>
      <c r="CLE24" s="7"/>
      <c r="CLF24" s="47"/>
      <c r="CLG24" s="7"/>
      <c r="CLH24" s="47"/>
      <c r="CLI24" s="7"/>
      <c r="CLJ24" s="47"/>
      <c r="CLK24" s="7"/>
      <c r="CLL24" s="47"/>
      <c r="CLM24" s="7"/>
      <c r="CLN24" s="47"/>
      <c r="CLO24" s="7"/>
      <c r="CLP24" s="47"/>
      <c r="CLQ24" s="7"/>
      <c r="CLR24" s="47"/>
      <c r="CLS24" s="7"/>
      <c r="CLT24" s="47"/>
      <c r="CLU24" s="7"/>
      <c r="CLV24" s="47"/>
      <c r="CLW24" s="7"/>
      <c r="CLX24" s="47"/>
      <c r="CLY24" s="7"/>
      <c r="CLZ24" s="47"/>
      <c r="CMA24" s="7"/>
      <c r="CMB24" s="47"/>
      <c r="CMC24" s="7"/>
      <c r="CMD24" s="47"/>
      <c r="CME24" s="7"/>
      <c r="CMF24" s="47"/>
      <c r="CMG24" s="7"/>
      <c r="CMH24" s="47"/>
      <c r="CMI24" s="7"/>
      <c r="CMJ24" s="47"/>
      <c r="CMK24" s="7"/>
      <c r="CML24" s="47"/>
      <c r="CMM24" s="7"/>
      <c r="CMN24" s="47"/>
      <c r="CMO24" s="7"/>
      <c r="CMP24" s="47"/>
      <c r="CMQ24" s="7"/>
      <c r="CMR24" s="47"/>
      <c r="CMS24" s="7"/>
      <c r="CMT24" s="47"/>
      <c r="CMU24" s="7"/>
      <c r="CMV24" s="47"/>
      <c r="CMW24" s="7"/>
      <c r="CMX24" s="47"/>
      <c r="CMY24" s="7"/>
      <c r="CMZ24" s="47"/>
      <c r="CNA24" s="7"/>
      <c r="CNB24" s="47"/>
      <c r="CNC24" s="7"/>
      <c r="CND24" s="47"/>
      <c r="CNE24" s="7"/>
      <c r="CNF24" s="47"/>
      <c r="CNG24" s="7"/>
      <c r="CNH24" s="47"/>
      <c r="CNI24" s="7"/>
      <c r="CNJ24" s="47"/>
      <c r="CNK24" s="7"/>
      <c r="CNL24" s="47"/>
      <c r="CNM24" s="7"/>
      <c r="CNN24" s="47"/>
      <c r="CNO24" s="7"/>
      <c r="CNP24" s="47"/>
      <c r="CNQ24" s="7"/>
      <c r="CNR24" s="47"/>
      <c r="CNS24" s="7"/>
      <c r="CNT24" s="47"/>
      <c r="CNU24" s="7"/>
      <c r="CNV24" s="47"/>
      <c r="CNW24" s="7"/>
      <c r="CNX24" s="47"/>
      <c r="CNY24" s="7"/>
      <c r="CNZ24" s="47"/>
      <c r="COA24" s="7"/>
      <c r="COB24" s="47"/>
      <c r="COC24" s="7"/>
      <c r="COD24" s="47"/>
      <c r="COE24" s="7"/>
      <c r="COF24" s="47"/>
      <c r="COG24" s="7"/>
      <c r="COH24" s="47"/>
      <c r="COI24" s="7"/>
      <c r="COJ24" s="47"/>
      <c r="COK24" s="7"/>
      <c r="COL24" s="47"/>
      <c r="COM24" s="7"/>
      <c r="CON24" s="47"/>
      <c r="COO24" s="7"/>
      <c r="COP24" s="47"/>
      <c r="COQ24" s="7"/>
      <c r="COR24" s="47"/>
      <c r="COS24" s="7"/>
      <c r="COT24" s="47"/>
      <c r="COU24" s="7"/>
      <c r="COV24" s="47"/>
      <c r="COW24" s="7"/>
      <c r="COX24" s="47"/>
      <c r="COY24" s="7"/>
      <c r="COZ24" s="47"/>
      <c r="CPA24" s="7"/>
      <c r="CPB24" s="47"/>
      <c r="CPC24" s="7"/>
      <c r="CPD24" s="47"/>
      <c r="CPE24" s="7"/>
      <c r="CPF24" s="47"/>
      <c r="CPG24" s="7"/>
      <c r="CPH24" s="47"/>
      <c r="CPI24" s="7"/>
      <c r="CPJ24" s="47"/>
      <c r="CPK24" s="7"/>
      <c r="CPL24" s="47"/>
      <c r="CPM24" s="7"/>
      <c r="CPN24" s="47"/>
      <c r="CPO24" s="7"/>
      <c r="CPP24" s="47"/>
      <c r="CPQ24" s="7"/>
      <c r="CPR24" s="47"/>
      <c r="CPS24" s="7"/>
      <c r="CPT24" s="47"/>
      <c r="CPU24" s="7"/>
      <c r="CPV24" s="47"/>
      <c r="CPW24" s="7"/>
      <c r="CPX24" s="47"/>
      <c r="CPY24" s="7"/>
      <c r="CPZ24" s="47"/>
      <c r="CQA24" s="7"/>
      <c r="CQB24" s="47"/>
      <c r="CQC24" s="7"/>
      <c r="CQD24" s="47"/>
      <c r="CQE24" s="7"/>
      <c r="CQF24" s="47"/>
      <c r="CQG24" s="7"/>
      <c r="CQH24" s="47"/>
      <c r="CQI24" s="7"/>
      <c r="CQJ24" s="47"/>
      <c r="CQK24" s="7"/>
      <c r="CQL24" s="47"/>
      <c r="CQM24" s="7"/>
      <c r="CQN24" s="47"/>
      <c r="CQO24" s="7"/>
      <c r="CQP24" s="47"/>
      <c r="CQQ24" s="7"/>
      <c r="CQR24" s="47"/>
      <c r="CQS24" s="7"/>
      <c r="CQT24" s="47"/>
      <c r="CQU24" s="7"/>
      <c r="CQV24" s="47"/>
      <c r="CQW24" s="7"/>
      <c r="CQX24" s="47"/>
      <c r="CQY24" s="7"/>
      <c r="CQZ24" s="47"/>
      <c r="CRA24" s="7"/>
      <c r="CRB24" s="47"/>
      <c r="CRC24" s="7"/>
      <c r="CRD24" s="47"/>
      <c r="CRE24" s="7"/>
      <c r="CRF24" s="47"/>
      <c r="CRG24" s="7"/>
      <c r="CRH24" s="47"/>
      <c r="CRI24" s="7"/>
      <c r="CRJ24" s="47"/>
      <c r="CRK24" s="7"/>
      <c r="CRL24" s="47"/>
      <c r="CRM24" s="7"/>
      <c r="CRN24" s="47"/>
      <c r="CRO24" s="7"/>
      <c r="CRP24" s="47"/>
      <c r="CRQ24" s="7"/>
      <c r="CRR24" s="47"/>
      <c r="CRS24" s="7"/>
      <c r="CRT24" s="47"/>
      <c r="CRU24" s="7"/>
      <c r="CRV24" s="47"/>
      <c r="CRW24" s="7"/>
      <c r="CRX24" s="47"/>
      <c r="CRY24" s="7"/>
      <c r="CRZ24" s="47"/>
      <c r="CSA24" s="7"/>
      <c r="CSB24" s="47"/>
      <c r="CSC24" s="7"/>
      <c r="CSD24" s="47"/>
      <c r="CSE24" s="7"/>
      <c r="CSF24" s="47"/>
      <c r="CSG24" s="7"/>
      <c r="CSH24" s="47"/>
      <c r="CSI24" s="7"/>
      <c r="CSJ24" s="47"/>
      <c r="CSK24" s="7"/>
      <c r="CSL24" s="47"/>
      <c r="CSM24" s="7"/>
      <c r="CSN24" s="47"/>
      <c r="CSO24" s="7"/>
      <c r="CSP24" s="47"/>
      <c r="CSQ24" s="7"/>
      <c r="CSR24" s="47"/>
      <c r="CSS24" s="7"/>
      <c r="CST24" s="47"/>
      <c r="CSU24" s="7"/>
      <c r="CSV24" s="47"/>
      <c r="CSW24" s="7"/>
      <c r="CSX24" s="47"/>
      <c r="CSY24" s="7"/>
      <c r="CSZ24" s="47"/>
      <c r="CTA24" s="7"/>
      <c r="CTB24" s="47"/>
      <c r="CTC24" s="7"/>
      <c r="CTD24" s="47"/>
      <c r="CTE24" s="7"/>
      <c r="CTF24" s="47"/>
      <c r="CTG24" s="7"/>
      <c r="CTH24" s="47"/>
      <c r="CTI24" s="7"/>
      <c r="CTJ24" s="47"/>
      <c r="CTK24" s="7"/>
      <c r="CTL24" s="47"/>
      <c r="CTM24" s="7"/>
      <c r="CTN24" s="47"/>
      <c r="CTO24" s="7"/>
      <c r="CTP24" s="47"/>
      <c r="CTQ24" s="7"/>
      <c r="CTR24" s="47"/>
      <c r="CTS24" s="7"/>
      <c r="CTT24" s="47"/>
      <c r="CTU24" s="7"/>
      <c r="CTV24" s="47"/>
      <c r="CTW24" s="7"/>
      <c r="CTX24" s="47"/>
      <c r="CTY24" s="7"/>
      <c r="CTZ24" s="47"/>
      <c r="CUA24" s="7"/>
      <c r="CUB24" s="47"/>
      <c r="CUC24" s="7"/>
      <c r="CUD24" s="47"/>
      <c r="CUE24" s="7"/>
      <c r="CUF24" s="47"/>
      <c r="CUG24" s="7"/>
      <c r="CUH24" s="47"/>
      <c r="CUI24" s="7"/>
      <c r="CUJ24" s="47"/>
      <c r="CUK24" s="7"/>
      <c r="CUL24" s="47"/>
      <c r="CUM24" s="7"/>
      <c r="CUN24" s="47"/>
      <c r="CUO24" s="7"/>
      <c r="CUP24" s="47"/>
      <c r="CUQ24" s="7"/>
      <c r="CUR24" s="47"/>
      <c r="CUS24" s="7"/>
      <c r="CUT24" s="47"/>
      <c r="CUU24" s="7"/>
      <c r="CUV24" s="47"/>
      <c r="CUW24" s="7"/>
      <c r="CUX24" s="47"/>
      <c r="CUY24" s="7"/>
      <c r="CUZ24" s="47"/>
      <c r="CVA24" s="7"/>
      <c r="CVB24" s="47"/>
      <c r="CVC24" s="7"/>
      <c r="CVD24" s="47"/>
      <c r="CVE24" s="7"/>
      <c r="CVF24" s="47"/>
      <c r="CVG24" s="7"/>
      <c r="CVH24" s="47"/>
      <c r="CVI24" s="7"/>
      <c r="CVJ24" s="47"/>
      <c r="CVK24" s="7"/>
      <c r="CVL24" s="47"/>
      <c r="CVM24" s="7"/>
      <c r="CVN24" s="47"/>
      <c r="CVO24" s="7"/>
      <c r="CVP24" s="47"/>
      <c r="CVQ24" s="7"/>
      <c r="CVR24" s="47"/>
      <c r="CVS24" s="7"/>
      <c r="CVT24" s="47"/>
      <c r="CVU24" s="7"/>
      <c r="CVV24" s="47"/>
      <c r="CVW24" s="7"/>
      <c r="CVX24" s="47"/>
      <c r="CVY24" s="7"/>
      <c r="CVZ24" s="47"/>
      <c r="CWA24" s="7"/>
      <c r="CWB24" s="47"/>
      <c r="CWC24" s="7"/>
      <c r="CWD24" s="47"/>
      <c r="CWE24" s="7"/>
      <c r="CWF24" s="47"/>
      <c r="CWG24" s="7"/>
      <c r="CWH24" s="47"/>
      <c r="CWI24" s="7"/>
      <c r="CWJ24" s="47"/>
      <c r="CWK24" s="7"/>
      <c r="CWL24" s="47"/>
      <c r="CWM24" s="7"/>
      <c r="CWN24" s="47"/>
      <c r="CWO24" s="7"/>
      <c r="CWP24" s="47"/>
      <c r="CWQ24" s="7"/>
      <c r="CWR24" s="47"/>
      <c r="CWS24" s="7"/>
      <c r="CWT24" s="47"/>
      <c r="CWU24" s="7"/>
      <c r="CWV24" s="47"/>
      <c r="CWW24" s="7"/>
      <c r="CWX24" s="47"/>
      <c r="CWY24" s="7"/>
      <c r="CWZ24" s="47"/>
      <c r="CXA24" s="7"/>
      <c r="CXB24" s="47"/>
      <c r="CXC24" s="7"/>
      <c r="CXD24" s="47"/>
      <c r="CXE24" s="7"/>
      <c r="CXF24" s="47"/>
      <c r="CXG24" s="7"/>
      <c r="CXH24" s="47"/>
      <c r="CXI24" s="7"/>
      <c r="CXJ24" s="47"/>
      <c r="CXK24" s="7"/>
      <c r="CXL24" s="47"/>
      <c r="CXM24" s="7"/>
      <c r="CXN24" s="47"/>
      <c r="CXO24" s="7"/>
      <c r="CXP24" s="47"/>
      <c r="CXQ24" s="7"/>
      <c r="CXR24" s="47"/>
      <c r="CXS24" s="7"/>
      <c r="CXT24" s="47"/>
      <c r="CXU24" s="7"/>
      <c r="CXV24" s="47"/>
      <c r="CXW24" s="7"/>
      <c r="CXX24" s="47"/>
      <c r="CXY24" s="7"/>
      <c r="CXZ24" s="47"/>
      <c r="CYA24" s="7"/>
      <c r="CYB24" s="47"/>
      <c r="CYC24" s="7"/>
      <c r="CYD24" s="47"/>
      <c r="CYE24" s="7"/>
      <c r="CYF24" s="47"/>
      <c r="CYG24" s="7"/>
      <c r="CYH24" s="47"/>
      <c r="CYI24" s="7"/>
      <c r="CYJ24" s="47"/>
      <c r="CYK24" s="7"/>
      <c r="CYL24" s="47"/>
      <c r="CYM24" s="7"/>
      <c r="CYN24" s="47"/>
      <c r="CYO24" s="7"/>
      <c r="CYP24" s="47"/>
      <c r="CYQ24" s="7"/>
      <c r="CYR24" s="47"/>
      <c r="CYS24" s="7"/>
      <c r="CYT24" s="47"/>
      <c r="CYU24" s="7"/>
      <c r="CYV24" s="47"/>
      <c r="CYW24" s="7"/>
      <c r="CYX24" s="47"/>
      <c r="CYY24" s="7"/>
      <c r="CYZ24" s="47"/>
      <c r="CZA24" s="7"/>
      <c r="CZB24" s="47"/>
      <c r="CZC24" s="7"/>
      <c r="CZD24" s="47"/>
      <c r="CZE24" s="7"/>
      <c r="CZF24" s="47"/>
      <c r="CZG24" s="7"/>
      <c r="CZH24" s="47"/>
      <c r="CZI24" s="7"/>
      <c r="CZJ24" s="47"/>
      <c r="CZK24" s="7"/>
      <c r="CZL24" s="47"/>
      <c r="CZM24" s="7"/>
      <c r="CZN24" s="47"/>
      <c r="CZO24" s="7"/>
      <c r="CZP24" s="47"/>
      <c r="CZQ24" s="7"/>
      <c r="CZR24" s="47"/>
      <c r="CZS24" s="7"/>
      <c r="CZT24" s="47"/>
      <c r="CZU24" s="7"/>
      <c r="CZV24" s="47"/>
      <c r="CZW24" s="7"/>
      <c r="CZX24" s="47"/>
      <c r="CZY24" s="7"/>
      <c r="CZZ24" s="47"/>
      <c r="DAA24" s="7"/>
      <c r="DAB24" s="47"/>
      <c r="DAC24" s="7"/>
      <c r="DAD24" s="47"/>
      <c r="DAE24" s="7"/>
      <c r="DAF24" s="47"/>
      <c r="DAG24" s="7"/>
      <c r="DAH24" s="47"/>
      <c r="DAI24" s="7"/>
      <c r="DAJ24" s="47"/>
      <c r="DAK24" s="7"/>
      <c r="DAL24" s="47"/>
      <c r="DAM24" s="7"/>
      <c r="DAN24" s="47"/>
      <c r="DAO24" s="7"/>
      <c r="DAP24" s="47"/>
      <c r="DAQ24" s="7"/>
      <c r="DAR24" s="47"/>
      <c r="DAS24" s="7"/>
      <c r="DAT24" s="47"/>
      <c r="DAU24" s="7"/>
      <c r="DAV24" s="47"/>
      <c r="DAW24" s="7"/>
      <c r="DAX24" s="47"/>
      <c r="DAY24" s="7"/>
      <c r="DAZ24" s="47"/>
      <c r="DBA24" s="7"/>
      <c r="DBB24" s="47"/>
      <c r="DBC24" s="7"/>
      <c r="DBD24" s="47"/>
      <c r="DBE24" s="7"/>
      <c r="DBF24" s="47"/>
      <c r="DBG24" s="7"/>
      <c r="DBH24" s="47"/>
      <c r="DBI24" s="7"/>
      <c r="DBJ24" s="47"/>
      <c r="DBK24" s="7"/>
      <c r="DBL24" s="47"/>
      <c r="DBM24" s="7"/>
      <c r="DBN24" s="47"/>
      <c r="DBO24" s="7"/>
      <c r="DBP24" s="47"/>
      <c r="DBQ24" s="7"/>
      <c r="DBR24" s="47"/>
      <c r="DBS24" s="7"/>
      <c r="DBT24" s="47"/>
      <c r="DBU24" s="7"/>
      <c r="DBV24" s="47"/>
      <c r="DBW24" s="7"/>
      <c r="DBX24" s="47"/>
      <c r="DBY24" s="7"/>
      <c r="DBZ24" s="47"/>
      <c r="DCA24" s="7"/>
      <c r="DCB24" s="47"/>
      <c r="DCC24" s="7"/>
      <c r="DCD24" s="47"/>
      <c r="DCE24" s="7"/>
      <c r="DCF24" s="47"/>
      <c r="DCG24" s="7"/>
      <c r="DCH24" s="47"/>
      <c r="DCI24" s="7"/>
      <c r="DCJ24" s="47"/>
      <c r="DCK24" s="7"/>
      <c r="DCL24" s="47"/>
      <c r="DCM24" s="7"/>
      <c r="DCN24" s="47"/>
      <c r="DCO24" s="7"/>
      <c r="DCP24" s="47"/>
      <c r="DCQ24" s="7"/>
      <c r="DCR24" s="47"/>
      <c r="DCS24" s="7"/>
      <c r="DCT24" s="47"/>
      <c r="DCU24" s="7"/>
      <c r="DCV24" s="47"/>
      <c r="DCW24" s="7"/>
      <c r="DCX24" s="47"/>
      <c r="DCY24" s="7"/>
      <c r="DCZ24" s="47"/>
      <c r="DDA24" s="7"/>
      <c r="DDB24" s="47"/>
      <c r="DDC24" s="7"/>
      <c r="DDD24" s="47"/>
      <c r="DDE24" s="7"/>
      <c r="DDF24" s="47"/>
      <c r="DDG24" s="7"/>
      <c r="DDH24" s="47"/>
      <c r="DDI24" s="7"/>
      <c r="DDJ24" s="47"/>
      <c r="DDK24" s="7"/>
      <c r="DDL24" s="47"/>
      <c r="DDM24" s="7"/>
      <c r="DDN24" s="47"/>
      <c r="DDO24" s="7"/>
      <c r="DDP24" s="47"/>
      <c r="DDQ24" s="7"/>
      <c r="DDR24" s="47"/>
      <c r="DDS24" s="7"/>
      <c r="DDT24" s="47"/>
      <c r="DDU24" s="7"/>
      <c r="DDV24" s="47"/>
      <c r="DDW24" s="7"/>
      <c r="DDX24" s="47"/>
      <c r="DDY24" s="7"/>
      <c r="DDZ24" s="47"/>
      <c r="DEA24" s="7"/>
      <c r="DEB24" s="47"/>
      <c r="DEC24" s="7"/>
      <c r="DED24" s="47"/>
      <c r="DEE24" s="7"/>
      <c r="DEF24" s="47"/>
      <c r="DEG24" s="7"/>
      <c r="DEH24" s="47"/>
      <c r="DEI24" s="7"/>
      <c r="DEJ24" s="47"/>
      <c r="DEK24" s="7"/>
      <c r="DEL24" s="47"/>
      <c r="DEM24" s="7"/>
      <c r="DEN24" s="47"/>
      <c r="DEO24" s="7"/>
      <c r="DEP24" s="47"/>
      <c r="DEQ24" s="7"/>
      <c r="DER24" s="47"/>
      <c r="DES24" s="7"/>
      <c r="DET24" s="47"/>
      <c r="DEU24" s="7"/>
      <c r="DEV24" s="47"/>
      <c r="DEW24" s="7"/>
      <c r="DEX24" s="47"/>
      <c r="DEY24" s="7"/>
      <c r="DEZ24" s="47"/>
      <c r="DFA24" s="7"/>
      <c r="DFB24" s="47"/>
      <c r="DFC24" s="7"/>
      <c r="DFD24" s="47"/>
      <c r="DFE24" s="7"/>
      <c r="DFF24" s="47"/>
      <c r="DFG24" s="7"/>
      <c r="DFH24" s="47"/>
      <c r="DFI24" s="7"/>
      <c r="DFJ24" s="47"/>
      <c r="DFK24" s="7"/>
      <c r="DFL24" s="47"/>
      <c r="DFM24" s="7"/>
      <c r="DFN24" s="47"/>
      <c r="DFO24" s="7"/>
      <c r="DFP24" s="47"/>
      <c r="DFQ24" s="7"/>
      <c r="DFR24" s="47"/>
      <c r="DFS24" s="7"/>
      <c r="DFT24" s="47"/>
      <c r="DFU24" s="7"/>
      <c r="DFV24" s="47"/>
      <c r="DFW24" s="7"/>
      <c r="DFX24" s="47"/>
      <c r="DFY24" s="7"/>
      <c r="DFZ24" s="47"/>
      <c r="DGA24" s="7"/>
      <c r="DGB24" s="47"/>
      <c r="DGC24" s="7"/>
      <c r="DGD24" s="47"/>
      <c r="DGE24" s="7"/>
      <c r="DGF24" s="47"/>
      <c r="DGG24" s="7"/>
      <c r="DGH24" s="47"/>
      <c r="DGI24" s="7"/>
      <c r="DGJ24" s="47"/>
      <c r="DGK24" s="7"/>
      <c r="DGL24" s="47"/>
      <c r="DGM24" s="7"/>
      <c r="DGN24" s="47"/>
      <c r="DGO24" s="7"/>
      <c r="DGP24" s="47"/>
      <c r="DGQ24" s="7"/>
      <c r="DGR24" s="47"/>
      <c r="DGS24" s="7"/>
      <c r="DGT24" s="47"/>
      <c r="DGU24" s="7"/>
      <c r="DGV24" s="47"/>
      <c r="DGW24" s="7"/>
      <c r="DGX24" s="47"/>
      <c r="DGY24" s="7"/>
      <c r="DGZ24" s="47"/>
      <c r="DHA24" s="7"/>
      <c r="DHB24" s="47"/>
      <c r="DHC24" s="7"/>
      <c r="DHD24" s="47"/>
      <c r="DHE24" s="7"/>
      <c r="DHF24" s="47"/>
      <c r="DHG24" s="7"/>
      <c r="DHH24" s="47"/>
      <c r="DHI24" s="7"/>
      <c r="DHJ24" s="47"/>
      <c r="DHK24" s="7"/>
      <c r="DHL24" s="47"/>
      <c r="DHM24" s="7"/>
      <c r="DHN24" s="47"/>
      <c r="DHO24" s="7"/>
      <c r="DHP24" s="47"/>
      <c r="DHQ24" s="7"/>
      <c r="DHR24" s="47"/>
      <c r="DHS24" s="7"/>
      <c r="DHT24" s="47"/>
      <c r="DHU24" s="7"/>
      <c r="DHV24" s="47"/>
      <c r="DHW24" s="7"/>
      <c r="DHX24" s="47"/>
      <c r="DHY24" s="7"/>
      <c r="DHZ24" s="47"/>
      <c r="DIA24" s="7"/>
      <c r="DIB24" s="47"/>
      <c r="DIC24" s="7"/>
      <c r="DID24" s="47"/>
      <c r="DIE24" s="7"/>
      <c r="DIF24" s="47"/>
      <c r="DIG24" s="7"/>
      <c r="DIH24" s="47"/>
      <c r="DII24" s="7"/>
      <c r="DIJ24" s="47"/>
      <c r="DIK24" s="7"/>
      <c r="DIL24" s="47"/>
      <c r="DIM24" s="7"/>
      <c r="DIN24" s="47"/>
      <c r="DIO24" s="7"/>
      <c r="DIP24" s="47"/>
      <c r="DIQ24" s="7"/>
      <c r="DIR24" s="47"/>
      <c r="DIS24" s="7"/>
      <c r="DIT24" s="47"/>
      <c r="DIU24" s="7"/>
      <c r="DIV24" s="47"/>
      <c r="DIW24" s="7"/>
      <c r="DIX24" s="47"/>
      <c r="DIY24" s="7"/>
      <c r="DIZ24" s="47"/>
      <c r="DJA24" s="7"/>
      <c r="DJB24" s="47"/>
      <c r="DJC24" s="7"/>
      <c r="DJD24" s="47"/>
      <c r="DJE24" s="7"/>
      <c r="DJF24" s="47"/>
      <c r="DJG24" s="7"/>
      <c r="DJH24" s="47"/>
      <c r="DJI24" s="7"/>
      <c r="DJJ24" s="47"/>
      <c r="DJK24" s="7"/>
      <c r="DJL24" s="47"/>
      <c r="DJM24" s="7"/>
      <c r="DJN24" s="47"/>
      <c r="DJO24" s="7"/>
      <c r="DJP24" s="47"/>
      <c r="DJQ24" s="7"/>
      <c r="DJR24" s="47"/>
      <c r="DJS24" s="7"/>
      <c r="DJT24" s="47"/>
      <c r="DJU24" s="7"/>
      <c r="DJV24" s="47"/>
      <c r="DJW24" s="7"/>
      <c r="DJX24" s="47"/>
      <c r="DJY24" s="7"/>
      <c r="DJZ24" s="47"/>
      <c r="DKA24" s="7"/>
      <c r="DKB24" s="47"/>
      <c r="DKC24" s="7"/>
      <c r="DKD24" s="47"/>
      <c r="DKE24" s="7"/>
      <c r="DKF24" s="47"/>
      <c r="DKG24" s="7"/>
      <c r="DKH24" s="47"/>
      <c r="DKI24" s="7"/>
      <c r="DKJ24" s="47"/>
      <c r="DKK24" s="7"/>
      <c r="DKL24" s="47"/>
      <c r="DKM24" s="7"/>
      <c r="DKN24" s="47"/>
      <c r="DKO24" s="7"/>
      <c r="DKP24" s="47"/>
      <c r="DKQ24" s="7"/>
      <c r="DKR24" s="47"/>
      <c r="DKS24" s="7"/>
      <c r="DKT24" s="47"/>
      <c r="DKU24" s="7"/>
      <c r="DKV24" s="47"/>
      <c r="DKW24" s="7"/>
      <c r="DKX24" s="47"/>
      <c r="DKY24" s="7"/>
      <c r="DKZ24" s="47"/>
      <c r="DLA24" s="7"/>
      <c r="DLB24" s="47"/>
      <c r="DLC24" s="7"/>
      <c r="DLD24" s="47"/>
      <c r="DLE24" s="7"/>
      <c r="DLF24" s="47"/>
      <c r="DLG24" s="7"/>
      <c r="DLH24" s="47"/>
      <c r="DLI24" s="7"/>
      <c r="DLJ24" s="47"/>
      <c r="DLK24" s="7"/>
      <c r="DLL24" s="47"/>
      <c r="DLM24" s="7"/>
      <c r="DLN24" s="47"/>
      <c r="DLO24" s="7"/>
      <c r="DLP24" s="47"/>
      <c r="DLQ24" s="7"/>
      <c r="DLR24" s="47"/>
      <c r="DLS24" s="7"/>
      <c r="DLT24" s="47"/>
      <c r="DLU24" s="7"/>
      <c r="DLV24" s="47"/>
      <c r="DLW24" s="7"/>
      <c r="DLX24" s="47"/>
      <c r="DLY24" s="7"/>
      <c r="DLZ24" s="47"/>
      <c r="DMA24" s="7"/>
      <c r="DMB24" s="47"/>
      <c r="DMC24" s="7"/>
      <c r="DMD24" s="47"/>
      <c r="DME24" s="7"/>
      <c r="DMF24" s="47"/>
      <c r="DMG24" s="7"/>
      <c r="DMH24" s="47"/>
      <c r="DMI24" s="7"/>
      <c r="DMJ24" s="47"/>
      <c r="DMK24" s="7"/>
      <c r="DML24" s="47"/>
      <c r="DMM24" s="7"/>
      <c r="DMN24" s="47"/>
      <c r="DMO24" s="7"/>
      <c r="DMP24" s="47"/>
      <c r="DMQ24" s="7"/>
      <c r="DMR24" s="47"/>
      <c r="DMS24" s="7"/>
      <c r="DMT24" s="47"/>
      <c r="DMU24" s="7"/>
      <c r="DMV24" s="47"/>
      <c r="DMW24" s="7"/>
      <c r="DMX24" s="47"/>
      <c r="DMY24" s="7"/>
      <c r="DMZ24" s="47"/>
      <c r="DNA24" s="7"/>
      <c r="DNB24" s="47"/>
      <c r="DNC24" s="7"/>
      <c r="DND24" s="47"/>
      <c r="DNE24" s="7"/>
      <c r="DNF24" s="47"/>
      <c r="DNG24" s="7"/>
      <c r="DNH24" s="47"/>
      <c r="DNI24" s="7"/>
      <c r="DNJ24" s="47"/>
      <c r="DNK24" s="7"/>
      <c r="DNL24" s="47"/>
      <c r="DNM24" s="7"/>
      <c r="DNN24" s="47"/>
      <c r="DNO24" s="7"/>
      <c r="DNP24" s="47"/>
      <c r="DNQ24" s="7"/>
      <c r="DNR24" s="47"/>
      <c r="DNS24" s="7"/>
      <c r="DNT24" s="47"/>
      <c r="DNU24" s="7"/>
      <c r="DNV24" s="47"/>
      <c r="DNW24" s="7"/>
      <c r="DNX24" s="47"/>
      <c r="DNY24" s="7"/>
      <c r="DNZ24" s="47"/>
      <c r="DOA24" s="7"/>
      <c r="DOB24" s="47"/>
      <c r="DOC24" s="7"/>
      <c r="DOD24" s="47"/>
      <c r="DOE24" s="7"/>
      <c r="DOF24" s="47"/>
      <c r="DOG24" s="7"/>
      <c r="DOH24" s="47"/>
      <c r="DOI24" s="7"/>
      <c r="DOJ24" s="47"/>
      <c r="DOK24" s="7"/>
      <c r="DOL24" s="47"/>
      <c r="DOM24" s="7"/>
      <c r="DON24" s="47"/>
      <c r="DOO24" s="7"/>
      <c r="DOP24" s="47"/>
      <c r="DOQ24" s="7"/>
      <c r="DOR24" s="47"/>
      <c r="DOS24" s="7"/>
      <c r="DOT24" s="47"/>
      <c r="DOU24" s="7"/>
      <c r="DOV24" s="47"/>
      <c r="DOW24" s="7"/>
      <c r="DOX24" s="47"/>
      <c r="DOY24" s="7"/>
      <c r="DOZ24" s="47"/>
      <c r="DPA24" s="7"/>
      <c r="DPB24" s="47"/>
      <c r="DPC24" s="7"/>
      <c r="DPD24" s="47"/>
      <c r="DPE24" s="7"/>
      <c r="DPF24" s="47"/>
      <c r="DPG24" s="7"/>
      <c r="DPH24" s="47"/>
      <c r="DPI24" s="7"/>
      <c r="DPJ24" s="47"/>
      <c r="DPK24" s="7"/>
      <c r="DPL24" s="47"/>
      <c r="DPM24" s="7"/>
      <c r="DPN24" s="47"/>
      <c r="DPO24" s="7"/>
      <c r="DPP24" s="47"/>
      <c r="DPQ24" s="7"/>
      <c r="DPR24" s="47"/>
      <c r="DPS24" s="7"/>
      <c r="DPT24" s="47"/>
      <c r="DPU24" s="7"/>
      <c r="DPV24" s="47"/>
      <c r="DPW24" s="7"/>
      <c r="DPX24" s="47"/>
      <c r="DPY24" s="7"/>
      <c r="DPZ24" s="47"/>
      <c r="DQA24" s="7"/>
      <c r="DQB24" s="47"/>
      <c r="DQC24" s="7"/>
      <c r="DQD24" s="47"/>
      <c r="DQE24" s="7"/>
      <c r="DQF24" s="47"/>
      <c r="DQG24" s="7"/>
      <c r="DQH24" s="47"/>
      <c r="DQI24" s="7"/>
      <c r="DQJ24" s="47"/>
      <c r="DQK24" s="7"/>
      <c r="DQL24" s="47"/>
      <c r="DQM24" s="7"/>
      <c r="DQN24" s="47"/>
      <c r="DQO24" s="7"/>
      <c r="DQP24" s="47"/>
      <c r="DQQ24" s="7"/>
      <c r="DQR24" s="47"/>
      <c r="DQS24" s="7"/>
      <c r="DQT24" s="47"/>
      <c r="DQU24" s="7"/>
      <c r="DQV24" s="47"/>
      <c r="DQW24" s="7"/>
      <c r="DQX24" s="47"/>
      <c r="DQY24" s="7"/>
      <c r="DQZ24" s="47"/>
      <c r="DRA24" s="7"/>
      <c r="DRB24" s="47"/>
      <c r="DRC24" s="7"/>
      <c r="DRD24" s="47"/>
      <c r="DRE24" s="7"/>
      <c r="DRF24" s="47"/>
      <c r="DRG24" s="7"/>
      <c r="DRH24" s="47"/>
      <c r="DRI24" s="7"/>
      <c r="DRJ24" s="47"/>
      <c r="DRK24" s="7"/>
      <c r="DRL24" s="47"/>
      <c r="DRM24" s="7"/>
      <c r="DRN24" s="47"/>
      <c r="DRO24" s="7"/>
      <c r="DRP24" s="47"/>
      <c r="DRQ24" s="7"/>
      <c r="DRR24" s="47"/>
      <c r="DRS24" s="7"/>
      <c r="DRT24" s="47"/>
      <c r="DRU24" s="7"/>
      <c r="DRV24" s="47"/>
      <c r="DRW24" s="7"/>
      <c r="DRX24" s="47"/>
      <c r="DRY24" s="7"/>
      <c r="DRZ24" s="47"/>
      <c r="DSA24" s="7"/>
      <c r="DSB24" s="47"/>
      <c r="DSC24" s="7"/>
      <c r="DSD24" s="47"/>
      <c r="DSE24" s="7"/>
      <c r="DSF24" s="47"/>
      <c r="DSG24" s="7"/>
      <c r="DSH24" s="47"/>
      <c r="DSI24" s="7"/>
      <c r="DSJ24" s="47"/>
      <c r="DSK24" s="7"/>
      <c r="DSL24" s="47"/>
      <c r="DSM24" s="7"/>
      <c r="DSN24" s="47"/>
      <c r="DSO24" s="7"/>
      <c r="DSP24" s="47"/>
      <c r="DSQ24" s="7"/>
      <c r="DSR24" s="47"/>
      <c r="DSS24" s="7"/>
      <c r="DST24" s="47"/>
      <c r="DSU24" s="7"/>
      <c r="DSV24" s="47"/>
      <c r="DSW24" s="7"/>
      <c r="DSX24" s="47"/>
      <c r="DSY24" s="7"/>
      <c r="DSZ24" s="47"/>
      <c r="DTA24" s="7"/>
      <c r="DTB24" s="47"/>
      <c r="DTC24" s="7"/>
      <c r="DTD24" s="47"/>
      <c r="DTE24" s="7"/>
      <c r="DTF24" s="47"/>
      <c r="DTG24" s="7"/>
      <c r="DTH24" s="47"/>
      <c r="DTI24" s="7"/>
      <c r="DTJ24" s="47"/>
      <c r="DTK24" s="7"/>
      <c r="DTL24" s="47"/>
      <c r="DTM24" s="7"/>
      <c r="DTN24" s="47"/>
      <c r="DTO24" s="7"/>
      <c r="DTP24" s="47"/>
      <c r="DTQ24" s="7"/>
      <c r="DTR24" s="47"/>
      <c r="DTS24" s="7"/>
      <c r="DTT24" s="47"/>
      <c r="DTU24" s="7"/>
      <c r="DTV24" s="47"/>
      <c r="DTW24" s="7"/>
      <c r="DTX24" s="47"/>
      <c r="DTY24" s="7"/>
      <c r="DTZ24" s="47"/>
      <c r="DUA24" s="7"/>
      <c r="DUB24" s="47"/>
      <c r="DUC24" s="7"/>
      <c r="DUD24" s="47"/>
      <c r="DUE24" s="7"/>
      <c r="DUF24" s="47"/>
      <c r="DUG24" s="7"/>
      <c r="DUH24" s="47"/>
      <c r="DUI24" s="7"/>
      <c r="DUJ24" s="47"/>
      <c r="DUK24" s="7"/>
      <c r="DUL24" s="47"/>
      <c r="DUM24" s="7"/>
      <c r="DUN24" s="47"/>
      <c r="DUO24" s="7"/>
      <c r="DUP24" s="47"/>
      <c r="DUQ24" s="7"/>
      <c r="DUR24" s="47"/>
      <c r="DUS24" s="7"/>
      <c r="DUT24" s="47"/>
      <c r="DUU24" s="7"/>
      <c r="DUV24" s="47"/>
      <c r="DUW24" s="7"/>
      <c r="DUX24" s="47"/>
      <c r="DUY24" s="7"/>
      <c r="DUZ24" s="47"/>
      <c r="DVA24" s="7"/>
      <c r="DVB24" s="47"/>
      <c r="DVC24" s="7"/>
      <c r="DVD24" s="47"/>
      <c r="DVE24" s="7"/>
      <c r="DVF24" s="47"/>
      <c r="DVG24" s="7"/>
      <c r="DVH24" s="47"/>
      <c r="DVI24" s="7"/>
      <c r="DVJ24" s="47"/>
      <c r="DVK24" s="7"/>
      <c r="DVL24" s="47"/>
      <c r="DVM24" s="7"/>
      <c r="DVN24" s="47"/>
      <c r="DVO24" s="7"/>
      <c r="DVP24" s="47"/>
      <c r="DVQ24" s="7"/>
      <c r="DVR24" s="47"/>
      <c r="DVS24" s="7"/>
      <c r="DVT24" s="47"/>
      <c r="DVU24" s="7"/>
      <c r="DVV24" s="47"/>
      <c r="DVW24" s="7"/>
      <c r="DVX24" s="47"/>
      <c r="DVY24" s="7"/>
      <c r="DVZ24" s="47"/>
      <c r="DWA24" s="7"/>
      <c r="DWB24" s="47"/>
      <c r="DWC24" s="7"/>
      <c r="DWD24" s="47"/>
      <c r="DWE24" s="7"/>
      <c r="DWF24" s="47"/>
      <c r="DWG24" s="7"/>
      <c r="DWH24" s="47"/>
      <c r="DWI24" s="7"/>
      <c r="DWJ24" s="47"/>
      <c r="DWK24" s="7"/>
      <c r="DWL24" s="47"/>
      <c r="DWM24" s="7"/>
      <c r="DWN24" s="47"/>
      <c r="DWO24" s="7"/>
      <c r="DWP24" s="47"/>
      <c r="DWQ24" s="7"/>
      <c r="DWR24" s="47"/>
      <c r="DWS24" s="7"/>
      <c r="DWT24" s="47"/>
      <c r="DWU24" s="7"/>
      <c r="DWV24" s="47"/>
      <c r="DWW24" s="7"/>
      <c r="DWX24" s="47"/>
      <c r="DWY24" s="7"/>
      <c r="DWZ24" s="47"/>
      <c r="DXA24" s="7"/>
      <c r="DXB24" s="47"/>
      <c r="DXC24" s="7"/>
      <c r="DXD24" s="47"/>
      <c r="DXE24" s="7"/>
      <c r="DXF24" s="47"/>
      <c r="DXG24" s="7"/>
      <c r="DXH24" s="47"/>
      <c r="DXI24" s="7"/>
      <c r="DXJ24" s="47"/>
      <c r="DXK24" s="7"/>
      <c r="DXL24" s="47"/>
      <c r="DXM24" s="7"/>
      <c r="DXN24" s="47"/>
      <c r="DXO24" s="7"/>
      <c r="DXP24" s="47"/>
      <c r="DXQ24" s="7"/>
      <c r="DXR24" s="47"/>
      <c r="DXS24" s="7"/>
      <c r="DXT24" s="47"/>
      <c r="DXU24" s="7"/>
      <c r="DXV24" s="47"/>
      <c r="DXW24" s="7"/>
      <c r="DXX24" s="47"/>
      <c r="DXY24" s="7"/>
      <c r="DXZ24" s="47"/>
      <c r="DYA24" s="7"/>
      <c r="DYB24" s="47"/>
      <c r="DYC24" s="7"/>
      <c r="DYD24" s="47"/>
      <c r="DYE24" s="7"/>
      <c r="DYF24" s="47"/>
      <c r="DYG24" s="7"/>
      <c r="DYH24" s="47"/>
      <c r="DYI24" s="7"/>
      <c r="DYJ24" s="47"/>
      <c r="DYK24" s="7"/>
      <c r="DYL24" s="47"/>
      <c r="DYM24" s="7"/>
      <c r="DYN24" s="47"/>
      <c r="DYO24" s="7"/>
      <c r="DYP24" s="47"/>
      <c r="DYQ24" s="7"/>
      <c r="DYR24" s="47"/>
      <c r="DYS24" s="7"/>
      <c r="DYT24" s="47"/>
      <c r="DYU24" s="7"/>
      <c r="DYV24" s="47"/>
      <c r="DYW24" s="7"/>
      <c r="DYX24" s="47"/>
      <c r="DYY24" s="7"/>
      <c r="DYZ24" s="47"/>
      <c r="DZA24" s="7"/>
      <c r="DZB24" s="47"/>
      <c r="DZC24" s="7"/>
      <c r="DZD24" s="47"/>
      <c r="DZE24" s="7"/>
      <c r="DZF24" s="47"/>
      <c r="DZG24" s="7"/>
      <c r="DZH24" s="47"/>
      <c r="DZI24" s="7"/>
      <c r="DZJ24" s="47"/>
      <c r="DZK24" s="7"/>
      <c r="DZL24" s="47"/>
      <c r="DZM24" s="7"/>
      <c r="DZN24" s="47"/>
      <c r="DZO24" s="7"/>
      <c r="DZP24" s="47"/>
      <c r="DZQ24" s="7"/>
      <c r="DZR24" s="47"/>
      <c r="DZS24" s="7"/>
      <c r="DZT24" s="47"/>
      <c r="DZU24" s="7"/>
      <c r="DZV24" s="47"/>
      <c r="DZW24" s="7"/>
      <c r="DZX24" s="47"/>
      <c r="DZY24" s="7"/>
      <c r="DZZ24" s="47"/>
      <c r="EAA24" s="7"/>
      <c r="EAB24" s="47"/>
      <c r="EAC24" s="7"/>
      <c r="EAD24" s="47"/>
      <c r="EAE24" s="7"/>
      <c r="EAF24" s="47"/>
      <c r="EAG24" s="7"/>
      <c r="EAH24" s="47"/>
      <c r="EAI24" s="7"/>
      <c r="EAJ24" s="47"/>
      <c r="EAK24" s="7"/>
      <c r="EAL24" s="47"/>
      <c r="EAM24" s="7"/>
      <c r="EAN24" s="47"/>
      <c r="EAO24" s="7"/>
      <c r="EAP24" s="47"/>
      <c r="EAQ24" s="7"/>
      <c r="EAR24" s="47"/>
      <c r="EAS24" s="7"/>
      <c r="EAT24" s="47"/>
      <c r="EAU24" s="7"/>
      <c r="EAV24" s="47"/>
      <c r="EAW24" s="7"/>
      <c r="EAX24" s="47"/>
      <c r="EAY24" s="7"/>
      <c r="EAZ24" s="47"/>
      <c r="EBA24" s="7"/>
      <c r="EBB24" s="47"/>
      <c r="EBC24" s="7"/>
      <c r="EBD24" s="47"/>
      <c r="EBE24" s="7"/>
      <c r="EBF24" s="47"/>
      <c r="EBG24" s="7"/>
      <c r="EBH24" s="47"/>
      <c r="EBI24" s="7"/>
      <c r="EBJ24" s="47"/>
      <c r="EBK24" s="7"/>
      <c r="EBL24" s="47"/>
      <c r="EBM24" s="7"/>
      <c r="EBN24" s="47"/>
      <c r="EBO24" s="7"/>
      <c r="EBP24" s="47"/>
      <c r="EBQ24" s="7"/>
      <c r="EBR24" s="47"/>
      <c r="EBS24" s="7"/>
      <c r="EBT24" s="47"/>
      <c r="EBU24" s="7"/>
      <c r="EBV24" s="47"/>
      <c r="EBW24" s="7"/>
      <c r="EBX24" s="47"/>
      <c r="EBY24" s="7"/>
      <c r="EBZ24" s="47"/>
      <c r="ECA24" s="7"/>
      <c r="ECB24" s="47"/>
      <c r="ECC24" s="7"/>
      <c r="ECD24" s="47"/>
      <c r="ECE24" s="7"/>
      <c r="ECF24" s="47"/>
      <c r="ECG24" s="7"/>
      <c r="ECH24" s="47"/>
      <c r="ECI24" s="7"/>
      <c r="ECJ24" s="47"/>
      <c r="ECK24" s="7"/>
      <c r="ECL24" s="47"/>
      <c r="ECM24" s="7"/>
      <c r="ECN24" s="47"/>
      <c r="ECO24" s="7"/>
      <c r="ECP24" s="47"/>
      <c r="ECQ24" s="7"/>
      <c r="ECR24" s="47"/>
      <c r="ECS24" s="7"/>
      <c r="ECT24" s="47"/>
      <c r="ECU24" s="7"/>
      <c r="ECV24" s="47"/>
      <c r="ECW24" s="7"/>
      <c r="ECX24" s="47"/>
      <c r="ECY24" s="7"/>
      <c r="ECZ24" s="47"/>
      <c r="EDA24" s="7"/>
      <c r="EDB24" s="47"/>
      <c r="EDC24" s="7"/>
      <c r="EDD24" s="47"/>
      <c r="EDE24" s="7"/>
      <c r="EDF24" s="47"/>
      <c r="EDG24" s="7"/>
      <c r="EDH24" s="47"/>
      <c r="EDI24" s="7"/>
      <c r="EDJ24" s="47"/>
      <c r="EDK24" s="7"/>
      <c r="EDL24" s="47"/>
      <c r="EDM24" s="7"/>
      <c r="EDN24" s="47"/>
      <c r="EDO24" s="7"/>
      <c r="EDP24" s="47"/>
      <c r="EDQ24" s="7"/>
      <c r="EDR24" s="47"/>
      <c r="EDS24" s="7"/>
      <c r="EDT24" s="47"/>
      <c r="EDU24" s="7"/>
      <c r="EDV24" s="47"/>
      <c r="EDW24" s="7"/>
      <c r="EDX24" s="47"/>
      <c r="EDY24" s="7"/>
      <c r="EDZ24" s="47"/>
      <c r="EEA24" s="7"/>
      <c r="EEB24" s="47"/>
      <c r="EEC24" s="7"/>
      <c r="EED24" s="47"/>
      <c r="EEE24" s="7"/>
      <c r="EEF24" s="47"/>
      <c r="EEG24" s="7"/>
      <c r="EEH24" s="47"/>
      <c r="EEI24" s="7"/>
      <c r="EEJ24" s="47"/>
      <c r="EEK24" s="7"/>
      <c r="EEL24" s="47"/>
      <c r="EEM24" s="7"/>
      <c r="EEN24" s="47"/>
      <c r="EEO24" s="7"/>
      <c r="EEP24" s="47"/>
      <c r="EEQ24" s="7"/>
      <c r="EER24" s="47"/>
      <c r="EES24" s="7"/>
      <c r="EET24" s="47"/>
      <c r="EEU24" s="7"/>
      <c r="EEV24" s="47"/>
      <c r="EEW24" s="7"/>
      <c r="EEX24" s="47"/>
      <c r="EEY24" s="7"/>
      <c r="EEZ24" s="47"/>
      <c r="EFA24" s="7"/>
      <c r="EFB24" s="47"/>
      <c r="EFC24" s="7"/>
      <c r="EFD24" s="47"/>
      <c r="EFE24" s="7"/>
      <c r="EFF24" s="47"/>
      <c r="EFG24" s="7"/>
      <c r="EFH24" s="47"/>
      <c r="EFI24" s="7"/>
      <c r="EFJ24" s="47"/>
      <c r="EFK24" s="7"/>
      <c r="EFL24" s="47"/>
      <c r="EFM24" s="7"/>
      <c r="EFN24" s="47"/>
      <c r="EFO24" s="7"/>
      <c r="EFP24" s="47"/>
      <c r="EFQ24" s="7"/>
      <c r="EFR24" s="47"/>
      <c r="EFS24" s="7"/>
      <c r="EFT24" s="47"/>
      <c r="EFU24" s="7"/>
      <c r="EFV24" s="47"/>
      <c r="EFW24" s="7"/>
      <c r="EFX24" s="47"/>
      <c r="EFY24" s="7"/>
      <c r="EFZ24" s="47"/>
      <c r="EGA24" s="7"/>
      <c r="EGB24" s="47"/>
      <c r="EGC24" s="7"/>
      <c r="EGD24" s="47"/>
      <c r="EGE24" s="7"/>
      <c r="EGF24" s="47"/>
      <c r="EGG24" s="7"/>
      <c r="EGH24" s="47"/>
      <c r="EGI24" s="7"/>
      <c r="EGJ24" s="47"/>
      <c r="EGK24" s="7"/>
      <c r="EGL24" s="47"/>
      <c r="EGM24" s="7"/>
      <c r="EGN24" s="47"/>
      <c r="EGO24" s="7"/>
      <c r="EGP24" s="47"/>
      <c r="EGQ24" s="7"/>
      <c r="EGR24" s="47"/>
      <c r="EGS24" s="7"/>
      <c r="EGT24" s="47"/>
      <c r="EGU24" s="7"/>
      <c r="EGV24" s="47"/>
      <c r="EGW24" s="7"/>
      <c r="EGX24" s="47"/>
      <c r="EGY24" s="7"/>
      <c r="EGZ24" s="47"/>
      <c r="EHA24" s="7"/>
      <c r="EHB24" s="47"/>
      <c r="EHC24" s="7"/>
      <c r="EHD24" s="47"/>
      <c r="EHE24" s="7"/>
      <c r="EHF24" s="47"/>
      <c r="EHG24" s="7"/>
      <c r="EHH24" s="47"/>
      <c r="EHI24" s="7"/>
      <c r="EHJ24" s="47"/>
      <c r="EHK24" s="7"/>
      <c r="EHL24" s="47"/>
      <c r="EHM24" s="7"/>
      <c r="EHN24" s="47"/>
      <c r="EHO24" s="7"/>
      <c r="EHP24" s="47"/>
      <c r="EHQ24" s="7"/>
      <c r="EHR24" s="47"/>
      <c r="EHS24" s="7"/>
      <c r="EHT24" s="47"/>
      <c r="EHU24" s="7"/>
      <c r="EHV24" s="47"/>
      <c r="EHW24" s="7"/>
      <c r="EHX24" s="47"/>
      <c r="EHY24" s="7"/>
      <c r="EHZ24" s="47"/>
      <c r="EIA24" s="7"/>
      <c r="EIB24" s="47"/>
      <c r="EIC24" s="7"/>
      <c r="EID24" s="47"/>
      <c r="EIE24" s="7"/>
      <c r="EIF24" s="47"/>
      <c r="EIG24" s="7"/>
      <c r="EIH24" s="47"/>
      <c r="EII24" s="7"/>
      <c r="EIJ24" s="47"/>
      <c r="EIK24" s="7"/>
      <c r="EIL24" s="47"/>
      <c r="EIM24" s="7"/>
      <c r="EIN24" s="47"/>
      <c r="EIO24" s="7"/>
      <c r="EIP24" s="47"/>
      <c r="EIQ24" s="7"/>
      <c r="EIR24" s="47"/>
      <c r="EIS24" s="7"/>
      <c r="EIT24" s="47"/>
      <c r="EIU24" s="7"/>
      <c r="EIV24" s="47"/>
      <c r="EIW24" s="7"/>
      <c r="EIX24" s="47"/>
      <c r="EIY24" s="7"/>
      <c r="EIZ24" s="47"/>
      <c r="EJA24" s="7"/>
      <c r="EJB24" s="47"/>
      <c r="EJC24" s="7"/>
      <c r="EJD24" s="47"/>
      <c r="EJE24" s="7"/>
      <c r="EJF24" s="47"/>
      <c r="EJG24" s="7"/>
      <c r="EJH24" s="47"/>
      <c r="EJI24" s="7"/>
      <c r="EJJ24" s="47"/>
      <c r="EJK24" s="7"/>
      <c r="EJL24" s="47"/>
      <c r="EJM24" s="7"/>
      <c r="EJN24" s="47"/>
      <c r="EJO24" s="7"/>
      <c r="EJP24" s="47"/>
      <c r="EJQ24" s="7"/>
      <c r="EJR24" s="47"/>
      <c r="EJS24" s="7"/>
      <c r="EJT24" s="47"/>
      <c r="EJU24" s="7"/>
      <c r="EJV24" s="47"/>
      <c r="EJW24" s="7"/>
      <c r="EJX24" s="47"/>
      <c r="EJY24" s="7"/>
      <c r="EJZ24" s="47"/>
      <c r="EKA24" s="7"/>
      <c r="EKB24" s="47"/>
      <c r="EKC24" s="7"/>
      <c r="EKD24" s="47"/>
      <c r="EKE24" s="7"/>
      <c r="EKF24" s="47"/>
      <c r="EKG24" s="7"/>
      <c r="EKH24" s="47"/>
      <c r="EKI24" s="7"/>
      <c r="EKJ24" s="47"/>
      <c r="EKK24" s="7"/>
      <c r="EKL24" s="47"/>
      <c r="EKM24" s="7"/>
      <c r="EKN24" s="47"/>
      <c r="EKO24" s="7"/>
      <c r="EKP24" s="47"/>
      <c r="EKQ24" s="7"/>
      <c r="EKR24" s="47"/>
      <c r="EKS24" s="7"/>
      <c r="EKT24" s="47"/>
      <c r="EKU24" s="7"/>
      <c r="EKV24" s="47"/>
      <c r="EKW24" s="7"/>
      <c r="EKX24" s="47"/>
      <c r="EKY24" s="7"/>
      <c r="EKZ24" s="47"/>
      <c r="ELA24" s="7"/>
      <c r="ELB24" s="47"/>
      <c r="ELC24" s="7"/>
      <c r="ELD24" s="47"/>
      <c r="ELE24" s="7"/>
      <c r="ELF24" s="47"/>
      <c r="ELG24" s="7"/>
      <c r="ELH24" s="47"/>
      <c r="ELI24" s="7"/>
      <c r="ELJ24" s="47"/>
      <c r="ELK24" s="7"/>
      <c r="ELL24" s="47"/>
      <c r="ELM24" s="7"/>
      <c r="ELN24" s="47"/>
      <c r="ELO24" s="7"/>
      <c r="ELP24" s="47"/>
      <c r="ELQ24" s="7"/>
      <c r="ELR24" s="47"/>
      <c r="ELS24" s="7"/>
      <c r="ELT24" s="47"/>
      <c r="ELU24" s="7"/>
      <c r="ELV24" s="47"/>
      <c r="ELW24" s="7"/>
      <c r="ELX24" s="47"/>
      <c r="ELY24" s="7"/>
      <c r="ELZ24" s="47"/>
      <c r="EMA24" s="7"/>
      <c r="EMB24" s="47"/>
      <c r="EMC24" s="7"/>
      <c r="EMD24" s="47"/>
      <c r="EME24" s="7"/>
      <c r="EMF24" s="47"/>
      <c r="EMG24" s="7"/>
      <c r="EMH24" s="47"/>
      <c r="EMI24" s="7"/>
      <c r="EMJ24" s="47"/>
      <c r="EMK24" s="7"/>
      <c r="EML24" s="47"/>
      <c r="EMM24" s="7"/>
      <c r="EMN24" s="47"/>
      <c r="EMO24" s="7"/>
      <c r="EMP24" s="47"/>
      <c r="EMQ24" s="7"/>
      <c r="EMR24" s="47"/>
      <c r="EMS24" s="7"/>
      <c r="EMT24" s="47"/>
      <c r="EMU24" s="7"/>
      <c r="EMV24" s="47"/>
      <c r="EMW24" s="7"/>
      <c r="EMX24" s="47"/>
      <c r="EMY24" s="7"/>
      <c r="EMZ24" s="47"/>
      <c r="ENA24" s="7"/>
      <c r="ENB24" s="47"/>
      <c r="ENC24" s="7"/>
      <c r="END24" s="47"/>
      <c r="ENE24" s="7"/>
      <c r="ENF24" s="47"/>
      <c r="ENG24" s="7"/>
      <c r="ENH24" s="47"/>
      <c r="ENI24" s="7"/>
      <c r="ENJ24" s="47"/>
      <c r="ENK24" s="7"/>
      <c r="ENL24" s="47"/>
      <c r="ENM24" s="7"/>
      <c r="ENN24" s="47"/>
      <c r="ENO24" s="7"/>
      <c r="ENP24" s="47"/>
      <c r="ENQ24" s="7"/>
      <c r="ENR24" s="47"/>
      <c r="ENS24" s="7"/>
      <c r="ENT24" s="47"/>
      <c r="ENU24" s="7"/>
      <c r="ENV24" s="47"/>
      <c r="ENW24" s="7"/>
      <c r="ENX24" s="47"/>
      <c r="ENY24" s="7"/>
      <c r="ENZ24" s="47"/>
      <c r="EOA24" s="7"/>
      <c r="EOB24" s="47"/>
      <c r="EOC24" s="7"/>
      <c r="EOD24" s="47"/>
      <c r="EOE24" s="7"/>
      <c r="EOF24" s="47"/>
      <c r="EOG24" s="7"/>
      <c r="EOH24" s="47"/>
      <c r="EOI24" s="7"/>
      <c r="EOJ24" s="47"/>
      <c r="EOK24" s="7"/>
      <c r="EOL24" s="47"/>
      <c r="EOM24" s="7"/>
      <c r="EON24" s="47"/>
      <c r="EOO24" s="7"/>
      <c r="EOP24" s="47"/>
      <c r="EOQ24" s="7"/>
      <c r="EOR24" s="47"/>
      <c r="EOS24" s="7"/>
      <c r="EOT24" s="47"/>
      <c r="EOU24" s="7"/>
      <c r="EOV24" s="47"/>
      <c r="EOW24" s="7"/>
      <c r="EOX24" s="47"/>
      <c r="EOY24" s="7"/>
      <c r="EOZ24" s="47"/>
      <c r="EPA24" s="7"/>
      <c r="EPB24" s="47"/>
      <c r="EPC24" s="7"/>
      <c r="EPD24" s="47"/>
      <c r="EPE24" s="7"/>
      <c r="EPF24" s="47"/>
      <c r="EPG24" s="7"/>
      <c r="EPH24" s="47"/>
      <c r="EPI24" s="7"/>
      <c r="EPJ24" s="47"/>
      <c r="EPK24" s="7"/>
      <c r="EPL24" s="47"/>
      <c r="EPM24" s="7"/>
      <c r="EPN24" s="47"/>
      <c r="EPO24" s="7"/>
      <c r="EPP24" s="47"/>
      <c r="EPQ24" s="7"/>
      <c r="EPR24" s="47"/>
      <c r="EPS24" s="7"/>
      <c r="EPT24" s="47"/>
      <c r="EPU24" s="7"/>
      <c r="EPV24" s="47"/>
      <c r="EPW24" s="7"/>
      <c r="EPX24" s="47"/>
      <c r="EPY24" s="7"/>
      <c r="EPZ24" s="47"/>
      <c r="EQA24" s="7"/>
      <c r="EQB24" s="47"/>
      <c r="EQC24" s="7"/>
      <c r="EQD24" s="47"/>
      <c r="EQE24" s="7"/>
      <c r="EQF24" s="47"/>
      <c r="EQG24" s="7"/>
      <c r="EQH24" s="47"/>
      <c r="EQI24" s="7"/>
      <c r="EQJ24" s="47"/>
      <c r="EQK24" s="7"/>
      <c r="EQL24" s="47"/>
      <c r="EQM24" s="7"/>
      <c r="EQN24" s="47"/>
      <c r="EQO24" s="7"/>
      <c r="EQP24" s="47"/>
      <c r="EQQ24" s="7"/>
      <c r="EQR24" s="47"/>
      <c r="EQS24" s="7"/>
      <c r="EQT24" s="47"/>
      <c r="EQU24" s="7"/>
      <c r="EQV24" s="47"/>
      <c r="EQW24" s="7"/>
      <c r="EQX24" s="47"/>
      <c r="EQY24" s="7"/>
      <c r="EQZ24" s="47"/>
      <c r="ERA24" s="7"/>
      <c r="ERB24" s="47"/>
      <c r="ERC24" s="7"/>
      <c r="ERD24" s="47"/>
      <c r="ERE24" s="7"/>
      <c r="ERF24" s="47"/>
      <c r="ERG24" s="7"/>
      <c r="ERH24" s="47"/>
      <c r="ERI24" s="7"/>
      <c r="ERJ24" s="47"/>
      <c r="ERK24" s="7"/>
      <c r="ERL24" s="47"/>
      <c r="ERM24" s="7"/>
      <c r="ERN24" s="47"/>
      <c r="ERO24" s="7"/>
      <c r="ERP24" s="47"/>
      <c r="ERQ24" s="7"/>
      <c r="ERR24" s="47"/>
      <c r="ERS24" s="7"/>
      <c r="ERT24" s="47"/>
      <c r="ERU24" s="7"/>
      <c r="ERV24" s="47"/>
      <c r="ERW24" s="7"/>
      <c r="ERX24" s="47"/>
      <c r="ERY24" s="7"/>
      <c r="ERZ24" s="47"/>
      <c r="ESA24" s="7"/>
      <c r="ESB24" s="47"/>
      <c r="ESC24" s="7"/>
      <c r="ESD24" s="47"/>
      <c r="ESE24" s="7"/>
      <c r="ESF24" s="47"/>
      <c r="ESG24" s="7"/>
      <c r="ESH24" s="47"/>
      <c r="ESI24" s="7"/>
      <c r="ESJ24" s="47"/>
      <c r="ESK24" s="7"/>
      <c r="ESL24" s="47"/>
      <c r="ESM24" s="7"/>
      <c r="ESN24" s="47"/>
      <c r="ESO24" s="7"/>
      <c r="ESP24" s="47"/>
      <c r="ESQ24" s="7"/>
      <c r="ESR24" s="47"/>
      <c r="ESS24" s="7"/>
      <c r="EST24" s="47"/>
      <c r="ESU24" s="7"/>
      <c r="ESV24" s="47"/>
      <c r="ESW24" s="7"/>
      <c r="ESX24" s="47"/>
      <c r="ESY24" s="7"/>
      <c r="ESZ24" s="47"/>
      <c r="ETA24" s="7"/>
      <c r="ETB24" s="47"/>
      <c r="ETC24" s="7"/>
      <c r="ETD24" s="47"/>
      <c r="ETE24" s="7"/>
      <c r="ETF24" s="47"/>
      <c r="ETG24" s="7"/>
      <c r="ETH24" s="47"/>
      <c r="ETI24" s="7"/>
      <c r="ETJ24" s="47"/>
      <c r="ETK24" s="7"/>
      <c r="ETL24" s="47"/>
      <c r="ETM24" s="7"/>
      <c r="ETN24" s="47"/>
      <c r="ETO24" s="7"/>
      <c r="ETP24" s="47"/>
      <c r="ETQ24" s="7"/>
      <c r="ETR24" s="47"/>
      <c r="ETS24" s="7"/>
      <c r="ETT24" s="47"/>
      <c r="ETU24" s="7"/>
      <c r="ETV24" s="47"/>
      <c r="ETW24" s="7"/>
      <c r="ETX24" s="47"/>
      <c r="ETY24" s="7"/>
      <c r="ETZ24" s="47"/>
      <c r="EUA24" s="7"/>
      <c r="EUB24" s="47"/>
      <c r="EUC24" s="7"/>
      <c r="EUD24" s="47"/>
      <c r="EUE24" s="7"/>
      <c r="EUF24" s="47"/>
      <c r="EUG24" s="7"/>
      <c r="EUH24" s="47"/>
      <c r="EUI24" s="7"/>
      <c r="EUJ24" s="47"/>
      <c r="EUK24" s="7"/>
      <c r="EUL24" s="47"/>
      <c r="EUM24" s="7"/>
      <c r="EUN24" s="47"/>
      <c r="EUO24" s="7"/>
      <c r="EUP24" s="47"/>
      <c r="EUQ24" s="7"/>
      <c r="EUR24" s="47"/>
      <c r="EUS24" s="7"/>
      <c r="EUT24" s="47"/>
      <c r="EUU24" s="7"/>
      <c r="EUV24" s="47"/>
      <c r="EUW24" s="7"/>
      <c r="EUX24" s="47"/>
      <c r="EUY24" s="7"/>
      <c r="EUZ24" s="47"/>
      <c r="EVA24" s="7"/>
      <c r="EVB24" s="47"/>
      <c r="EVC24" s="7"/>
      <c r="EVD24" s="47"/>
      <c r="EVE24" s="7"/>
      <c r="EVF24" s="47"/>
      <c r="EVG24" s="7"/>
      <c r="EVH24" s="47"/>
      <c r="EVI24" s="7"/>
      <c r="EVJ24" s="47"/>
      <c r="EVK24" s="7"/>
      <c r="EVL24" s="47"/>
      <c r="EVM24" s="7"/>
      <c r="EVN24" s="47"/>
      <c r="EVO24" s="7"/>
      <c r="EVP24" s="47"/>
      <c r="EVQ24" s="7"/>
      <c r="EVR24" s="47"/>
      <c r="EVS24" s="7"/>
      <c r="EVT24" s="47"/>
      <c r="EVU24" s="7"/>
      <c r="EVV24" s="47"/>
      <c r="EVW24" s="7"/>
      <c r="EVX24" s="47"/>
      <c r="EVY24" s="7"/>
      <c r="EVZ24" s="47"/>
      <c r="EWA24" s="7"/>
      <c r="EWB24" s="47"/>
      <c r="EWC24" s="7"/>
      <c r="EWD24" s="47"/>
      <c r="EWE24" s="7"/>
      <c r="EWF24" s="47"/>
      <c r="EWG24" s="7"/>
      <c r="EWH24" s="47"/>
      <c r="EWI24" s="7"/>
      <c r="EWJ24" s="47"/>
      <c r="EWK24" s="7"/>
      <c r="EWL24" s="47"/>
      <c r="EWM24" s="7"/>
      <c r="EWN24" s="47"/>
      <c r="EWO24" s="7"/>
      <c r="EWP24" s="47"/>
      <c r="EWQ24" s="7"/>
      <c r="EWR24" s="47"/>
      <c r="EWS24" s="7"/>
      <c r="EWT24" s="47"/>
      <c r="EWU24" s="7"/>
      <c r="EWV24" s="47"/>
      <c r="EWW24" s="7"/>
      <c r="EWX24" s="47"/>
      <c r="EWY24" s="7"/>
      <c r="EWZ24" s="47"/>
      <c r="EXA24" s="7"/>
      <c r="EXB24" s="47"/>
      <c r="EXC24" s="7"/>
      <c r="EXD24" s="47"/>
      <c r="EXE24" s="7"/>
      <c r="EXF24" s="47"/>
      <c r="EXG24" s="7"/>
      <c r="EXH24" s="47"/>
      <c r="EXI24" s="7"/>
      <c r="EXJ24" s="47"/>
      <c r="EXK24" s="7"/>
      <c r="EXL24" s="47"/>
      <c r="EXM24" s="7"/>
      <c r="EXN24" s="47"/>
      <c r="EXO24" s="7"/>
      <c r="EXP24" s="47"/>
      <c r="EXQ24" s="7"/>
      <c r="EXR24" s="47"/>
      <c r="EXS24" s="7"/>
      <c r="EXT24" s="47"/>
      <c r="EXU24" s="7"/>
      <c r="EXV24" s="47"/>
      <c r="EXW24" s="7"/>
      <c r="EXX24" s="47"/>
      <c r="EXY24" s="7"/>
      <c r="EXZ24" s="47"/>
      <c r="EYA24" s="7"/>
      <c r="EYB24" s="47"/>
      <c r="EYC24" s="7"/>
      <c r="EYD24" s="47"/>
      <c r="EYE24" s="7"/>
      <c r="EYF24" s="47"/>
      <c r="EYG24" s="7"/>
      <c r="EYH24" s="47"/>
      <c r="EYI24" s="7"/>
      <c r="EYJ24" s="47"/>
      <c r="EYK24" s="7"/>
      <c r="EYL24" s="47"/>
      <c r="EYM24" s="7"/>
      <c r="EYN24" s="47"/>
      <c r="EYO24" s="7"/>
      <c r="EYP24" s="47"/>
      <c r="EYQ24" s="7"/>
      <c r="EYR24" s="47"/>
      <c r="EYS24" s="7"/>
      <c r="EYT24" s="47"/>
      <c r="EYU24" s="7"/>
      <c r="EYV24" s="47"/>
      <c r="EYW24" s="7"/>
      <c r="EYX24" s="47"/>
      <c r="EYY24" s="7"/>
      <c r="EYZ24" s="47"/>
      <c r="EZA24" s="7"/>
      <c r="EZB24" s="47"/>
      <c r="EZC24" s="7"/>
      <c r="EZD24" s="47"/>
      <c r="EZE24" s="7"/>
      <c r="EZF24" s="47"/>
      <c r="EZG24" s="7"/>
      <c r="EZH24" s="47"/>
      <c r="EZI24" s="7"/>
      <c r="EZJ24" s="47"/>
      <c r="EZK24" s="7"/>
      <c r="EZL24" s="47"/>
      <c r="EZM24" s="7"/>
      <c r="EZN24" s="47"/>
      <c r="EZO24" s="7"/>
      <c r="EZP24" s="47"/>
      <c r="EZQ24" s="7"/>
      <c r="EZR24" s="47"/>
      <c r="EZS24" s="7"/>
      <c r="EZT24" s="47"/>
      <c r="EZU24" s="7"/>
      <c r="EZV24" s="47"/>
      <c r="EZW24" s="7"/>
      <c r="EZX24" s="47"/>
      <c r="EZY24" s="7"/>
      <c r="EZZ24" s="47"/>
      <c r="FAA24" s="7"/>
      <c r="FAB24" s="47"/>
      <c r="FAC24" s="7"/>
      <c r="FAD24" s="47"/>
      <c r="FAE24" s="7"/>
      <c r="FAF24" s="47"/>
      <c r="FAG24" s="7"/>
      <c r="FAH24" s="47"/>
      <c r="FAI24" s="7"/>
      <c r="FAJ24" s="47"/>
      <c r="FAK24" s="7"/>
      <c r="FAL24" s="47"/>
      <c r="FAM24" s="7"/>
      <c r="FAN24" s="47"/>
      <c r="FAO24" s="7"/>
      <c r="FAP24" s="47"/>
      <c r="FAQ24" s="7"/>
      <c r="FAR24" s="47"/>
      <c r="FAS24" s="7"/>
      <c r="FAT24" s="47"/>
      <c r="FAU24" s="7"/>
      <c r="FAV24" s="47"/>
      <c r="FAW24" s="7"/>
      <c r="FAX24" s="47"/>
      <c r="FAY24" s="7"/>
      <c r="FAZ24" s="47"/>
      <c r="FBA24" s="7"/>
      <c r="FBB24" s="47"/>
      <c r="FBC24" s="7"/>
      <c r="FBD24" s="47"/>
      <c r="FBE24" s="7"/>
      <c r="FBF24" s="47"/>
      <c r="FBG24" s="7"/>
      <c r="FBH24" s="47"/>
      <c r="FBI24" s="7"/>
      <c r="FBJ24" s="47"/>
      <c r="FBK24" s="7"/>
      <c r="FBL24" s="47"/>
      <c r="FBM24" s="7"/>
      <c r="FBN24" s="47"/>
      <c r="FBO24" s="7"/>
      <c r="FBP24" s="47"/>
      <c r="FBQ24" s="7"/>
      <c r="FBR24" s="47"/>
      <c r="FBS24" s="7"/>
      <c r="FBT24" s="47"/>
      <c r="FBU24" s="7"/>
      <c r="FBV24" s="47"/>
      <c r="FBW24" s="7"/>
      <c r="FBX24" s="47"/>
      <c r="FBY24" s="7"/>
      <c r="FBZ24" s="47"/>
      <c r="FCA24" s="7"/>
      <c r="FCB24" s="47"/>
      <c r="FCC24" s="7"/>
      <c r="FCD24" s="47"/>
      <c r="FCE24" s="7"/>
      <c r="FCF24" s="47"/>
      <c r="FCG24" s="7"/>
      <c r="FCH24" s="47"/>
      <c r="FCI24" s="7"/>
      <c r="FCJ24" s="47"/>
      <c r="FCK24" s="7"/>
      <c r="FCL24" s="47"/>
      <c r="FCM24" s="7"/>
      <c r="FCN24" s="47"/>
      <c r="FCO24" s="7"/>
      <c r="FCP24" s="47"/>
      <c r="FCQ24" s="7"/>
      <c r="FCR24" s="47"/>
      <c r="FCS24" s="7"/>
      <c r="FCT24" s="47"/>
      <c r="FCU24" s="7"/>
      <c r="FCV24" s="47"/>
      <c r="FCW24" s="7"/>
      <c r="FCX24" s="47"/>
      <c r="FCY24" s="7"/>
      <c r="FCZ24" s="47"/>
      <c r="FDA24" s="7"/>
      <c r="FDB24" s="47"/>
      <c r="FDC24" s="7"/>
      <c r="FDD24" s="47"/>
      <c r="FDE24" s="7"/>
      <c r="FDF24" s="47"/>
      <c r="FDG24" s="7"/>
      <c r="FDH24" s="47"/>
      <c r="FDI24" s="7"/>
      <c r="FDJ24" s="47"/>
      <c r="FDK24" s="7"/>
      <c r="FDL24" s="47"/>
      <c r="FDM24" s="7"/>
      <c r="FDN24" s="47"/>
      <c r="FDO24" s="7"/>
      <c r="FDP24" s="47"/>
      <c r="FDQ24" s="7"/>
      <c r="FDR24" s="47"/>
      <c r="FDS24" s="7"/>
      <c r="FDT24" s="47"/>
      <c r="FDU24" s="7"/>
      <c r="FDV24" s="47"/>
      <c r="FDW24" s="7"/>
      <c r="FDX24" s="47"/>
      <c r="FDY24" s="7"/>
      <c r="FDZ24" s="47"/>
      <c r="FEA24" s="7"/>
      <c r="FEB24" s="47"/>
      <c r="FEC24" s="7"/>
      <c r="FED24" s="47"/>
      <c r="FEE24" s="7"/>
      <c r="FEF24" s="47"/>
      <c r="FEG24" s="7"/>
      <c r="FEH24" s="47"/>
      <c r="FEI24" s="7"/>
      <c r="FEJ24" s="47"/>
      <c r="FEK24" s="7"/>
      <c r="FEL24" s="47"/>
      <c r="FEM24" s="7"/>
      <c r="FEN24" s="47"/>
      <c r="FEO24" s="7"/>
      <c r="FEP24" s="47"/>
      <c r="FEQ24" s="7"/>
      <c r="FER24" s="47"/>
      <c r="FES24" s="7"/>
      <c r="FET24" s="47"/>
      <c r="FEU24" s="7"/>
      <c r="FEV24" s="47"/>
      <c r="FEW24" s="7"/>
      <c r="FEX24" s="47"/>
      <c r="FEY24" s="7"/>
      <c r="FEZ24" s="47"/>
      <c r="FFA24" s="7"/>
      <c r="FFB24" s="47"/>
      <c r="FFC24" s="7"/>
      <c r="FFD24" s="47"/>
      <c r="FFE24" s="7"/>
      <c r="FFF24" s="47"/>
      <c r="FFG24" s="7"/>
      <c r="FFH24" s="47"/>
      <c r="FFI24" s="7"/>
      <c r="FFJ24" s="47"/>
      <c r="FFK24" s="7"/>
      <c r="FFL24" s="47"/>
      <c r="FFM24" s="7"/>
      <c r="FFN24" s="47"/>
      <c r="FFO24" s="7"/>
      <c r="FFP24" s="47"/>
      <c r="FFQ24" s="7"/>
      <c r="FFR24" s="47"/>
      <c r="FFS24" s="7"/>
      <c r="FFT24" s="47"/>
      <c r="FFU24" s="7"/>
      <c r="FFV24" s="47"/>
      <c r="FFW24" s="7"/>
      <c r="FFX24" s="47"/>
      <c r="FFY24" s="7"/>
      <c r="FFZ24" s="47"/>
      <c r="FGA24" s="7"/>
      <c r="FGB24" s="47"/>
      <c r="FGC24" s="7"/>
      <c r="FGD24" s="47"/>
      <c r="FGE24" s="7"/>
      <c r="FGF24" s="47"/>
      <c r="FGG24" s="7"/>
      <c r="FGH24" s="47"/>
      <c r="FGI24" s="7"/>
      <c r="FGJ24" s="47"/>
      <c r="FGK24" s="7"/>
      <c r="FGL24" s="47"/>
      <c r="FGM24" s="7"/>
      <c r="FGN24" s="47"/>
      <c r="FGO24" s="7"/>
      <c r="FGP24" s="47"/>
      <c r="FGQ24" s="7"/>
      <c r="FGR24" s="47"/>
      <c r="FGS24" s="7"/>
      <c r="FGT24" s="47"/>
      <c r="FGU24" s="7"/>
      <c r="FGV24" s="47"/>
      <c r="FGW24" s="7"/>
      <c r="FGX24" s="47"/>
      <c r="FGY24" s="7"/>
      <c r="FGZ24" s="47"/>
      <c r="FHA24" s="7"/>
      <c r="FHB24" s="47"/>
      <c r="FHC24" s="7"/>
      <c r="FHD24" s="47"/>
      <c r="FHE24" s="7"/>
      <c r="FHF24" s="47"/>
      <c r="FHG24" s="7"/>
      <c r="FHH24" s="47"/>
      <c r="FHI24" s="7"/>
      <c r="FHJ24" s="47"/>
      <c r="FHK24" s="7"/>
      <c r="FHL24" s="47"/>
      <c r="FHM24" s="7"/>
      <c r="FHN24" s="47"/>
      <c r="FHO24" s="7"/>
      <c r="FHP24" s="47"/>
      <c r="FHQ24" s="7"/>
      <c r="FHR24" s="47"/>
      <c r="FHS24" s="7"/>
      <c r="FHT24" s="47"/>
      <c r="FHU24" s="7"/>
      <c r="FHV24" s="47"/>
      <c r="FHW24" s="7"/>
      <c r="FHX24" s="47"/>
      <c r="FHY24" s="7"/>
      <c r="FHZ24" s="47"/>
      <c r="FIA24" s="7"/>
      <c r="FIB24" s="47"/>
      <c r="FIC24" s="7"/>
      <c r="FID24" s="47"/>
      <c r="FIE24" s="7"/>
      <c r="FIF24" s="47"/>
      <c r="FIG24" s="7"/>
      <c r="FIH24" s="47"/>
      <c r="FII24" s="7"/>
      <c r="FIJ24" s="47"/>
      <c r="FIK24" s="7"/>
      <c r="FIL24" s="47"/>
      <c r="FIM24" s="7"/>
      <c r="FIN24" s="47"/>
      <c r="FIO24" s="7"/>
      <c r="FIP24" s="47"/>
      <c r="FIQ24" s="7"/>
      <c r="FIR24" s="47"/>
      <c r="FIS24" s="7"/>
      <c r="FIT24" s="47"/>
      <c r="FIU24" s="7"/>
      <c r="FIV24" s="47"/>
      <c r="FIW24" s="7"/>
      <c r="FIX24" s="47"/>
      <c r="FIY24" s="7"/>
      <c r="FIZ24" s="47"/>
      <c r="FJA24" s="7"/>
      <c r="FJB24" s="47"/>
      <c r="FJC24" s="7"/>
      <c r="FJD24" s="47"/>
      <c r="FJE24" s="7"/>
      <c r="FJF24" s="47"/>
      <c r="FJG24" s="7"/>
      <c r="FJH24" s="47"/>
      <c r="FJI24" s="7"/>
      <c r="FJJ24" s="47"/>
      <c r="FJK24" s="7"/>
      <c r="FJL24" s="47"/>
      <c r="FJM24" s="7"/>
      <c r="FJN24" s="47"/>
      <c r="FJO24" s="7"/>
      <c r="FJP24" s="47"/>
      <c r="FJQ24" s="7"/>
      <c r="FJR24" s="47"/>
      <c r="FJS24" s="7"/>
      <c r="FJT24" s="47"/>
      <c r="FJU24" s="7"/>
      <c r="FJV24" s="47"/>
      <c r="FJW24" s="7"/>
      <c r="FJX24" s="47"/>
      <c r="FJY24" s="7"/>
      <c r="FJZ24" s="47"/>
      <c r="FKA24" s="7"/>
      <c r="FKB24" s="47"/>
      <c r="FKC24" s="7"/>
      <c r="FKD24" s="47"/>
      <c r="FKE24" s="7"/>
      <c r="FKF24" s="47"/>
      <c r="FKG24" s="7"/>
      <c r="FKH24" s="47"/>
      <c r="FKI24" s="7"/>
      <c r="FKJ24" s="47"/>
      <c r="FKK24" s="7"/>
      <c r="FKL24" s="47"/>
      <c r="FKM24" s="7"/>
      <c r="FKN24" s="47"/>
      <c r="FKO24" s="7"/>
      <c r="FKP24" s="47"/>
      <c r="FKQ24" s="7"/>
      <c r="FKR24" s="47"/>
      <c r="FKS24" s="7"/>
      <c r="FKT24" s="47"/>
      <c r="FKU24" s="7"/>
      <c r="FKV24" s="47"/>
      <c r="FKW24" s="7"/>
      <c r="FKX24" s="47"/>
      <c r="FKY24" s="7"/>
      <c r="FKZ24" s="47"/>
      <c r="FLA24" s="7"/>
      <c r="FLB24" s="47"/>
      <c r="FLC24" s="7"/>
      <c r="FLD24" s="47"/>
      <c r="FLE24" s="7"/>
      <c r="FLF24" s="47"/>
      <c r="FLG24" s="7"/>
      <c r="FLH24" s="47"/>
      <c r="FLI24" s="7"/>
      <c r="FLJ24" s="47"/>
      <c r="FLK24" s="7"/>
      <c r="FLL24" s="47"/>
      <c r="FLM24" s="7"/>
      <c r="FLN24" s="47"/>
      <c r="FLO24" s="7"/>
      <c r="FLP24" s="47"/>
      <c r="FLQ24" s="7"/>
      <c r="FLR24" s="47"/>
      <c r="FLS24" s="7"/>
      <c r="FLT24" s="47"/>
      <c r="FLU24" s="7"/>
      <c r="FLV24" s="47"/>
      <c r="FLW24" s="7"/>
      <c r="FLX24" s="47"/>
      <c r="FLY24" s="7"/>
      <c r="FLZ24" s="47"/>
      <c r="FMA24" s="7"/>
      <c r="FMB24" s="47"/>
      <c r="FMC24" s="7"/>
      <c r="FMD24" s="47"/>
      <c r="FME24" s="7"/>
      <c r="FMF24" s="47"/>
      <c r="FMG24" s="7"/>
      <c r="FMH24" s="47"/>
      <c r="FMI24" s="7"/>
      <c r="FMJ24" s="47"/>
      <c r="FMK24" s="7"/>
      <c r="FML24" s="47"/>
      <c r="FMM24" s="7"/>
      <c r="FMN24" s="47"/>
      <c r="FMO24" s="7"/>
      <c r="FMP24" s="47"/>
      <c r="FMQ24" s="7"/>
      <c r="FMR24" s="47"/>
      <c r="FMS24" s="7"/>
      <c r="FMT24" s="47"/>
      <c r="FMU24" s="7"/>
      <c r="FMV24" s="47"/>
      <c r="FMW24" s="7"/>
      <c r="FMX24" s="47"/>
      <c r="FMY24" s="7"/>
      <c r="FMZ24" s="47"/>
      <c r="FNA24" s="7"/>
      <c r="FNB24" s="47"/>
      <c r="FNC24" s="7"/>
      <c r="FND24" s="47"/>
      <c r="FNE24" s="7"/>
      <c r="FNF24" s="47"/>
      <c r="FNG24" s="7"/>
      <c r="FNH24" s="47"/>
      <c r="FNI24" s="7"/>
      <c r="FNJ24" s="47"/>
      <c r="FNK24" s="7"/>
      <c r="FNL24" s="47"/>
      <c r="FNM24" s="7"/>
      <c r="FNN24" s="47"/>
      <c r="FNO24" s="7"/>
      <c r="FNP24" s="47"/>
      <c r="FNQ24" s="7"/>
      <c r="FNR24" s="47"/>
      <c r="FNS24" s="7"/>
      <c r="FNT24" s="47"/>
      <c r="FNU24" s="7"/>
      <c r="FNV24" s="47"/>
      <c r="FNW24" s="7"/>
      <c r="FNX24" s="47"/>
      <c r="FNY24" s="7"/>
      <c r="FNZ24" s="47"/>
      <c r="FOA24" s="7"/>
      <c r="FOB24" s="47"/>
      <c r="FOC24" s="7"/>
      <c r="FOD24" s="47"/>
      <c r="FOE24" s="7"/>
      <c r="FOF24" s="47"/>
      <c r="FOG24" s="7"/>
      <c r="FOH24" s="47"/>
      <c r="FOI24" s="7"/>
      <c r="FOJ24" s="47"/>
      <c r="FOK24" s="7"/>
      <c r="FOL24" s="47"/>
      <c r="FOM24" s="7"/>
      <c r="FON24" s="47"/>
      <c r="FOO24" s="7"/>
      <c r="FOP24" s="47"/>
      <c r="FOQ24" s="7"/>
      <c r="FOR24" s="47"/>
      <c r="FOS24" s="7"/>
      <c r="FOT24" s="47"/>
      <c r="FOU24" s="7"/>
      <c r="FOV24" s="47"/>
      <c r="FOW24" s="7"/>
      <c r="FOX24" s="47"/>
      <c r="FOY24" s="7"/>
      <c r="FOZ24" s="47"/>
      <c r="FPA24" s="7"/>
      <c r="FPB24" s="47"/>
      <c r="FPC24" s="7"/>
      <c r="FPD24" s="47"/>
      <c r="FPE24" s="7"/>
      <c r="FPF24" s="47"/>
      <c r="FPG24" s="7"/>
      <c r="FPH24" s="47"/>
      <c r="FPI24" s="7"/>
      <c r="FPJ24" s="47"/>
      <c r="FPK24" s="7"/>
      <c r="FPL24" s="47"/>
      <c r="FPM24" s="7"/>
      <c r="FPN24" s="47"/>
      <c r="FPO24" s="7"/>
      <c r="FPP24" s="47"/>
      <c r="FPQ24" s="7"/>
      <c r="FPR24" s="47"/>
      <c r="FPS24" s="7"/>
      <c r="FPT24" s="47"/>
      <c r="FPU24" s="7"/>
      <c r="FPV24" s="47"/>
      <c r="FPW24" s="7"/>
      <c r="FPX24" s="47"/>
      <c r="FPY24" s="7"/>
      <c r="FPZ24" s="47"/>
      <c r="FQA24" s="7"/>
      <c r="FQB24" s="47"/>
      <c r="FQC24" s="7"/>
      <c r="FQD24" s="47"/>
      <c r="FQE24" s="7"/>
      <c r="FQF24" s="47"/>
      <c r="FQG24" s="7"/>
      <c r="FQH24" s="47"/>
      <c r="FQI24" s="7"/>
      <c r="FQJ24" s="47"/>
      <c r="FQK24" s="7"/>
      <c r="FQL24" s="47"/>
      <c r="FQM24" s="7"/>
      <c r="FQN24" s="47"/>
      <c r="FQO24" s="7"/>
      <c r="FQP24" s="47"/>
      <c r="FQQ24" s="7"/>
      <c r="FQR24" s="47"/>
      <c r="FQS24" s="7"/>
      <c r="FQT24" s="47"/>
      <c r="FQU24" s="7"/>
      <c r="FQV24" s="47"/>
      <c r="FQW24" s="7"/>
      <c r="FQX24" s="47"/>
      <c r="FQY24" s="7"/>
      <c r="FQZ24" s="47"/>
      <c r="FRA24" s="7"/>
      <c r="FRB24" s="47"/>
      <c r="FRC24" s="7"/>
      <c r="FRD24" s="47"/>
      <c r="FRE24" s="7"/>
      <c r="FRF24" s="47"/>
      <c r="FRG24" s="7"/>
      <c r="FRH24" s="47"/>
      <c r="FRI24" s="7"/>
      <c r="FRJ24" s="47"/>
      <c r="FRK24" s="7"/>
      <c r="FRL24" s="47"/>
      <c r="FRM24" s="7"/>
      <c r="FRN24" s="47"/>
      <c r="FRO24" s="7"/>
      <c r="FRP24" s="47"/>
      <c r="FRQ24" s="7"/>
      <c r="FRR24" s="47"/>
      <c r="FRS24" s="7"/>
      <c r="FRT24" s="47"/>
      <c r="FRU24" s="7"/>
      <c r="FRV24" s="47"/>
      <c r="FRW24" s="7"/>
      <c r="FRX24" s="47"/>
      <c r="FRY24" s="7"/>
      <c r="FRZ24" s="47"/>
      <c r="FSA24" s="7"/>
      <c r="FSB24" s="47"/>
      <c r="FSC24" s="7"/>
      <c r="FSD24" s="47"/>
      <c r="FSE24" s="7"/>
      <c r="FSF24" s="47"/>
      <c r="FSG24" s="7"/>
      <c r="FSH24" s="47"/>
      <c r="FSI24" s="7"/>
      <c r="FSJ24" s="47"/>
      <c r="FSK24" s="7"/>
      <c r="FSL24" s="47"/>
      <c r="FSM24" s="7"/>
      <c r="FSN24" s="47"/>
      <c r="FSO24" s="7"/>
      <c r="FSP24" s="47"/>
      <c r="FSQ24" s="7"/>
      <c r="FSR24" s="47"/>
      <c r="FSS24" s="7"/>
      <c r="FST24" s="47"/>
      <c r="FSU24" s="7"/>
      <c r="FSV24" s="47"/>
      <c r="FSW24" s="7"/>
      <c r="FSX24" s="47"/>
      <c r="FSY24" s="7"/>
      <c r="FSZ24" s="47"/>
      <c r="FTA24" s="7"/>
      <c r="FTB24" s="47"/>
      <c r="FTC24" s="7"/>
      <c r="FTD24" s="47"/>
      <c r="FTE24" s="7"/>
      <c r="FTF24" s="47"/>
      <c r="FTG24" s="7"/>
      <c r="FTH24" s="47"/>
      <c r="FTI24" s="7"/>
      <c r="FTJ24" s="47"/>
      <c r="FTK24" s="7"/>
      <c r="FTL24" s="47"/>
      <c r="FTM24" s="7"/>
      <c r="FTN24" s="47"/>
      <c r="FTO24" s="7"/>
      <c r="FTP24" s="47"/>
      <c r="FTQ24" s="7"/>
      <c r="FTR24" s="47"/>
      <c r="FTS24" s="7"/>
      <c r="FTT24" s="47"/>
      <c r="FTU24" s="7"/>
      <c r="FTV24" s="47"/>
      <c r="FTW24" s="7"/>
      <c r="FTX24" s="47"/>
      <c r="FTY24" s="7"/>
      <c r="FTZ24" s="47"/>
      <c r="FUA24" s="7"/>
      <c r="FUB24" s="47"/>
      <c r="FUC24" s="7"/>
      <c r="FUD24" s="47"/>
      <c r="FUE24" s="7"/>
      <c r="FUF24" s="47"/>
      <c r="FUG24" s="7"/>
      <c r="FUH24" s="47"/>
      <c r="FUI24" s="7"/>
      <c r="FUJ24" s="47"/>
      <c r="FUK24" s="7"/>
      <c r="FUL24" s="47"/>
      <c r="FUM24" s="7"/>
      <c r="FUN24" s="47"/>
      <c r="FUO24" s="7"/>
      <c r="FUP24" s="47"/>
      <c r="FUQ24" s="7"/>
      <c r="FUR24" s="47"/>
      <c r="FUS24" s="7"/>
      <c r="FUT24" s="47"/>
      <c r="FUU24" s="7"/>
      <c r="FUV24" s="47"/>
      <c r="FUW24" s="7"/>
      <c r="FUX24" s="47"/>
      <c r="FUY24" s="7"/>
      <c r="FUZ24" s="47"/>
      <c r="FVA24" s="7"/>
      <c r="FVB24" s="47"/>
      <c r="FVC24" s="7"/>
      <c r="FVD24" s="47"/>
      <c r="FVE24" s="7"/>
      <c r="FVF24" s="47"/>
      <c r="FVG24" s="7"/>
      <c r="FVH24" s="47"/>
      <c r="FVI24" s="7"/>
      <c r="FVJ24" s="47"/>
      <c r="FVK24" s="7"/>
      <c r="FVL24" s="47"/>
      <c r="FVM24" s="7"/>
      <c r="FVN24" s="47"/>
      <c r="FVO24" s="7"/>
      <c r="FVP24" s="47"/>
      <c r="FVQ24" s="7"/>
      <c r="FVR24" s="47"/>
      <c r="FVS24" s="7"/>
      <c r="FVT24" s="47"/>
      <c r="FVU24" s="7"/>
      <c r="FVV24" s="47"/>
      <c r="FVW24" s="7"/>
      <c r="FVX24" s="47"/>
      <c r="FVY24" s="7"/>
      <c r="FVZ24" s="47"/>
      <c r="FWA24" s="7"/>
      <c r="FWB24" s="47"/>
      <c r="FWC24" s="7"/>
      <c r="FWD24" s="47"/>
      <c r="FWE24" s="7"/>
      <c r="FWF24" s="47"/>
      <c r="FWG24" s="7"/>
      <c r="FWH24" s="47"/>
      <c r="FWI24" s="7"/>
      <c r="FWJ24" s="47"/>
      <c r="FWK24" s="7"/>
      <c r="FWL24" s="47"/>
      <c r="FWM24" s="7"/>
      <c r="FWN24" s="47"/>
      <c r="FWO24" s="7"/>
      <c r="FWP24" s="47"/>
      <c r="FWQ24" s="7"/>
      <c r="FWR24" s="47"/>
      <c r="FWS24" s="7"/>
      <c r="FWT24" s="47"/>
      <c r="FWU24" s="7"/>
      <c r="FWV24" s="47"/>
      <c r="FWW24" s="7"/>
      <c r="FWX24" s="47"/>
      <c r="FWY24" s="7"/>
      <c r="FWZ24" s="47"/>
      <c r="FXA24" s="7"/>
      <c r="FXB24" s="47"/>
      <c r="FXC24" s="7"/>
      <c r="FXD24" s="47"/>
      <c r="FXE24" s="7"/>
      <c r="FXF24" s="47"/>
      <c r="FXG24" s="7"/>
      <c r="FXH24" s="47"/>
      <c r="FXI24" s="7"/>
      <c r="FXJ24" s="47"/>
      <c r="FXK24" s="7"/>
      <c r="FXL24" s="47"/>
      <c r="FXM24" s="7"/>
      <c r="FXN24" s="47"/>
      <c r="FXO24" s="7"/>
      <c r="FXP24" s="47"/>
      <c r="FXQ24" s="7"/>
      <c r="FXR24" s="47"/>
      <c r="FXS24" s="7"/>
      <c r="FXT24" s="47"/>
      <c r="FXU24" s="7"/>
      <c r="FXV24" s="47"/>
      <c r="FXW24" s="7"/>
      <c r="FXX24" s="47"/>
      <c r="FXY24" s="7"/>
      <c r="FXZ24" s="47"/>
      <c r="FYA24" s="7"/>
      <c r="FYB24" s="47"/>
      <c r="FYC24" s="7"/>
      <c r="FYD24" s="47"/>
      <c r="FYE24" s="7"/>
      <c r="FYF24" s="47"/>
      <c r="FYG24" s="7"/>
      <c r="FYH24" s="47"/>
      <c r="FYI24" s="7"/>
      <c r="FYJ24" s="47"/>
      <c r="FYK24" s="7"/>
      <c r="FYL24" s="47"/>
      <c r="FYM24" s="7"/>
      <c r="FYN24" s="47"/>
      <c r="FYO24" s="7"/>
      <c r="FYP24" s="47"/>
      <c r="FYQ24" s="7"/>
      <c r="FYR24" s="47"/>
      <c r="FYS24" s="7"/>
      <c r="FYT24" s="47"/>
      <c r="FYU24" s="7"/>
      <c r="FYV24" s="47"/>
      <c r="FYW24" s="7"/>
      <c r="FYX24" s="47"/>
      <c r="FYY24" s="7"/>
      <c r="FYZ24" s="47"/>
      <c r="FZA24" s="7"/>
      <c r="FZB24" s="47"/>
      <c r="FZC24" s="7"/>
      <c r="FZD24" s="47"/>
      <c r="FZE24" s="7"/>
      <c r="FZF24" s="47"/>
      <c r="FZG24" s="7"/>
      <c r="FZH24" s="47"/>
      <c r="FZI24" s="7"/>
      <c r="FZJ24" s="47"/>
      <c r="FZK24" s="7"/>
      <c r="FZL24" s="47"/>
      <c r="FZM24" s="7"/>
      <c r="FZN24" s="47"/>
      <c r="FZO24" s="7"/>
      <c r="FZP24" s="47"/>
      <c r="FZQ24" s="7"/>
      <c r="FZR24" s="47"/>
      <c r="FZS24" s="7"/>
      <c r="FZT24" s="47"/>
      <c r="FZU24" s="7"/>
      <c r="FZV24" s="47"/>
      <c r="FZW24" s="7"/>
      <c r="FZX24" s="47"/>
      <c r="FZY24" s="7"/>
      <c r="FZZ24" s="47"/>
      <c r="GAA24" s="7"/>
      <c r="GAB24" s="47"/>
      <c r="GAC24" s="7"/>
      <c r="GAD24" s="47"/>
      <c r="GAE24" s="7"/>
      <c r="GAF24" s="47"/>
      <c r="GAG24" s="7"/>
      <c r="GAH24" s="47"/>
      <c r="GAI24" s="7"/>
      <c r="GAJ24" s="47"/>
      <c r="GAK24" s="7"/>
      <c r="GAL24" s="47"/>
      <c r="GAM24" s="7"/>
      <c r="GAN24" s="47"/>
      <c r="GAO24" s="7"/>
      <c r="GAP24" s="47"/>
      <c r="GAQ24" s="7"/>
      <c r="GAR24" s="47"/>
      <c r="GAS24" s="7"/>
      <c r="GAT24" s="47"/>
      <c r="GAU24" s="7"/>
      <c r="GAV24" s="47"/>
      <c r="GAW24" s="7"/>
      <c r="GAX24" s="47"/>
      <c r="GAY24" s="7"/>
      <c r="GAZ24" s="47"/>
      <c r="GBA24" s="7"/>
      <c r="GBB24" s="47"/>
      <c r="GBC24" s="7"/>
      <c r="GBD24" s="47"/>
      <c r="GBE24" s="7"/>
      <c r="GBF24" s="47"/>
      <c r="GBG24" s="7"/>
      <c r="GBH24" s="47"/>
      <c r="GBI24" s="7"/>
      <c r="GBJ24" s="47"/>
      <c r="GBK24" s="7"/>
      <c r="GBL24" s="47"/>
      <c r="GBM24" s="7"/>
      <c r="GBN24" s="47"/>
      <c r="GBO24" s="7"/>
      <c r="GBP24" s="47"/>
      <c r="GBQ24" s="7"/>
      <c r="GBR24" s="47"/>
      <c r="GBS24" s="7"/>
      <c r="GBT24" s="47"/>
      <c r="GBU24" s="7"/>
      <c r="GBV24" s="47"/>
      <c r="GBW24" s="7"/>
      <c r="GBX24" s="47"/>
      <c r="GBY24" s="7"/>
      <c r="GBZ24" s="47"/>
      <c r="GCA24" s="7"/>
      <c r="GCB24" s="47"/>
      <c r="GCC24" s="7"/>
      <c r="GCD24" s="47"/>
      <c r="GCE24" s="7"/>
      <c r="GCF24" s="47"/>
      <c r="GCG24" s="7"/>
      <c r="GCH24" s="47"/>
      <c r="GCI24" s="7"/>
      <c r="GCJ24" s="47"/>
      <c r="GCK24" s="7"/>
      <c r="GCL24" s="47"/>
      <c r="GCM24" s="7"/>
      <c r="GCN24" s="47"/>
      <c r="GCO24" s="7"/>
      <c r="GCP24" s="47"/>
      <c r="GCQ24" s="7"/>
      <c r="GCR24" s="47"/>
      <c r="GCS24" s="7"/>
      <c r="GCT24" s="47"/>
      <c r="GCU24" s="7"/>
      <c r="GCV24" s="47"/>
      <c r="GCW24" s="7"/>
      <c r="GCX24" s="47"/>
      <c r="GCY24" s="7"/>
      <c r="GCZ24" s="47"/>
      <c r="GDA24" s="7"/>
      <c r="GDB24" s="47"/>
      <c r="GDC24" s="7"/>
      <c r="GDD24" s="47"/>
      <c r="GDE24" s="7"/>
      <c r="GDF24" s="47"/>
      <c r="GDG24" s="7"/>
      <c r="GDH24" s="47"/>
      <c r="GDI24" s="7"/>
      <c r="GDJ24" s="47"/>
      <c r="GDK24" s="7"/>
      <c r="GDL24" s="47"/>
      <c r="GDM24" s="7"/>
      <c r="GDN24" s="47"/>
      <c r="GDO24" s="7"/>
      <c r="GDP24" s="47"/>
      <c r="GDQ24" s="7"/>
      <c r="GDR24" s="47"/>
      <c r="GDS24" s="7"/>
      <c r="GDT24" s="47"/>
      <c r="GDU24" s="7"/>
      <c r="GDV24" s="47"/>
      <c r="GDW24" s="7"/>
      <c r="GDX24" s="47"/>
      <c r="GDY24" s="7"/>
      <c r="GDZ24" s="47"/>
      <c r="GEA24" s="7"/>
      <c r="GEB24" s="47"/>
      <c r="GEC24" s="7"/>
      <c r="GED24" s="47"/>
      <c r="GEE24" s="7"/>
      <c r="GEF24" s="47"/>
      <c r="GEG24" s="7"/>
      <c r="GEH24" s="47"/>
      <c r="GEI24" s="7"/>
      <c r="GEJ24" s="47"/>
      <c r="GEK24" s="7"/>
      <c r="GEL24" s="47"/>
      <c r="GEM24" s="7"/>
      <c r="GEN24" s="47"/>
      <c r="GEO24" s="7"/>
      <c r="GEP24" s="47"/>
      <c r="GEQ24" s="7"/>
      <c r="GER24" s="47"/>
      <c r="GES24" s="7"/>
      <c r="GET24" s="47"/>
      <c r="GEU24" s="7"/>
      <c r="GEV24" s="47"/>
      <c r="GEW24" s="7"/>
      <c r="GEX24" s="47"/>
      <c r="GEY24" s="7"/>
      <c r="GEZ24" s="47"/>
      <c r="GFA24" s="7"/>
      <c r="GFB24" s="47"/>
      <c r="GFC24" s="7"/>
      <c r="GFD24" s="47"/>
      <c r="GFE24" s="7"/>
      <c r="GFF24" s="47"/>
      <c r="GFG24" s="7"/>
      <c r="GFH24" s="47"/>
      <c r="GFI24" s="7"/>
      <c r="GFJ24" s="47"/>
      <c r="GFK24" s="7"/>
      <c r="GFL24" s="47"/>
      <c r="GFM24" s="7"/>
      <c r="GFN24" s="47"/>
      <c r="GFO24" s="7"/>
      <c r="GFP24" s="47"/>
      <c r="GFQ24" s="7"/>
      <c r="GFR24" s="47"/>
      <c r="GFS24" s="7"/>
      <c r="GFT24" s="47"/>
      <c r="GFU24" s="7"/>
      <c r="GFV24" s="47"/>
      <c r="GFW24" s="7"/>
      <c r="GFX24" s="47"/>
      <c r="GFY24" s="7"/>
      <c r="GFZ24" s="47"/>
      <c r="GGA24" s="7"/>
      <c r="GGB24" s="47"/>
      <c r="GGC24" s="7"/>
      <c r="GGD24" s="47"/>
      <c r="GGE24" s="7"/>
      <c r="GGF24" s="47"/>
      <c r="GGG24" s="7"/>
      <c r="GGH24" s="47"/>
      <c r="GGI24" s="7"/>
      <c r="GGJ24" s="47"/>
      <c r="GGK24" s="7"/>
      <c r="GGL24" s="47"/>
      <c r="GGM24" s="7"/>
      <c r="GGN24" s="47"/>
      <c r="GGO24" s="7"/>
      <c r="GGP24" s="47"/>
      <c r="GGQ24" s="7"/>
      <c r="GGR24" s="47"/>
      <c r="GGS24" s="7"/>
      <c r="GGT24" s="47"/>
      <c r="GGU24" s="7"/>
      <c r="GGV24" s="47"/>
      <c r="GGW24" s="7"/>
      <c r="GGX24" s="47"/>
      <c r="GGY24" s="7"/>
      <c r="GGZ24" s="47"/>
      <c r="GHA24" s="7"/>
      <c r="GHB24" s="47"/>
      <c r="GHC24" s="7"/>
      <c r="GHD24" s="47"/>
      <c r="GHE24" s="7"/>
      <c r="GHF24" s="47"/>
      <c r="GHG24" s="7"/>
      <c r="GHH24" s="47"/>
      <c r="GHI24" s="7"/>
      <c r="GHJ24" s="47"/>
      <c r="GHK24" s="7"/>
      <c r="GHL24" s="47"/>
      <c r="GHM24" s="7"/>
      <c r="GHN24" s="47"/>
      <c r="GHO24" s="7"/>
      <c r="GHP24" s="47"/>
      <c r="GHQ24" s="7"/>
      <c r="GHR24" s="47"/>
      <c r="GHS24" s="7"/>
      <c r="GHT24" s="47"/>
      <c r="GHU24" s="7"/>
      <c r="GHV24" s="47"/>
      <c r="GHW24" s="7"/>
      <c r="GHX24" s="47"/>
      <c r="GHY24" s="7"/>
      <c r="GHZ24" s="47"/>
      <c r="GIA24" s="7"/>
      <c r="GIB24" s="47"/>
      <c r="GIC24" s="7"/>
      <c r="GID24" s="47"/>
      <c r="GIE24" s="7"/>
      <c r="GIF24" s="47"/>
      <c r="GIG24" s="7"/>
      <c r="GIH24" s="47"/>
      <c r="GII24" s="7"/>
      <c r="GIJ24" s="47"/>
      <c r="GIK24" s="7"/>
      <c r="GIL24" s="47"/>
      <c r="GIM24" s="7"/>
      <c r="GIN24" s="47"/>
      <c r="GIO24" s="7"/>
      <c r="GIP24" s="47"/>
      <c r="GIQ24" s="7"/>
      <c r="GIR24" s="47"/>
      <c r="GIS24" s="7"/>
      <c r="GIT24" s="47"/>
      <c r="GIU24" s="7"/>
      <c r="GIV24" s="47"/>
      <c r="GIW24" s="7"/>
      <c r="GIX24" s="47"/>
      <c r="GIY24" s="7"/>
      <c r="GIZ24" s="47"/>
      <c r="GJA24" s="7"/>
      <c r="GJB24" s="47"/>
      <c r="GJC24" s="7"/>
      <c r="GJD24" s="47"/>
      <c r="GJE24" s="7"/>
      <c r="GJF24" s="47"/>
      <c r="GJG24" s="7"/>
      <c r="GJH24" s="47"/>
      <c r="GJI24" s="7"/>
      <c r="GJJ24" s="47"/>
      <c r="GJK24" s="7"/>
      <c r="GJL24" s="47"/>
      <c r="GJM24" s="7"/>
      <c r="GJN24" s="47"/>
      <c r="GJO24" s="7"/>
      <c r="GJP24" s="47"/>
      <c r="GJQ24" s="7"/>
      <c r="GJR24" s="47"/>
      <c r="GJS24" s="7"/>
      <c r="GJT24" s="47"/>
      <c r="GJU24" s="7"/>
      <c r="GJV24" s="47"/>
      <c r="GJW24" s="7"/>
      <c r="GJX24" s="47"/>
      <c r="GJY24" s="7"/>
      <c r="GJZ24" s="47"/>
      <c r="GKA24" s="7"/>
      <c r="GKB24" s="47"/>
      <c r="GKC24" s="7"/>
      <c r="GKD24" s="47"/>
      <c r="GKE24" s="7"/>
      <c r="GKF24" s="47"/>
      <c r="GKG24" s="7"/>
      <c r="GKH24" s="47"/>
      <c r="GKI24" s="7"/>
      <c r="GKJ24" s="47"/>
      <c r="GKK24" s="7"/>
      <c r="GKL24" s="47"/>
      <c r="GKM24" s="7"/>
      <c r="GKN24" s="47"/>
      <c r="GKO24" s="7"/>
      <c r="GKP24" s="47"/>
      <c r="GKQ24" s="7"/>
      <c r="GKR24" s="47"/>
      <c r="GKS24" s="7"/>
      <c r="GKT24" s="47"/>
      <c r="GKU24" s="7"/>
      <c r="GKV24" s="47"/>
      <c r="GKW24" s="7"/>
      <c r="GKX24" s="47"/>
      <c r="GKY24" s="7"/>
      <c r="GKZ24" s="47"/>
      <c r="GLA24" s="7"/>
      <c r="GLB24" s="47"/>
      <c r="GLC24" s="7"/>
      <c r="GLD24" s="47"/>
      <c r="GLE24" s="7"/>
      <c r="GLF24" s="47"/>
      <c r="GLG24" s="7"/>
      <c r="GLH24" s="47"/>
      <c r="GLI24" s="7"/>
      <c r="GLJ24" s="47"/>
      <c r="GLK24" s="7"/>
      <c r="GLL24" s="47"/>
      <c r="GLM24" s="7"/>
      <c r="GLN24" s="47"/>
      <c r="GLO24" s="7"/>
      <c r="GLP24" s="47"/>
      <c r="GLQ24" s="7"/>
      <c r="GLR24" s="47"/>
      <c r="GLS24" s="7"/>
      <c r="GLT24" s="47"/>
      <c r="GLU24" s="7"/>
      <c r="GLV24" s="47"/>
      <c r="GLW24" s="7"/>
      <c r="GLX24" s="47"/>
      <c r="GLY24" s="7"/>
      <c r="GLZ24" s="47"/>
      <c r="GMA24" s="7"/>
      <c r="GMB24" s="47"/>
      <c r="GMC24" s="7"/>
      <c r="GMD24" s="47"/>
      <c r="GME24" s="7"/>
      <c r="GMF24" s="47"/>
      <c r="GMG24" s="7"/>
      <c r="GMH24" s="47"/>
      <c r="GMI24" s="7"/>
      <c r="GMJ24" s="47"/>
      <c r="GMK24" s="7"/>
      <c r="GML24" s="47"/>
      <c r="GMM24" s="7"/>
      <c r="GMN24" s="47"/>
      <c r="GMO24" s="7"/>
      <c r="GMP24" s="47"/>
      <c r="GMQ24" s="7"/>
      <c r="GMR24" s="47"/>
      <c r="GMS24" s="7"/>
      <c r="GMT24" s="47"/>
      <c r="GMU24" s="7"/>
      <c r="GMV24" s="47"/>
      <c r="GMW24" s="7"/>
      <c r="GMX24" s="47"/>
      <c r="GMY24" s="7"/>
      <c r="GMZ24" s="47"/>
      <c r="GNA24" s="7"/>
      <c r="GNB24" s="47"/>
      <c r="GNC24" s="7"/>
      <c r="GND24" s="47"/>
      <c r="GNE24" s="7"/>
      <c r="GNF24" s="47"/>
      <c r="GNG24" s="7"/>
      <c r="GNH24" s="47"/>
      <c r="GNI24" s="7"/>
      <c r="GNJ24" s="47"/>
      <c r="GNK24" s="7"/>
      <c r="GNL24" s="47"/>
      <c r="GNM24" s="7"/>
      <c r="GNN24" s="47"/>
      <c r="GNO24" s="7"/>
      <c r="GNP24" s="47"/>
      <c r="GNQ24" s="7"/>
      <c r="GNR24" s="47"/>
      <c r="GNS24" s="7"/>
      <c r="GNT24" s="47"/>
      <c r="GNU24" s="7"/>
      <c r="GNV24" s="47"/>
      <c r="GNW24" s="7"/>
      <c r="GNX24" s="47"/>
      <c r="GNY24" s="7"/>
      <c r="GNZ24" s="47"/>
      <c r="GOA24" s="7"/>
      <c r="GOB24" s="47"/>
      <c r="GOC24" s="7"/>
      <c r="GOD24" s="47"/>
      <c r="GOE24" s="7"/>
      <c r="GOF24" s="47"/>
      <c r="GOG24" s="7"/>
      <c r="GOH24" s="47"/>
      <c r="GOI24" s="7"/>
      <c r="GOJ24" s="47"/>
      <c r="GOK24" s="7"/>
      <c r="GOL24" s="47"/>
      <c r="GOM24" s="7"/>
      <c r="GON24" s="47"/>
      <c r="GOO24" s="7"/>
      <c r="GOP24" s="47"/>
      <c r="GOQ24" s="7"/>
      <c r="GOR24" s="47"/>
      <c r="GOS24" s="7"/>
      <c r="GOT24" s="47"/>
      <c r="GOU24" s="7"/>
      <c r="GOV24" s="47"/>
      <c r="GOW24" s="7"/>
      <c r="GOX24" s="47"/>
      <c r="GOY24" s="7"/>
      <c r="GOZ24" s="47"/>
      <c r="GPA24" s="7"/>
      <c r="GPB24" s="47"/>
      <c r="GPC24" s="7"/>
      <c r="GPD24" s="47"/>
      <c r="GPE24" s="7"/>
      <c r="GPF24" s="47"/>
      <c r="GPG24" s="7"/>
      <c r="GPH24" s="47"/>
      <c r="GPI24" s="7"/>
      <c r="GPJ24" s="47"/>
      <c r="GPK24" s="7"/>
      <c r="GPL24" s="47"/>
      <c r="GPM24" s="7"/>
      <c r="GPN24" s="47"/>
      <c r="GPO24" s="7"/>
      <c r="GPP24" s="47"/>
      <c r="GPQ24" s="7"/>
      <c r="GPR24" s="47"/>
      <c r="GPS24" s="7"/>
      <c r="GPT24" s="47"/>
      <c r="GPU24" s="7"/>
      <c r="GPV24" s="47"/>
      <c r="GPW24" s="7"/>
      <c r="GPX24" s="47"/>
      <c r="GPY24" s="7"/>
      <c r="GPZ24" s="47"/>
      <c r="GQA24" s="7"/>
      <c r="GQB24" s="47"/>
      <c r="GQC24" s="7"/>
      <c r="GQD24" s="47"/>
      <c r="GQE24" s="7"/>
      <c r="GQF24" s="47"/>
      <c r="GQG24" s="7"/>
      <c r="GQH24" s="47"/>
      <c r="GQI24" s="7"/>
      <c r="GQJ24" s="47"/>
      <c r="GQK24" s="7"/>
      <c r="GQL24" s="47"/>
      <c r="GQM24" s="7"/>
      <c r="GQN24" s="47"/>
      <c r="GQO24" s="7"/>
      <c r="GQP24" s="47"/>
      <c r="GQQ24" s="7"/>
      <c r="GQR24" s="47"/>
      <c r="GQS24" s="7"/>
      <c r="GQT24" s="47"/>
      <c r="GQU24" s="7"/>
      <c r="GQV24" s="47"/>
      <c r="GQW24" s="7"/>
      <c r="GQX24" s="47"/>
      <c r="GQY24" s="7"/>
      <c r="GQZ24" s="47"/>
      <c r="GRA24" s="7"/>
      <c r="GRB24" s="47"/>
      <c r="GRC24" s="7"/>
      <c r="GRD24" s="47"/>
      <c r="GRE24" s="7"/>
      <c r="GRF24" s="47"/>
      <c r="GRG24" s="7"/>
      <c r="GRH24" s="47"/>
      <c r="GRI24" s="7"/>
      <c r="GRJ24" s="47"/>
      <c r="GRK24" s="7"/>
      <c r="GRL24" s="47"/>
      <c r="GRM24" s="7"/>
      <c r="GRN24" s="47"/>
      <c r="GRO24" s="7"/>
      <c r="GRP24" s="47"/>
      <c r="GRQ24" s="7"/>
      <c r="GRR24" s="47"/>
      <c r="GRS24" s="7"/>
      <c r="GRT24" s="47"/>
      <c r="GRU24" s="7"/>
      <c r="GRV24" s="47"/>
      <c r="GRW24" s="7"/>
      <c r="GRX24" s="47"/>
      <c r="GRY24" s="7"/>
      <c r="GRZ24" s="47"/>
      <c r="GSA24" s="7"/>
      <c r="GSB24" s="47"/>
      <c r="GSC24" s="7"/>
      <c r="GSD24" s="47"/>
      <c r="GSE24" s="7"/>
      <c r="GSF24" s="47"/>
      <c r="GSG24" s="7"/>
      <c r="GSH24" s="47"/>
      <c r="GSI24" s="7"/>
      <c r="GSJ24" s="47"/>
      <c r="GSK24" s="7"/>
      <c r="GSL24" s="47"/>
      <c r="GSM24" s="7"/>
      <c r="GSN24" s="47"/>
      <c r="GSO24" s="7"/>
      <c r="GSP24" s="47"/>
      <c r="GSQ24" s="7"/>
      <c r="GSR24" s="47"/>
      <c r="GSS24" s="7"/>
      <c r="GST24" s="47"/>
      <c r="GSU24" s="7"/>
      <c r="GSV24" s="47"/>
      <c r="GSW24" s="7"/>
      <c r="GSX24" s="47"/>
      <c r="GSY24" s="7"/>
      <c r="GSZ24" s="47"/>
      <c r="GTA24" s="7"/>
      <c r="GTB24" s="47"/>
      <c r="GTC24" s="7"/>
      <c r="GTD24" s="47"/>
      <c r="GTE24" s="7"/>
      <c r="GTF24" s="47"/>
      <c r="GTG24" s="7"/>
      <c r="GTH24" s="47"/>
      <c r="GTI24" s="7"/>
      <c r="GTJ24" s="47"/>
      <c r="GTK24" s="7"/>
      <c r="GTL24" s="47"/>
      <c r="GTM24" s="7"/>
      <c r="GTN24" s="47"/>
      <c r="GTO24" s="7"/>
      <c r="GTP24" s="47"/>
      <c r="GTQ24" s="7"/>
      <c r="GTR24" s="47"/>
      <c r="GTS24" s="7"/>
      <c r="GTT24" s="47"/>
      <c r="GTU24" s="7"/>
      <c r="GTV24" s="47"/>
      <c r="GTW24" s="7"/>
      <c r="GTX24" s="47"/>
      <c r="GTY24" s="7"/>
      <c r="GTZ24" s="47"/>
      <c r="GUA24" s="7"/>
      <c r="GUB24" s="47"/>
      <c r="GUC24" s="7"/>
      <c r="GUD24" s="47"/>
      <c r="GUE24" s="7"/>
      <c r="GUF24" s="47"/>
      <c r="GUG24" s="7"/>
      <c r="GUH24" s="47"/>
      <c r="GUI24" s="7"/>
      <c r="GUJ24" s="47"/>
      <c r="GUK24" s="7"/>
      <c r="GUL24" s="47"/>
      <c r="GUM24" s="7"/>
      <c r="GUN24" s="47"/>
      <c r="GUO24" s="7"/>
      <c r="GUP24" s="47"/>
      <c r="GUQ24" s="7"/>
      <c r="GUR24" s="47"/>
      <c r="GUS24" s="7"/>
      <c r="GUT24" s="47"/>
      <c r="GUU24" s="7"/>
      <c r="GUV24" s="47"/>
      <c r="GUW24" s="7"/>
      <c r="GUX24" s="47"/>
      <c r="GUY24" s="7"/>
      <c r="GUZ24" s="47"/>
      <c r="GVA24" s="7"/>
      <c r="GVB24" s="47"/>
      <c r="GVC24" s="7"/>
      <c r="GVD24" s="47"/>
      <c r="GVE24" s="7"/>
      <c r="GVF24" s="47"/>
      <c r="GVG24" s="7"/>
      <c r="GVH24" s="47"/>
      <c r="GVI24" s="7"/>
      <c r="GVJ24" s="47"/>
      <c r="GVK24" s="7"/>
      <c r="GVL24" s="47"/>
      <c r="GVM24" s="7"/>
      <c r="GVN24" s="47"/>
      <c r="GVO24" s="7"/>
      <c r="GVP24" s="47"/>
      <c r="GVQ24" s="7"/>
      <c r="GVR24" s="47"/>
      <c r="GVS24" s="7"/>
      <c r="GVT24" s="47"/>
      <c r="GVU24" s="7"/>
      <c r="GVV24" s="47"/>
      <c r="GVW24" s="7"/>
      <c r="GVX24" s="47"/>
      <c r="GVY24" s="7"/>
      <c r="GVZ24" s="47"/>
      <c r="GWA24" s="7"/>
      <c r="GWB24" s="47"/>
      <c r="GWC24" s="7"/>
      <c r="GWD24" s="47"/>
      <c r="GWE24" s="7"/>
      <c r="GWF24" s="47"/>
      <c r="GWG24" s="7"/>
      <c r="GWH24" s="47"/>
      <c r="GWI24" s="7"/>
      <c r="GWJ24" s="47"/>
      <c r="GWK24" s="7"/>
      <c r="GWL24" s="47"/>
      <c r="GWM24" s="7"/>
      <c r="GWN24" s="47"/>
      <c r="GWO24" s="7"/>
      <c r="GWP24" s="47"/>
      <c r="GWQ24" s="7"/>
      <c r="GWR24" s="47"/>
      <c r="GWS24" s="7"/>
      <c r="GWT24" s="47"/>
      <c r="GWU24" s="7"/>
      <c r="GWV24" s="47"/>
      <c r="GWW24" s="7"/>
      <c r="GWX24" s="47"/>
      <c r="GWY24" s="7"/>
      <c r="GWZ24" s="47"/>
      <c r="GXA24" s="7"/>
      <c r="GXB24" s="47"/>
      <c r="GXC24" s="7"/>
      <c r="GXD24" s="47"/>
      <c r="GXE24" s="7"/>
      <c r="GXF24" s="47"/>
      <c r="GXG24" s="7"/>
      <c r="GXH24" s="47"/>
      <c r="GXI24" s="7"/>
      <c r="GXJ24" s="47"/>
      <c r="GXK24" s="7"/>
      <c r="GXL24" s="47"/>
      <c r="GXM24" s="7"/>
      <c r="GXN24" s="47"/>
      <c r="GXO24" s="7"/>
      <c r="GXP24" s="47"/>
      <c r="GXQ24" s="7"/>
      <c r="GXR24" s="47"/>
      <c r="GXS24" s="7"/>
      <c r="GXT24" s="47"/>
      <c r="GXU24" s="7"/>
      <c r="GXV24" s="47"/>
      <c r="GXW24" s="7"/>
      <c r="GXX24" s="47"/>
      <c r="GXY24" s="7"/>
      <c r="GXZ24" s="47"/>
      <c r="GYA24" s="7"/>
      <c r="GYB24" s="47"/>
      <c r="GYC24" s="7"/>
      <c r="GYD24" s="47"/>
      <c r="GYE24" s="7"/>
      <c r="GYF24" s="47"/>
      <c r="GYG24" s="7"/>
      <c r="GYH24" s="47"/>
      <c r="GYI24" s="7"/>
      <c r="GYJ24" s="47"/>
      <c r="GYK24" s="7"/>
      <c r="GYL24" s="47"/>
      <c r="GYM24" s="7"/>
      <c r="GYN24" s="47"/>
      <c r="GYO24" s="7"/>
      <c r="GYP24" s="47"/>
      <c r="GYQ24" s="7"/>
      <c r="GYR24" s="47"/>
      <c r="GYS24" s="7"/>
      <c r="GYT24" s="47"/>
      <c r="GYU24" s="7"/>
      <c r="GYV24" s="47"/>
      <c r="GYW24" s="7"/>
      <c r="GYX24" s="47"/>
      <c r="GYY24" s="7"/>
      <c r="GYZ24" s="47"/>
      <c r="GZA24" s="7"/>
      <c r="GZB24" s="47"/>
      <c r="GZC24" s="7"/>
      <c r="GZD24" s="47"/>
      <c r="GZE24" s="7"/>
      <c r="GZF24" s="47"/>
      <c r="GZG24" s="7"/>
      <c r="GZH24" s="47"/>
      <c r="GZI24" s="7"/>
      <c r="GZJ24" s="47"/>
      <c r="GZK24" s="7"/>
      <c r="GZL24" s="47"/>
      <c r="GZM24" s="7"/>
      <c r="GZN24" s="47"/>
      <c r="GZO24" s="7"/>
      <c r="GZP24" s="47"/>
      <c r="GZQ24" s="7"/>
      <c r="GZR24" s="47"/>
      <c r="GZS24" s="7"/>
      <c r="GZT24" s="47"/>
      <c r="GZU24" s="7"/>
      <c r="GZV24" s="47"/>
      <c r="GZW24" s="7"/>
      <c r="GZX24" s="47"/>
      <c r="GZY24" s="7"/>
      <c r="GZZ24" s="47"/>
      <c r="HAA24" s="7"/>
      <c r="HAB24" s="47"/>
      <c r="HAC24" s="7"/>
      <c r="HAD24" s="47"/>
      <c r="HAE24" s="7"/>
      <c r="HAF24" s="47"/>
      <c r="HAG24" s="7"/>
      <c r="HAH24" s="47"/>
      <c r="HAI24" s="7"/>
      <c r="HAJ24" s="47"/>
      <c r="HAK24" s="7"/>
      <c r="HAL24" s="47"/>
      <c r="HAM24" s="7"/>
      <c r="HAN24" s="47"/>
      <c r="HAO24" s="7"/>
      <c r="HAP24" s="47"/>
      <c r="HAQ24" s="7"/>
      <c r="HAR24" s="47"/>
      <c r="HAS24" s="7"/>
      <c r="HAT24" s="47"/>
      <c r="HAU24" s="7"/>
      <c r="HAV24" s="47"/>
      <c r="HAW24" s="7"/>
      <c r="HAX24" s="47"/>
      <c r="HAY24" s="7"/>
      <c r="HAZ24" s="47"/>
      <c r="HBA24" s="7"/>
      <c r="HBB24" s="47"/>
      <c r="HBC24" s="7"/>
      <c r="HBD24" s="47"/>
      <c r="HBE24" s="7"/>
      <c r="HBF24" s="47"/>
      <c r="HBG24" s="7"/>
      <c r="HBH24" s="47"/>
      <c r="HBI24" s="7"/>
      <c r="HBJ24" s="47"/>
      <c r="HBK24" s="7"/>
      <c r="HBL24" s="47"/>
      <c r="HBM24" s="7"/>
      <c r="HBN24" s="47"/>
      <c r="HBO24" s="7"/>
      <c r="HBP24" s="47"/>
      <c r="HBQ24" s="7"/>
      <c r="HBR24" s="47"/>
      <c r="HBS24" s="7"/>
      <c r="HBT24" s="47"/>
      <c r="HBU24" s="7"/>
      <c r="HBV24" s="47"/>
      <c r="HBW24" s="7"/>
      <c r="HBX24" s="47"/>
      <c r="HBY24" s="7"/>
      <c r="HBZ24" s="47"/>
      <c r="HCA24" s="7"/>
      <c r="HCB24" s="47"/>
      <c r="HCC24" s="7"/>
      <c r="HCD24" s="47"/>
      <c r="HCE24" s="7"/>
      <c r="HCF24" s="47"/>
      <c r="HCG24" s="7"/>
      <c r="HCH24" s="47"/>
      <c r="HCI24" s="7"/>
      <c r="HCJ24" s="47"/>
      <c r="HCK24" s="7"/>
      <c r="HCL24" s="47"/>
      <c r="HCM24" s="7"/>
      <c r="HCN24" s="47"/>
      <c r="HCO24" s="7"/>
      <c r="HCP24" s="47"/>
      <c r="HCQ24" s="7"/>
      <c r="HCR24" s="47"/>
      <c r="HCS24" s="7"/>
      <c r="HCT24" s="47"/>
      <c r="HCU24" s="7"/>
      <c r="HCV24" s="47"/>
      <c r="HCW24" s="7"/>
      <c r="HCX24" s="47"/>
      <c r="HCY24" s="7"/>
      <c r="HCZ24" s="47"/>
      <c r="HDA24" s="7"/>
      <c r="HDB24" s="47"/>
      <c r="HDC24" s="7"/>
      <c r="HDD24" s="47"/>
      <c r="HDE24" s="7"/>
      <c r="HDF24" s="47"/>
      <c r="HDG24" s="7"/>
      <c r="HDH24" s="47"/>
      <c r="HDI24" s="7"/>
      <c r="HDJ24" s="47"/>
      <c r="HDK24" s="7"/>
      <c r="HDL24" s="47"/>
      <c r="HDM24" s="7"/>
      <c r="HDN24" s="47"/>
      <c r="HDO24" s="7"/>
      <c r="HDP24" s="47"/>
      <c r="HDQ24" s="7"/>
      <c r="HDR24" s="47"/>
      <c r="HDS24" s="7"/>
      <c r="HDT24" s="47"/>
      <c r="HDU24" s="7"/>
      <c r="HDV24" s="47"/>
      <c r="HDW24" s="7"/>
      <c r="HDX24" s="47"/>
      <c r="HDY24" s="7"/>
      <c r="HDZ24" s="47"/>
      <c r="HEA24" s="7"/>
      <c r="HEB24" s="47"/>
      <c r="HEC24" s="7"/>
      <c r="HED24" s="47"/>
      <c r="HEE24" s="7"/>
      <c r="HEF24" s="47"/>
      <c r="HEG24" s="7"/>
      <c r="HEH24" s="47"/>
      <c r="HEI24" s="7"/>
      <c r="HEJ24" s="47"/>
      <c r="HEK24" s="7"/>
      <c r="HEL24" s="47"/>
      <c r="HEM24" s="7"/>
      <c r="HEN24" s="47"/>
      <c r="HEO24" s="7"/>
      <c r="HEP24" s="47"/>
      <c r="HEQ24" s="7"/>
      <c r="HER24" s="47"/>
      <c r="HES24" s="7"/>
      <c r="HET24" s="47"/>
      <c r="HEU24" s="7"/>
      <c r="HEV24" s="47"/>
      <c r="HEW24" s="7"/>
      <c r="HEX24" s="47"/>
      <c r="HEY24" s="7"/>
      <c r="HEZ24" s="47"/>
      <c r="HFA24" s="7"/>
      <c r="HFB24" s="47"/>
      <c r="HFC24" s="7"/>
      <c r="HFD24" s="47"/>
      <c r="HFE24" s="7"/>
      <c r="HFF24" s="47"/>
      <c r="HFG24" s="7"/>
      <c r="HFH24" s="47"/>
      <c r="HFI24" s="7"/>
      <c r="HFJ24" s="47"/>
      <c r="HFK24" s="7"/>
      <c r="HFL24" s="47"/>
      <c r="HFM24" s="7"/>
      <c r="HFN24" s="47"/>
      <c r="HFO24" s="7"/>
      <c r="HFP24" s="47"/>
      <c r="HFQ24" s="7"/>
      <c r="HFR24" s="47"/>
      <c r="HFS24" s="7"/>
      <c r="HFT24" s="47"/>
      <c r="HFU24" s="7"/>
      <c r="HFV24" s="47"/>
      <c r="HFW24" s="7"/>
      <c r="HFX24" s="47"/>
      <c r="HFY24" s="7"/>
      <c r="HFZ24" s="47"/>
      <c r="HGA24" s="7"/>
      <c r="HGB24" s="47"/>
      <c r="HGC24" s="7"/>
      <c r="HGD24" s="47"/>
      <c r="HGE24" s="7"/>
      <c r="HGF24" s="47"/>
      <c r="HGG24" s="7"/>
      <c r="HGH24" s="47"/>
      <c r="HGI24" s="7"/>
      <c r="HGJ24" s="47"/>
      <c r="HGK24" s="7"/>
      <c r="HGL24" s="47"/>
      <c r="HGM24" s="7"/>
      <c r="HGN24" s="47"/>
      <c r="HGO24" s="7"/>
      <c r="HGP24" s="47"/>
      <c r="HGQ24" s="7"/>
      <c r="HGR24" s="47"/>
      <c r="HGS24" s="7"/>
      <c r="HGT24" s="47"/>
      <c r="HGU24" s="7"/>
      <c r="HGV24" s="47"/>
      <c r="HGW24" s="7"/>
      <c r="HGX24" s="47"/>
      <c r="HGY24" s="7"/>
      <c r="HGZ24" s="47"/>
      <c r="HHA24" s="7"/>
      <c r="HHB24" s="47"/>
      <c r="HHC24" s="7"/>
      <c r="HHD24" s="47"/>
      <c r="HHE24" s="7"/>
      <c r="HHF24" s="47"/>
      <c r="HHG24" s="7"/>
      <c r="HHH24" s="47"/>
      <c r="HHI24" s="7"/>
      <c r="HHJ24" s="47"/>
      <c r="HHK24" s="7"/>
      <c r="HHL24" s="47"/>
      <c r="HHM24" s="7"/>
      <c r="HHN24" s="47"/>
      <c r="HHO24" s="7"/>
      <c r="HHP24" s="47"/>
      <c r="HHQ24" s="7"/>
      <c r="HHR24" s="47"/>
      <c r="HHS24" s="7"/>
      <c r="HHT24" s="47"/>
      <c r="HHU24" s="7"/>
      <c r="HHV24" s="47"/>
      <c r="HHW24" s="7"/>
      <c r="HHX24" s="47"/>
      <c r="HHY24" s="7"/>
      <c r="HHZ24" s="47"/>
      <c r="HIA24" s="7"/>
      <c r="HIB24" s="47"/>
      <c r="HIC24" s="7"/>
      <c r="HID24" s="47"/>
      <c r="HIE24" s="7"/>
      <c r="HIF24" s="47"/>
      <c r="HIG24" s="7"/>
      <c r="HIH24" s="47"/>
      <c r="HII24" s="7"/>
      <c r="HIJ24" s="47"/>
      <c r="HIK24" s="7"/>
      <c r="HIL24" s="47"/>
      <c r="HIM24" s="7"/>
      <c r="HIN24" s="47"/>
      <c r="HIO24" s="7"/>
      <c r="HIP24" s="47"/>
      <c r="HIQ24" s="7"/>
      <c r="HIR24" s="47"/>
      <c r="HIS24" s="7"/>
      <c r="HIT24" s="47"/>
      <c r="HIU24" s="7"/>
      <c r="HIV24" s="47"/>
      <c r="HIW24" s="7"/>
      <c r="HIX24" s="47"/>
      <c r="HIY24" s="7"/>
      <c r="HIZ24" s="47"/>
      <c r="HJA24" s="7"/>
      <c r="HJB24" s="47"/>
      <c r="HJC24" s="7"/>
      <c r="HJD24" s="47"/>
      <c r="HJE24" s="7"/>
      <c r="HJF24" s="47"/>
      <c r="HJG24" s="7"/>
      <c r="HJH24" s="47"/>
      <c r="HJI24" s="7"/>
      <c r="HJJ24" s="47"/>
      <c r="HJK24" s="7"/>
      <c r="HJL24" s="47"/>
      <c r="HJM24" s="7"/>
      <c r="HJN24" s="47"/>
      <c r="HJO24" s="7"/>
      <c r="HJP24" s="47"/>
      <c r="HJQ24" s="7"/>
      <c r="HJR24" s="47"/>
      <c r="HJS24" s="7"/>
      <c r="HJT24" s="47"/>
      <c r="HJU24" s="7"/>
      <c r="HJV24" s="47"/>
      <c r="HJW24" s="7"/>
      <c r="HJX24" s="47"/>
      <c r="HJY24" s="7"/>
      <c r="HJZ24" s="47"/>
      <c r="HKA24" s="7"/>
      <c r="HKB24" s="47"/>
      <c r="HKC24" s="7"/>
      <c r="HKD24" s="47"/>
      <c r="HKE24" s="7"/>
      <c r="HKF24" s="47"/>
      <c r="HKG24" s="7"/>
      <c r="HKH24" s="47"/>
      <c r="HKI24" s="7"/>
      <c r="HKJ24" s="47"/>
      <c r="HKK24" s="7"/>
      <c r="HKL24" s="47"/>
      <c r="HKM24" s="7"/>
      <c r="HKN24" s="47"/>
      <c r="HKO24" s="7"/>
      <c r="HKP24" s="47"/>
      <c r="HKQ24" s="7"/>
      <c r="HKR24" s="47"/>
      <c r="HKS24" s="7"/>
      <c r="HKT24" s="47"/>
      <c r="HKU24" s="7"/>
      <c r="HKV24" s="47"/>
      <c r="HKW24" s="7"/>
      <c r="HKX24" s="47"/>
      <c r="HKY24" s="7"/>
      <c r="HKZ24" s="47"/>
      <c r="HLA24" s="7"/>
      <c r="HLB24" s="47"/>
      <c r="HLC24" s="7"/>
      <c r="HLD24" s="47"/>
      <c r="HLE24" s="7"/>
      <c r="HLF24" s="47"/>
      <c r="HLG24" s="7"/>
      <c r="HLH24" s="47"/>
      <c r="HLI24" s="7"/>
      <c r="HLJ24" s="47"/>
      <c r="HLK24" s="7"/>
      <c r="HLL24" s="47"/>
      <c r="HLM24" s="7"/>
      <c r="HLN24" s="47"/>
      <c r="HLO24" s="7"/>
      <c r="HLP24" s="47"/>
      <c r="HLQ24" s="7"/>
      <c r="HLR24" s="47"/>
      <c r="HLS24" s="7"/>
      <c r="HLT24" s="47"/>
      <c r="HLU24" s="7"/>
      <c r="HLV24" s="47"/>
      <c r="HLW24" s="7"/>
      <c r="HLX24" s="47"/>
      <c r="HLY24" s="7"/>
      <c r="HLZ24" s="47"/>
      <c r="HMA24" s="7"/>
      <c r="HMB24" s="47"/>
      <c r="HMC24" s="7"/>
      <c r="HMD24" s="47"/>
      <c r="HME24" s="7"/>
      <c r="HMF24" s="47"/>
      <c r="HMG24" s="7"/>
      <c r="HMH24" s="47"/>
      <c r="HMI24" s="7"/>
      <c r="HMJ24" s="47"/>
      <c r="HMK24" s="7"/>
      <c r="HML24" s="47"/>
      <c r="HMM24" s="7"/>
      <c r="HMN24" s="47"/>
      <c r="HMO24" s="7"/>
      <c r="HMP24" s="47"/>
      <c r="HMQ24" s="7"/>
      <c r="HMR24" s="47"/>
      <c r="HMS24" s="7"/>
      <c r="HMT24" s="47"/>
      <c r="HMU24" s="7"/>
      <c r="HMV24" s="47"/>
      <c r="HMW24" s="7"/>
      <c r="HMX24" s="47"/>
      <c r="HMY24" s="7"/>
      <c r="HMZ24" s="47"/>
      <c r="HNA24" s="7"/>
      <c r="HNB24" s="47"/>
      <c r="HNC24" s="7"/>
      <c r="HND24" s="47"/>
      <c r="HNE24" s="7"/>
      <c r="HNF24" s="47"/>
      <c r="HNG24" s="7"/>
      <c r="HNH24" s="47"/>
      <c r="HNI24" s="7"/>
      <c r="HNJ24" s="47"/>
      <c r="HNK24" s="7"/>
      <c r="HNL24" s="47"/>
      <c r="HNM24" s="7"/>
      <c r="HNN24" s="47"/>
      <c r="HNO24" s="7"/>
      <c r="HNP24" s="47"/>
      <c r="HNQ24" s="7"/>
      <c r="HNR24" s="47"/>
      <c r="HNS24" s="7"/>
      <c r="HNT24" s="47"/>
      <c r="HNU24" s="7"/>
      <c r="HNV24" s="47"/>
      <c r="HNW24" s="7"/>
      <c r="HNX24" s="47"/>
      <c r="HNY24" s="7"/>
      <c r="HNZ24" s="47"/>
      <c r="HOA24" s="7"/>
      <c r="HOB24" s="47"/>
      <c r="HOC24" s="7"/>
      <c r="HOD24" s="47"/>
      <c r="HOE24" s="7"/>
      <c r="HOF24" s="47"/>
      <c r="HOG24" s="7"/>
      <c r="HOH24" s="47"/>
      <c r="HOI24" s="7"/>
      <c r="HOJ24" s="47"/>
      <c r="HOK24" s="7"/>
      <c r="HOL24" s="47"/>
      <c r="HOM24" s="7"/>
      <c r="HON24" s="47"/>
      <c r="HOO24" s="7"/>
      <c r="HOP24" s="47"/>
      <c r="HOQ24" s="7"/>
      <c r="HOR24" s="47"/>
      <c r="HOS24" s="7"/>
      <c r="HOT24" s="47"/>
      <c r="HOU24" s="7"/>
      <c r="HOV24" s="47"/>
      <c r="HOW24" s="7"/>
      <c r="HOX24" s="47"/>
      <c r="HOY24" s="7"/>
      <c r="HOZ24" s="47"/>
      <c r="HPA24" s="7"/>
      <c r="HPB24" s="47"/>
      <c r="HPC24" s="7"/>
      <c r="HPD24" s="47"/>
      <c r="HPE24" s="7"/>
      <c r="HPF24" s="47"/>
      <c r="HPG24" s="7"/>
      <c r="HPH24" s="47"/>
      <c r="HPI24" s="7"/>
      <c r="HPJ24" s="47"/>
      <c r="HPK24" s="7"/>
      <c r="HPL24" s="47"/>
      <c r="HPM24" s="7"/>
      <c r="HPN24" s="47"/>
      <c r="HPO24" s="7"/>
      <c r="HPP24" s="47"/>
      <c r="HPQ24" s="7"/>
      <c r="HPR24" s="47"/>
      <c r="HPS24" s="7"/>
      <c r="HPT24" s="47"/>
      <c r="HPU24" s="7"/>
      <c r="HPV24" s="47"/>
      <c r="HPW24" s="7"/>
      <c r="HPX24" s="47"/>
      <c r="HPY24" s="7"/>
      <c r="HPZ24" s="47"/>
      <c r="HQA24" s="7"/>
      <c r="HQB24" s="47"/>
      <c r="HQC24" s="7"/>
      <c r="HQD24" s="47"/>
      <c r="HQE24" s="7"/>
      <c r="HQF24" s="47"/>
      <c r="HQG24" s="7"/>
      <c r="HQH24" s="47"/>
      <c r="HQI24" s="7"/>
      <c r="HQJ24" s="47"/>
      <c r="HQK24" s="7"/>
      <c r="HQL24" s="47"/>
      <c r="HQM24" s="7"/>
      <c r="HQN24" s="47"/>
      <c r="HQO24" s="7"/>
      <c r="HQP24" s="47"/>
      <c r="HQQ24" s="7"/>
      <c r="HQR24" s="47"/>
      <c r="HQS24" s="7"/>
      <c r="HQT24" s="47"/>
      <c r="HQU24" s="7"/>
      <c r="HQV24" s="47"/>
      <c r="HQW24" s="7"/>
      <c r="HQX24" s="47"/>
      <c r="HQY24" s="7"/>
      <c r="HQZ24" s="47"/>
      <c r="HRA24" s="7"/>
      <c r="HRB24" s="47"/>
      <c r="HRC24" s="7"/>
      <c r="HRD24" s="47"/>
      <c r="HRE24" s="7"/>
      <c r="HRF24" s="47"/>
      <c r="HRG24" s="7"/>
      <c r="HRH24" s="47"/>
      <c r="HRI24" s="7"/>
      <c r="HRJ24" s="47"/>
      <c r="HRK24" s="7"/>
      <c r="HRL24" s="47"/>
      <c r="HRM24" s="7"/>
      <c r="HRN24" s="47"/>
      <c r="HRO24" s="7"/>
      <c r="HRP24" s="47"/>
      <c r="HRQ24" s="7"/>
      <c r="HRR24" s="47"/>
      <c r="HRS24" s="7"/>
      <c r="HRT24" s="47"/>
      <c r="HRU24" s="7"/>
      <c r="HRV24" s="47"/>
      <c r="HRW24" s="7"/>
      <c r="HRX24" s="47"/>
      <c r="HRY24" s="7"/>
      <c r="HRZ24" s="47"/>
      <c r="HSA24" s="7"/>
      <c r="HSB24" s="47"/>
      <c r="HSC24" s="7"/>
      <c r="HSD24" s="47"/>
      <c r="HSE24" s="7"/>
      <c r="HSF24" s="47"/>
      <c r="HSG24" s="7"/>
      <c r="HSH24" s="47"/>
      <c r="HSI24" s="7"/>
      <c r="HSJ24" s="47"/>
      <c r="HSK24" s="7"/>
      <c r="HSL24" s="47"/>
      <c r="HSM24" s="7"/>
      <c r="HSN24" s="47"/>
      <c r="HSO24" s="7"/>
      <c r="HSP24" s="47"/>
      <c r="HSQ24" s="7"/>
      <c r="HSR24" s="47"/>
      <c r="HSS24" s="7"/>
      <c r="HST24" s="47"/>
      <c r="HSU24" s="7"/>
      <c r="HSV24" s="47"/>
      <c r="HSW24" s="7"/>
      <c r="HSX24" s="47"/>
      <c r="HSY24" s="7"/>
      <c r="HSZ24" s="47"/>
      <c r="HTA24" s="7"/>
      <c r="HTB24" s="47"/>
      <c r="HTC24" s="7"/>
      <c r="HTD24" s="47"/>
      <c r="HTE24" s="7"/>
      <c r="HTF24" s="47"/>
      <c r="HTG24" s="7"/>
      <c r="HTH24" s="47"/>
      <c r="HTI24" s="7"/>
      <c r="HTJ24" s="47"/>
      <c r="HTK24" s="7"/>
      <c r="HTL24" s="47"/>
      <c r="HTM24" s="7"/>
      <c r="HTN24" s="47"/>
      <c r="HTO24" s="7"/>
      <c r="HTP24" s="47"/>
      <c r="HTQ24" s="7"/>
      <c r="HTR24" s="47"/>
      <c r="HTS24" s="7"/>
      <c r="HTT24" s="47"/>
      <c r="HTU24" s="7"/>
      <c r="HTV24" s="47"/>
      <c r="HTW24" s="7"/>
      <c r="HTX24" s="47"/>
      <c r="HTY24" s="7"/>
      <c r="HTZ24" s="47"/>
      <c r="HUA24" s="7"/>
      <c r="HUB24" s="47"/>
      <c r="HUC24" s="7"/>
      <c r="HUD24" s="47"/>
      <c r="HUE24" s="7"/>
      <c r="HUF24" s="47"/>
      <c r="HUG24" s="7"/>
      <c r="HUH24" s="47"/>
      <c r="HUI24" s="7"/>
      <c r="HUJ24" s="47"/>
      <c r="HUK24" s="7"/>
      <c r="HUL24" s="47"/>
      <c r="HUM24" s="7"/>
      <c r="HUN24" s="47"/>
      <c r="HUO24" s="7"/>
      <c r="HUP24" s="47"/>
      <c r="HUQ24" s="7"/>
      <c r="HUR24" s="47"/>
      <c r="HUS24" s="7"/>
      <c r="HUT24" s="47"/>
      <c r="HUU24" s="7"/>
      <c r="HUV24" s="47"/>
      <c r="HUW24" s="7"/>
      <c r="HUX24" s="47"/>
      <c r="HUY24" s="7"/>
      <c r="HUZ24" s="47"/>
      <c r="HVA24" s="7"/>
      <c r="HVB24" s="47"/>
      <c r="HVC24" s="7"/>
      <c r="HVD24" s="47"/>
      <c r="HVE24" s="7"/>
      <c r="HVF24" s="47"/>
      <c r="HVG24" s="7"/>
      <c r="HVH24" s="47"/>
      <c r="HVI24" s="7"/>
      <c r="HVJ24" s="47"/>
      <c r="HVK24" s="7"/>
      <c r="HVL24" s="47"/>
      <c r="HVM24" s="7"/>
      <c r="HVN24" s="47"/>
      <c r="HVO24" s="7"/>
      <c r="HVP24" s="47"/>
      <c r="HVQ24" s="7"/>
      <c r="HVR24" s="47"/>
      <c r="HVS24" s="7"/>
      <c r="HVT24" s="47"/>
      <c r="HVU24" s="7"/>
      <c r="HVV24" s="47"/>
      <c r="HVW24" s="7"/>
      <c r="HVX24" s="47"/>
      <c r="HVY24" s="7"/>
      <c r="HVZ24" s="47"/>
      <c r="HWA24" s="7"/>
      <c r="HWB24" s="47"/>
      <c r="HWC24" s="7"/>
      <c r="HWD24" s="47"/>
      <c r="HWE24" s="7"/>
      <c r="HWF24" s="47"/>
      <c r="HWG24" s="7"/>
      <c r="HWH24" s="47"/>
      <c r="HWI24" s="7"/>
      <c r="HWJ24" s="47"/>
      <c r="HWK24" s="7"/>
      <c r="HWL24" s="47"/>
      <c r="HWM24" s="7"/>
      <c r="HWN24" s="47"/>
      <c r="HWO24" s="7"/>
      <c r="HWP24" s="47"/>
      <c r="HWQ24" s="7"/>
      <c r="HWR24" s="47"/>
      <c r="HWS24" s="7"/>
      <c r="HWT24" s="47"/>
      <c r="HWU24" s="7"/>
      <c r="HWV24" s="47"/>
      <c r="HWW24" s="7"/>
      <c r="HWX24" s="47"/>
      <c r="HWY24" s="7"/>
      <c r="HWZ24" s="47"/>
      <c r="HXA24" s="7"/>
      <c r="HXB24" s="47"/>
      <c r="HXC24" s="7"/>
      <c r="HXD24" s="47"/>
      <c r="HXE24" s="7"/>
      <c r="HXF24" s="47"/>
      <c r="HXG24" s="7"/>
      <c r="HXH24" s="47"/>
      <c r="HXI24" s="7"/>
      <c r="HXJ24" s="47"/>
      <c r="HXK24" s="7"/>
      <c r="HXL24" s="47"/>
      <c r="HXM24" s="7"/>
      <c r="HXN24" s="47"/>
      <c r="HXO24" s="7"/>
      <c r="HXP24" s="47"/>
      <c r="HXQ24" s="7"/>
      <c r="HXR24" s="47"/>
      <c r="HXS24" s="7"/>
      <c r="HXT24" s="47"/>
      <c r="HXU24" s="7"/>
      <c r="HXV24" s="47"/>
      <c r="HXW24" s="7"/>
      <c r="HXX24" s="47"/>
      <c r="HXY24" s="7"/>
      <c r="HXZ24" s="47"/>
      <c r="HYA24" s="7"/>
      <c r="HYB24" s="47"/>
      <c r="HYC24" s="7"/>
      <c r="HYD24" s="47"/>
      <c r="HYE24" s="7"/>
      <c r="HYF24" s="47"/>
      <c r="HYG24" s="7"/>
      <c r="HYH24" s="47"/>
      <c r="HYI24" s="7"/>
      <c r="HYJ24" s="47"/>
      <c r="HYK24" s="7"/>
      <c r="HYL24" s="47"/>
      <c r="HYM24" s="7"/>
      <c r="HYN24" s="47"/>
      <c r="HYO24" s="7"/>
      <c r="HYP24" s="47"/>
      <c r="HYQ24" s="7"/>
      <c r="HYR24" s="47"/>
      <c r="HYS24" s="7"/>
      <c r="HYT24" s="47"/>
      <c r="HYU24" s="7"/>
      <c r="HYV24" s="47"/>
      <c r="HYW24" s="7"/>
      <c r="HYX24" s="47"/>
      <c r="HYY24" s="7"/>
      <c r="HYZ24" s="47"/>
      <c r="HZA24" s="7"/>
      <c r="HZB24" s="47"/>
      <c r="HZC24" s="7"/>
      <c r="HZD24" s="47"/>
      <c r="HZE24" s="7"/>
      <c r="HZF24" s="47"/>
      <c r="HZG24" s="7"/>
      <c r="HZH24" s="47"/>
      <c r="HZI24" s="7"/>
      <c r="HZJ24" s="47"/>
      <c r="HZK24" s="7"/>
      <c r="HZL24" s="47"/>
      <c r="HZM24" s="7"/>
      <c r="HZN24" s="47"/>
      <c r="HZO24" s="7"/>
      <c r="HZP24" s="47"/>
      <c r="HZQ24" s="7"/>
      <c r="HZR24" s="47"/>
      <c r="HZS24" s="7"/>
      <c r="HZT24" s="47"/>
      <c r="HZU24" s="7"/>
      <c r="HZV24" s="47"/>
      <c r="HZW24" s="7"/>
      <c r="HZX24" s="47"/>
      <c r="HZY24" s="7"/>
      <c r="HZZ24" s="47"/>
      <c r="IAA24" s="7"/>
      <c r="IAB24" s="47"/>
      <c r="IAC24" s="7"/>
      <c r="IAD24" s="47"/>
      <c r="IAE24" s="7"/>
      <c r="IAF24" s="47"/>
      <c r="IAG24" s="7"/>
      <c r="IAH24" s="47"/>
      <c r="IAI24" s="7"/>
      <c r="IAJ24" s="47"/>
      <c r="IAK24" s="7"/>
      <c r="IAL24" s="47"/>
      <c r="IAM24" s="7"/>
      <c r="IAN24" s="47"/>
      <c r="IAO24" s="7"/>
      <c r="IAP24" s="47"/>
      <c r="IAQ24" s="7"/>
      <c r="IAR24" s="47"/>
      <c r="IAS24" s="7"/>
      <c r="IAT24" s="47"/>
      <c r="IAU24" s="7"/>
      <c r="IAV24" s="47"/>
      <c r="IAW24" s="7"/>
      <c r="IAX24" s="47"/>
      <c r="IAY24" s="7"/>
      <c r="IAZ24" s="47"/>
      <c r="IBA24" s="7"/>
      <c r="IBB24" s="47"/>
      <c r="IBC24" s="7"/>
      <c r="IBD24" s="47"/>
      <c r="IBE24" s="7"/>
      <c r="IBF24" s="47"/>
      <c r="IBG24" s="7"/>
      <c r="IBH24" s="47"/>
      <c r="IBI24" s="7"/>
      <c r="IBJ24" s="47"/>
      <c r="IBK24" s="7"/>
      <c r="IBL24" s="47"/>
      <c r="IBM24" s="7"/>
      <c r="IBN24" s="47"/>
      <c r="IBO24" s="7"/>
      <c r="IBP24" s="47"/>
      <c r="IBQ24" s="7"/>
      <c r="IBR24" s="47"/>
      <c r="IBS24" s="7"/>
      <c r="IBT24" s="47"/>
      <c r="IBU24" s="7"/>
      <c r="IBV24" s="47"/>
      <c r="IBW24" s="7"/>
      <c r="IBX24" s="47"/>
      <c r="IBY24" s="7"/>
      <c r="IBZ24" s="47"/>
      <c r="ICA24" s="7"/>
      <c r="ICB24" s="47"/>
      <c r="ICC24" s="7"/>
      <c r="ICD24" s="47"/>
      <c r="ICE24" s="7"/>
      <c r="ICF24" s="47"/>
      <c r="ICG24" s="7"/>
      <c r="ICH24" s="47"/>
      <c r="ICI24" s="7"/>
      <c r="ICJ24" s="47"/>
      <c r="ICK24" s="7"/>
      <c r="ICL24" s="47"/>
      <c r="ICM24" s="7"/>
      <c r="ICN24" s="47"/>
      <c r="ICO24" s="7"/>
      <c r="ICP24" s="47"/>
      <c r="ICQ24" s="7"/>
      <c r="ICR24" s="47"/>
      <c r="ICS24" s="7"/>
      <c r="ICT24" s="47"/>
      <c r="ICU24" s="7"/>
      <c r="ICV24" s="47"/>
      <c r="ICW24" s="7"/>
      <c r="ICX24" s="47"/>
      <c r="ICY24" s="7"/>
      <c r="ICZ24" s="47"/>
      <c r="IDA24" s="7"/>
      <c r="IDB24" s="47"/>
      <c r="IDC24" s="7"/>
      <c r="IDD24" s="47"/>
      <c r="IDE24" s="7"/>
      <c r="IDF24" s="47"/>
      <c r="IDG24" s="7"/>
      <c r="IDH24" s="47"/>
      <c r="IDI24" s="7"/>
      <c r="IDJ24" s="47"/>
      <c r="IDK24" s="7"/>
      <c r="IDL24" s="47"/>
      <c r="IDM24" s="7"/>
      <c r="IDN24" s="47"/>
      <c r="IDO24" s="7"/>
      <c r="IDP24" s="47"/>
      <c r="IDQ24" s="7"/>
      <c r="IDR24" s="47"/>
      <c r="IDS24" s="7"/>
      <c r="IDT24" s="47"/>
      <c r="IDU24" s="7"/>
      <c r="IDV24" s="47"/>
      <c r="IDW24" s="7"/>
      <c r="IDX24" s="47"/>
      <c r="IDY24" s="7"/>
      <c r="IDZ24" s="47"/>
      <c r="IEA24" s="7"/>
      <c r="IEB24" s="47"/>
      <c r="IEC24" s="7"/>
      <c r="IED24" s="47"/>
      <c r="IEE24" s="7"/>
      <c r="IEF24" s="47"/>
      <c r="IEG24" s="7"/>
      <c r="IEH24" s="47"/>
      <c r="IEI24" s="7"/>
      <c r="IEJ24" s="47"/>
      <c r="IEK24" s="7"/>
      <c r="IEL24" s="47"/>
      <c r="IEM24" s="7"/>
      <c r="IEN24" s="47"/>
      <c r="IEO24" s="7"/>
      <c r="IEP24" s="47"/>
      <c r="IEQ24" s="7"/>
      <c r="IER24" s="47"/>
      <c r="IES24" s="7"/>
      <c r="IET24" s="47"/>
      <c r="IEU24" s="7"/>
      <c r="IEV24" s="47"/>
      <c r="IEW24" s="7"/>
      <c r="IEX24" s="47"/>
      <c r="IEY24" s="7"/>
      <c r="IEZ24" s="47"/>
      <c r="IFA24" s="7"/>
      <c r="IFB24" s="47"/>
      <c r="IFC24" s="7"/>
      <c r="IFD24" s="47"/>
      <c r="IFE24" s="7"/>
      <c r="IFF24" s="47"/>
      <c r="IFG24" s="7"/>
      <c r="IFH24" s="47"/>
      <c r="IFI24" s="7"/>
      <c r="IFJ24" s="47"/>
      <c r="IFK24" s="7"/>
      <c r="IFL24" s="47"/>
      <c r="IFM24" s="7"/>
      <c r="IFN24" s="47"/>
      <c r="IFO24" s="7"/>
      <c r="IFP24" s="47"/>
      <c r="IFQ24" s="7"/>
      <c r="IFR24" s="47"/>
      <c r="IFS24" s="7"/>
      <c r="IFT24" s="47"/>
      <c r="IFU24" s="7"/>
      <c r="IFV24" s="47"/>
      <c r="IFW24" s="7"/>
      <c r="IFX24" s="47"/>
      <c r="IFY24" s="7"/>
      <c r="IFZ24" s="47"/>
      <c r="IGA24" s="7"/>
      <c r="IGB24" s="47"/>
      <c r="IGC24" s="7"/>
      <c r="IGD24" s="47"/>
      <c r="IGE24" s="7"/>
      <c r="IGF24" s="47"/>
      <c r="IGG24" s="7"/>
      <c r="IGH24" s="47"/>
      <c r="IGI24" s="7"/>
      <c r="IGJ24" s="47"/>
      <c r="IGK24" s="7"/>
      <c r="IGL24" s="47"/>
      <c r="IGM24" s="7"/>
      <c r="IGN24" s="47"/>
      <c r="IGO24" s="7"/>
      <c r="IGP24" s="47"/>
      <c r="IGQ24" s="7"/>
      <c r="IGR24" s="47"/>
      <c r="IGS24" s="7"/>
      <c r="IGT24" s="47"/>
      <c r="IGU24" s="7"/>
      <c r="IGV24" s="47"/>
      <c r="IGW24" s="7"/>
      <c r="IGX24" s="47"/>
      <c r="IGY24" s="7"/>
      <c r="IGZ24" s="47"/>
      <c r="IHA24" s="7"/>
      <c r="IHB24" s="47"/>
      <c r="IHC24" s="7"/>
      <c r="IHD24" s="47"/>
      <c r="IHE24" s="7"/>
      <c r="IHF24" s="47"/>
      <c r="IHG24" s="7"/>
      <c r="IHH24" s="47"/>
      <c r="IHI24" s="7"/>
      <c r="IHJ24" s="47"/>
      <c r="IHK24" s="7"/>
      <c r="IHL24" s="47"/>
      <c r="IHM24" s="7"/>
      <c r="IHN24" s="47"/>
      <c r="IHO24" s="7"/>
      <c r="IHP24" s="47"/>
      <c r="IHQ24" s="7"/>
      <c r="IHR24" s="47"/>
      <c r="IHS24" s="7"/>
      <c r="IHT24" s="47"/>
      <c r="IHU24" s="7"/>
      <c r="IHV24" s="47"/>
      <c r="IHW24" s="7"/>
      <c r="IHX24" s="47"/>
      <c r="IHY24" s="7"/>
      <c r="IHZ24" s="47"/>
      <c r="IIA24" s="7"/>
      <c r="IIB24" s="47"/>
      <c r="IIC24" s="7"/>
      <c r="IID24" s="47"/>
      <c r="IIE24" s="7"/>
      <c r="IIF24" s="47"/>
      <c r="IIG24" s="7"/>
      <c r="IIH24" s="47"/>
      <c r="III24" s="7"/>
      <c r="IIJ24" s="47"/>
      <c r="IIK24" s="7"/>
      <c r="IIL24" s="47"/>
      <c r="IIM24" s="7"/>
      <c r="IIN24" s="47"/>
      <c r="IIO24" s="7"/>
      <c r="IIP24" s="47"/>
      <c r="IIQ24" s="7"/>
      <c r="IIR24" s="47"/>
      <c r="IIS24" s="7"/>
      <c r="IIT24" s="47"/>
      <c r="IIU24" s="7"/>
      <c r="IIV24" s="47"/>
      <c r="IIW24" s="7"/>
      <c r="IIX24" s="47"/>
      <c r="IIY24" s="7"/>
      <c r="IIZ24" s="47"/>
      <c r="IJA24" s="7"/>
      <c r="IJB24" s="47"/>
      <c r="IJC24" s="7"/>
      <c r="IJD24" s="47"/>
      <c r="IJE24" s="7"/>
      <c r="IJF24" s="47"/>
      <c r="IJG24" s="7"/>
      <c r="IJH24" s="47"/>
      <c r="IJI24" s="7"/>
      <c r="IJJ24" s="47"/>
      <c r="IJK24" s="7"/>
      <c r="IJL24" s="47"/>
      <c r="IJM24" s="7"/>
      <c r="IJN24" s="47"/>
      <c r="IJO24" s="7"/>
      <c r="IJP24" s="47"/>
      <c r="IJQ24" s="7"/>
      <c r="IJR24" s="47"/>
      <c r="IJS24" s="7"/>
      <c r="IJT24" s="47"/>
      <c r="IJU24" s="7"/>
      <c r="IJV24" s="47"/>
      <c r="IJW24" s="7"/>
      <c r="IJX24" s="47"/>
      <c r="IJY24" s="7"/>
      <c r="IJZ24" s="47"/>
      <c r="IKA24" s="7"/>
      <c r="IKB24" s="47"/>
      <c r="IKC24" s="7"/>
      <c r="IKD24" s="47"/>
      <c r="IKE24" s="7"/>
      <c r="IKF24" s="47"/>
      <c r="IKG24" s="7"/>
      <c r="IKH24" s="47"/>
      <c r="IKI24" s="7"/>
      <c r="IKJ24" s="47"/>
      <c r="IKK24" s="7"/>
      <c r="IKL24" s="47"/>
      <c r="IKM24" s="7"/>
      <c r="IKN24" s="47"/>
      <c r="IKO24" s="7"/>
      <c r="IKP24" s="47"/>
      <c r="IKQ24" s="7"/>
      <c r="IKR24" s="47"/>
      <c r="IKS24" s="7"/>
      <c r="IKT24" s="47"/>
      <c r="IKU24" s="7"/>
      <c r="IKV24" s="47"/>
      <c r="IKW24" s="7"/>
      <c r="IKX24" s="47"/>
      <c r="IKY24" s="7"/>
      <c r="IKZ24" s="47"/>
      <c r="ILA24" s="7"/>
      <c r="ILB24" s="47"/>
      <c r="ILC24" s="7"/>
      <c r="ILD24" s="47"/>
      <c r="ILE24" s="7"/>
      <c r="ILF24" s="47"/>
      <c r="ILG24" s="7"/>
      <c r="ILH24" s="47"/>
      <c r="ILI24" s="7"/>
      <c r="ILJ24" s="47"/>
      <c r="ILK24" s="7"/>
      <c r="ILL24" s="47"/>
      <c r="ILM24" s="7"/>
      <c r="ILN24" s="47"/>
      <c r="ILO24" s="7"/>
      <c r="ILP24" s="47"/>
      <c r="ILQ24" s="7"/>
      <c r="ILR24" s="47"/>
      <c r="ILS24" s="7"/>
      <c r="ILT24" s="47"/>
      <c r="ILU24" s="7"/>
      <c r="ILV24" s="47"/>
      <c r="ILW24" s="7"/>
      <c r="ILX24" s="47"/>
      <c r="ILY24" s="7"/>
      <c r="ILZ24" s="47"/>
      <c r="IMA24" s="7"/>
      <c r="IMB24" s="47"/>
      <c r="IMC24" s="7"/>
      <c r="IMD24" s="47"/>
      <c r="IME24" s="7"/>
      <c r="IMF24" s="47"/>
      <c r="IMG24" s="7"/>
      <c r="IMH24" s="47"/>
      <c r="IMI24" s="7"/>
      <c r="IMJ24" s="47"/>
      <c r="IMK24" s="7"/>
      <c r="IML24" s="47"/>
      <c r="IMM24" s="7"/>
      <c r="IMN24" s="47"/>
      <c r="IMO24" s="7"/>
      <c r="IMP24" s="47"/>
      <c r="IMQ24" s="7"/>
      <c r="IMR24" s="47"/>
      <c r="IMS24" s="7"/>
      <c r="IMT24" s="47"/>
      <c r="IMU24" s="7"/>
      <c r="IMV24" s="47"/>
      <c r="IMW24" s="7"/>
      <c r="IMX24" s="47"/>
      <c r="IMY24" s="7"/>
      <c r="IMZ24" s="47"/>
      <c r="INA24" s="7"/>
      <c r="INB24" s="47"/>
      <c r="INC24" s="7"/>
      <c r="IND24" s="47"/>
      <c r="INE24" s="7"/>
      <c r="INF24" s="47"/>
      <c r="ING24" s="7"/>
      <c r="INH24" s="47"/>
      <c r="INI24" s="7"/>
      <c r="INJ24" s="47"/>
      <c r="INK24" s="7"/>
      <c r="INL24" s="47"/>
      <c r="INM24" s="7"/>
      <c r="INN24" s="47"/>
      <c r="INO24" s="7"/>
      <c r="INP24" s="47"/>
      <c r="INQ24" s="7"/>
      <c r="INR24" s="47"/>
      <c r="INS24" s="7"/>
      <c r="INT24" s="47"/>
      <c r="INU24" s="7"/>
      <c r="INV24" s="47"/>
      <c r="INW24" s="7"/>
      <c r="INX24" s="47"/>
      <c r="INY24" s="7"/>
      <c r="INZ24" s="47"/>
      <c r="IOA24" s="7"/>
      <c r="IOB24" s="47"/>
      <c r="IOC24" s="7"/>
      <c r="IOD24" s="47"/>
      <c r="IOE24" s="7"/>
      <c r="IOF24" s="47"/>
      <c r="IOG24" s="7"/>
      <c r="IOH24" s="47"/>
      <c r="IOI24" s="7"/>
      <c r="IOJ24" s="47"/>
      <c r="IOK24" s="7"/>
      <c r="IOL24" s="47"/>
      <c r="IOM24" s="7"/>
      <c r="ION24" s="47"/>
      <c r="IOO24" s="7"/>
      <c r="IOP24" s="47"/>
      <c r="IOQ24" s="7"/>
      <c r="IOR24" s="47"/>
      <c r="IOS24" s="7"/>
      <c r="IOT24" s="47"/>
      <c r="IOU24" s="7"/>
      <c r="IOV24" s="47"/>
      <c r="IOW24" s="7"/>
      <c r="IOX24" s="47"/>
      <c r="IOY24" s="7"/>
      <c r="IOZ24" s="47"/>
      <c r="IPA24" s="7"/>
      <c r="IPB24" s="47"/>
      <c r="IPC24" s="7"/>
      <c r="IPD24" s="47"/>
      <c r="IPE24" s="7"/>
      <c r="IPF24" s="47"/>
      <c r="IPG24" s="7"/>
      <c r="IPH24" s="47"/>
      <c r="IPI24" s="7"/>
      <c r="IPJ24" s="47"/>
      <c r="IPK24" s="7"/>
      <c r="IPL24" s="47"/>
      <c r="IPM24" s="7"/>
      <c r="IPN24" s="47"/>
      <c r="IPO24" s="7"/>
      <c r="IPP24" s="47"/>
      <c r="IPQ24" s="7"/>
      <c r="IPR24" s="47"/>
      <c r="IPS24" s="7"/>
      <c r="IPT24" s="47"/>
      <c r="IPU24" s="7"/>
      <c r="IPV24" s="47"/>
      <c r="IPW24" s="7"/>
      <c r="IPX24" s="47"/>
      <c r="IPY24" s="7"/>
      <c r="IPZ24" s="47"/>
      <c r="IQA24" s="7"/>
      <c r="IQB24" s="47"/>
      <c r="IQC24" s="7"/>
      <c r="IQD24" s="47"/>
      <c r="IQE24" s="7"/>
      <c r="IQF24" s="47"/>
      <c r="IQG24" s="7"/>
      <c r="IQH24" s="47"/>
      <c r="IQI24" s="7"/>
      <c r="IQJ24" s="47"/>
      <c r="IQK24" s="7"/>
      <c r="IQL24" s="47"/>
      <c r="IQM24" s="7"/>
      <c r="IQN24" s="47"/>
      <c r="IQO24" s="7"/>
      <c r="IQP24" s="47"/>
      <c r="IQQ24" s="7"/>
      <c r="IQR24" s="47"/>
      <c r="IQS24" s="7"/>
      <c r="IQT24" s="47"/>
      <c r="IQU24" s="7"/>
      <c r="IQV24" s="47"/>
      <c r="IQW24" s="7"/>
      <c r="IQX24" s="47"/>
      <c r="IQY24" s="7"/>
      <c r="IQZ24" s="47"/>
      <c r="IRA24" s="7"/>
      <c r="IRB24" s="47"/>
      <c r="IRC24" s="7"/>
      <c r="IRD24" s="47"/>
      <c r="IRE24" s="7"/>
      <c r="IRF24" s="47"/>
      <c r="IRG24" s="7"/>
      <c r="IRH24" s="47"/>
      <c r="IRI24" s="7"/>
      <c r="IRJ24" s="47"/>
      <c r="IRK24" s="7"/>
      <c r="IRL24" s="47"/>
      <c r="IRM24" s="7"/>
      <c r="IRN24" s="47"/>
      <c r="IRO24" s="7"/>
      <c r="IRP24" s="47"/>
      <c r="IRQ24" s="7"/>
      <c r="IRR24" s="47"/>
      <c r="IRS24" s="7"/>
      <c r="IRT24" s="47"/>
      <c r="IRU24" s="7"/>
      <c r="IRV24" s="47"/>
      <c r="IRW24" s="7"/>
      <c r="IRX24" s="47"/>
      <c r="IRY24" s="7"/>
      <c r="IRZ24" s="47"/>
      <c r="ISA24" s="7"/>
      <c r="ISB24" s="47"/>
      <c r="ISC24" s="7"/>
      <c r="ISD24" s="47"/>
      <c r="ISE24" s="7"/>
      <c r="ISF24" s="47"/>
      <c r="ISG24" s="7"/>
      <c r="ISH24" s="47"/>
      <c r="ISI24" s="7"/>
      <c r="ISJ24" s="47"/>
      <c r="ISK24" s="7"/>
      <c r="ISL24" s="47"/>
      <c r="ISM24" s="7"/>
      <c r="ISN24" s="47"/>
      <c r="ISO24" s="7"/>
      <c r="ISP24" s="47"/>
      <c r="ISQ24" s="7"/>
      <c r="ISR24" s="47"/>
      <c r="ISS24" s="7"/>
      <c r="IST24" s="47"/>
      <c r="ISU24" s="7"/>
      <c r="ISV24" s="47"/>
      <c r="ISW24" s="7"/>
      <c r="ISX24" s="47"/>
      <c r="ISY24" s="7"/>
      <c r="ISZ24" s="47"/>
      <c r="ITA24" s="7"/>
      <c r="ITB24" s="47"/>
      <c r="ITC24" s="7"/>
      <c r="ITD24" s="47"/>
      <c r="ITE24" s="7"/>
      <c r="ITF24" s="47"/>
      <c r="ITG24" s="7"/>
      <c r="ITH24" s="47"/>
      <c r="ITI24" s="7"/>
      <c r="ITJ24" s="47"/>
      <c r="ITK24" s="7"/>
      <c r="ITL24" s="47"/>
      <c r="ITM24" s="7"/>
      <c r="ITN24" s="47"/>
      <c r="ITO24" s="7"/>
      <c r="ITP24" s="47"/>
      <c r="ITQ24" s="7"/>
      <c r="ITR24" s="47"/>
      <c r="ITS24" s="7"/>
      <c r="ITT24" s="47"/>
      <c r="ITU24" s="7"/>
      <c r="ITV24" s="47"/>
      <c r="ITW24" s="7"/>
      <c r="ITX24" s="47"/>
      <c r="ITY24" s="7"/>
      <c r="ITZ24" s="47"/>
      <c r="IUA24" s="7"/>
      <c r="IUB24" s="47"/>
      <c r="IUC24" s="7"/>
      <c r="IUD24" s="47"/>
      <c r="IUE24" s="7"/>
      <c r="IUF24" s="47"/>
      <c r="IUG24" s="7"/>
      <c r="IUH24" s="47"/>
      <c r="IUI24" s="7"/>
      <c r="IUJ24" s="47"/>
      <c r="IUK24" s="7"/>
      <c r="IUL24" s="47"/>
      <c r="IUM24" s="7"/>
      <c r="IUN24" s="47"/>
      <c r="IUO24" s="7"/>
      <c r="IUP24" s="47"/>
      <c r="IUQ24" s="7"/>
      <c r="IUR24" s="47"/>
      <c r="IUS24" s="7"/>
      <c r="IUT24" s="47"/>
      <c r="IUU24" s="7"/>
      <c r="IUV24" s="47"/>
      <c r="IUW24" s="7"/>
      <c r="IUX24" s="47"/>
      <c r="IUY24" s="7"/>
      <c r="IUZ24" s="47"/>
      <c r="IVA24" s="7"/>
      <c r="IVB24" s="47"/>
      <c r="IVC24" s="7"/>
      <c r="IVD24" s="47"/>
      <c r="IVE24" s="7"/>
      <c r="IVF24" s="47"/>
      <c r="IVG24" s="7"/>
      <c r="IVH24" s="47"/>
      <c r="IVI24" s="7"/>
      <c r="IVJ24" s="47"/>
      <c r="IVK24" s="7"/>
      <c r="IVL24" s="47"/>
      <c r="IVM24" s="7"/>
      <c r="IVN24" s="47"/>
      <c r="IVO24" s="7"/>
      <c r="IVP24" s="47"/>
      <c r="IVQ24" s="7"/>
      <c r="IVR24" s="47"/>
      <c r="IVS24" s="7"/>
      <c r="IVT24" s="47"/>
      <c r="IVU24" s="7"/>
      <c r="IVV24" s="47"/>
      <c r="IVW24" s="7"/>
      <c r="IVX24" s="47"/>
      <c r="IVY24" s="7"/>
      <c r="IVZ24" s="47"/>
      <c r="IWA24" s="7"/>
      <c r="IWB24" s="47"/>
      <c r="IWC24" s="7"/>
      <c r="IWD24" s="47"/>
      <c r="IWE24" s="7"/>
      <c r="IWF24" s="47"/>
      <c r="IWG24" s="7"/>
      <c r="IWH24" s="47"/>
      <c r="IWI24" s="7"/>
      <c r="IWJ24" s="47"/>
      <c r="IWK24" s="7"/>
      <c r="IWL24" s="47"/>
      <c r="IWM24" s="7"/>
      <c r="IWN24" s="47"/>
      <c r="IWO24" s="7"/>
      <c r="IWP24" s="47"/>
      <c r="IWQ24" s="7"/>
      <c r="IWR24" s="47"/>
      <c r="IWS24" s="7"/>
      <c r="IWT24" s="47"/>
      <c r="IWU24" s="7"/>
      <c r="IWV24" s="47"/>
      <c r="IWW24" s="7"/>
      <c r="IWX24" s="47"/>
      <c r="IWY24" s="7"/>
      <c r="IWZ24" s="47"/>
      <c r="IXA24" s="7"/>
      <c r="IXB24" s="47"/>
      <c r="IXC24" s="7"/>
      <c r="IXD24" s="47"/>
      <c r="IXE24" s="7"/>
      <c r="IXF24" s="47"/>
      <c r="IXG24" s="7"/>
      <c r="IXH24" s="47"/>
      <c r="IXI24" s="7"/>
      <c r="IXJ24" s="47"/>
      <c r="IXK24" s="7"/>
      <c r="IXL24" s="47"/>
      <c r="IXM24" s="7"/>
      <c r="IXN24" s="47"/>
      <c r="IXO24" s="7"/>
      <c r="IXP24" s="47"/>
      <c r="IXQ24" s="7"/>
      <c r="IXR24" s="47"/>
      <c r="IXS24" s="7"/>
      <c r="IXT24" s="47"/>
      <c r="IXU24" s="7"/>
      <c r="IXV24" s="47"/>
      <c r="IXW24" s="7"/>
      <c r="IXX24" s="47"/>
      <c r="IXY24" s="7"/>
      <c r="IXZ24" s="47"/>
      <c r="IYA24" s="7"/>
      <c r="IYB24" s="47"/>
      <c r="IYC24" s="7"/>
      <c r="IYD24" s="47"/>
      <c r="IYE24" s="7"/>
      <c r="IYF24" s="47"/>
      <c r="IYG24" s="7"/>
      <c r="IYH24" s="47"/>
      <c r="IYI24" s="7"/>
      <c r="IYJ24" s="47"/>
      <c r="IYK24" s="7"/>
      <c r="IYL24" s="47"/>
      <c r="IYM24" s="7"/>
      <c r="IYN24" s="47"/>
      <c r="IYO24" s="7"/>
      <c r="IYP24" s="47"/>
      <c r="IYQ24" s="7"/>
      <c r="IYR24" s="47"/>
      <c r="IYS24" s="7"/>
      <c r="IYT24" s="47"/>
      <c r="IYU24" s="7"/>
      <c r="IYV24" s="47"/>
      <c r="IYW24" s="7"/>
      <c r="IYX24" s="47"/>
      <c r="IYY24" s="7"/>
      <c r="IYZ24" s="47"/>
      <c r="IZA24" s="7"/>
      <c r="IZB24" s="47"/>
      <c r="IZC24" s="7"/>
      <c r="IZD24" s="47"/>
      <c r="IZE24" s="7"/>
      <c r="IZF24" s="47"/>
      <c r="IZG24" s="7"/>
      <c r="IZH24" s="47"/>
      <c r="IZI24" s="7"/>
      <c r="IZJ24" s="47"/>
      <c r="IZK24" s="7"/>
      <c r="IZL24" s="47"/>
      <c r="IZM24" s="7"/>
      <c r="IZN24" s="47"/>
      <c r="IZO24" s="7"/>
      <c r="IZP24" s="47"/>
      <c r="IZQ24" s="7"/>
      <c r="IZR24" s="47"/>
      <c r="IZS24" s="7"/>
      <c r="IZT24" s="47"/>
      <c r="IZU24" s="7"/>
      <c r="IZV24" s="47"/>
      <c r="IZW24" s="7"/>
      <c r="IZX24" s="47"/>
      <c r="IZY24" s="7"/>
      <c r="IZZ24" s="47"/>
      <c r="JAA24" s="7"/>
      <c r="JAB24" s="47"/>
      <c r="JAC24" s="7"/>
      <c r="JAD24" s="47"/>
      <c r="JAE24" s="7"/>
      <c r="JAF24" s="47"/>
      <c r="JAG24" s="7"/>
      <c r="JAH24" s="47"/>
      <c r="JAI24" s="7"/>
      <c r="JAJ24" s="47"/>
      <c r="JAK24" s="7"/>
      <c r="JAL24" s="47"/>
      <c r="JAM24" s="7"/>
      <c r="JAN24" s="47"/>
      <c r="JAO24" s="7"/>
      <c r="JAP24" s="47"/>
      <c r="JAQ24" s="7"/>
      <c r="JAR24" s="47"/>
      <c r="JAS24" s="7"/>
      <c r="JAT24" s="47"/>
      <c r="JAU24" s="7"/>
      <c r="JAV24" s="47"/>
      <c r="JAW24" s="7"/>
      <c r="JAX24" s="47"/>
      <c r="JAY24" s="7"/>
      <c r="JAZ24" s="47"/>
      <c r="JBA24" s="7"/>
      <c r="JBB24" s="47"/>
      <c r="JBC24" s="7"/>
      <c r="JBD24" s="47"/>
      <c r="JBE24" s="7"/>
      <c r="JBF24" s="47"/>
      <c r="JBG24" s="7"/>
      <c r="JBH24" s="47"/>
      <c r="JBI24" s="7"/>
      <c r="JBJ24" s="47"/>
      <c r="JBK24" s="7"/>
      <c r="JBL24" s="47"/>
      <c r="JBM24" s="7"/>
      <c r="JBN24" s="47"/>
      <c r="JBO24" s="7"/>
      <c r="JBP24" s="47"/>
      <c r="JBQ24" s="7"/>
      <c r="JBR24" s="47"/>
      <c r="JBS24" s="7"/>
      <c r="JBT24" s="47"/>
      <c r="JBU24" s="7"/>
      <c r="JBV24" s="47"/>
      <c r="JBW24" s="7"/>
      <c r="JBX24" s="47"/>
      <c r="JBY24" s="7"/>
      <c r="JBZ24" s="47"/>
      <c r="JCA24" s="7"/>
      <c r="JCB24" s="47"/>
      <c r="JCC24" s="7"/>
      <c r="JCD24" s="47"/>
      <c r="JCE24" s="7"/>
      <c r="JCF24" s="47"/>
      <c r="JCG24" s="7"/>
      <c r="JCH24" s="47"/>
      <c r="JCI24" s="7"/>
      <c r="JCJ24" s="47"/>
      <c r="JCK24" s="7"/>
      <c r="JCL24" s="47"/>
      <c r="JCM24" s="7"/>
      <c r="JCN24" s="47"/>
      <c r="JCO24" s="7"/>
      <c r="JCP24" s="47"/>
      <c r="JCQ24" s="7"/>
      <c r="JCR24" s="47"/>
      <c r="JCS24" s="7"/>
      <c r="JCT24" s="47"/>
      <c r="JCU24" s="7"/>
      <c r="JCV24" s="47"/>
      <c r="JCW24" s="7"/>
      <c r="JCX24" s="47"/>
      <c r="JCY24" s="7"/>
      <c r="JCZ24" s="47"/>
      <c r="JDA24" s="7"/>
      <c r="JDB24" s="47"/>
      <c r="JDC24" s="7"/>
      <c r="JDD24" s="47"/>
      <c r="JDE24" s="7"/>
      <c r="JDF24" s="47"/>
      <c r="JDG24" s="7"/>
      <c r="JDH24" s="47"/>
      <c r="JDI24" s="7"/>
      <c r="JDJ24" s="47"/>
      <c r="JDK24" s="7"/>
      <c r="JDL24" s="47"/>
      <c r="JDM24" s="7"/>
      <c r="JDN24" s="47"/>
      <c r="JDO24" s="7"/>
      <c r="JDP24" s="47"/>
      <c r="JDQ24" s="7"/>
      <c r="JDR24" s="47"/>
      <c r="JDS24" s="7"/>
      <c r="JDT24" s="47"/>
      <c r="JDU24" s="7"/>
      <c r="JDV24" s="47"/>
      <c r="JDW24" s="7"/>
      <c r="JDX24" s="47"/>
      <c r="JDY24" s="7"/>
      <c r="JDZ24" s="47"/>
      <c r="JEA24" s="7"/>
      <c r="JEB24" s="47"/>
      <c r="JEC24" s="7"/>
      <c r="JED24" s="47"/>
      <c r="JEE24" s="7"/>
      <c r="JEF24" s="47"/>
      <c r="JEG24" s="7"/>
      <c r="JEH24" s="47"/>
      <c r="JEI24" s="7"/>
      <c r="JEJ24" s="47"/>
      <c r="JEK24" s="7"/>
      <c r="JEL24" s="47"/>
      <c r="JEM24" s="7"/>
      <c r="JEN24" s="47"/>
      <c r="JEO24" s="7"/>
      <c r="JEP24" s="47"/>
      <c r="JEQ24" s="7"/>
      <c r="JER24" s="47"/>
      <c r="JES24" s="7"/>
      <c r="JET24" s="47"/>
      <c r="JEU24" s="7"/>
      <c r="JEV24" s="47"/>
      <c r="JEW24" s="7"/>
      <c r="JEX24" s="47"/>
      <c r="JEY24" s="7"/>
      <c r="JEZ24" s="47"/>
      <c r="JFA24" s="7"/>
      <c r="JFB24" s="47"/>
      <c r="JFC24" s="7"/>
      <c r="JFD24" s="47"/>
      <c r="JFE24" s="7"/>
      <c r="JFF24" s="47"/>
      <c r="JFG24" s="7"/>
      <c r="JFH24" s="47"/>
      <c r="JFI24" s="7"/>
      <c r="JFJ24" s="47"/>
      <c r="JFK24" s="7"/>
      <c r="JFL24" s="47"/>
      <c r="JFM24" s="7"/>
      <c r="JFN24" s="47"/>
      <c r="JFO24" s="7"/>
      <c r="JFP24" s="47"/>
      <c r="JFQ24" s="7"/>
      <c r="JFR24" s="47"/>
      <c r="JFS24" s="7"/>
      <c r="JFT24" s="47"/>
      <c r="JFU24" s="7"/>
      <c r="JFV24" s="47"/>
      <c r="JFW24" s="7"/>
      <c r="JFX24" s="47"/>
      <c r="JFY24" s="7"/>
      <c r="JFZ24" s="47"/>
      <c r="JGA24" s="7"/>
      <c r="JGB24" s="47"/>
      <c r="JGC24" s="7"/>
      <c r="JGD24" s="47"/>
      <c r="JGE24" s="7"/>
      <c r="JGF24" s="47"/>
      <c r="JGG24" s="7"/>
      <c r="JGH24" s="47"/>
      <c r="JGI24" s="7"/>
      <c r="JGJ24" s="47"/>
      <c r="JGK24" s="7"/>
      <c r="JGL24" s="47"/>
      <c r="JGM24" s="7"/>
      <c r="JGN24" s="47"/>
      <c r="JGO24" s="7"/>
      <c r="JGP24" s="47"/>
      <c r="JGQ24" s="7"/>
      <c r="JGR24" s="47"/>
      <c r="JGS24" s="7"/>
      <c r="JGT24" s="47"/>
      <c r="JGU24" s="7"/>
      <c r="JGV24" s="47"/>
      <c r="JGW24" s="7"/>
      <c r="JGX24" s="47"/>
      <c r="JGY24" s="7"/>
      <c r="JGZ24" s="47"/>
      <c r="JHA24" s="7"/>
      <c r="JHB24" s="47"/>
      <c r="JHC24" s="7"/>
      <c r="JHD24" s="47"/>
      <c r="JHE24" s="7"/>
      <c r="JHF24" s="47"/>
      <c r="JHG24" s="7"/>
      <c r="JHH24" s="47"/>
      <c r="JHI24" s="7"/>
      <c r="JHJ24" s="47"/>
      <c r="JHK24" s="7"/>
      <c r="JHL24" s="47"/>
      <c r="JHM24" s="7"/>
      <c r="JHN24" s="47"/>
      <c r="JHO24" s="7"/>
      <c r="JHP24" s="47"/>
      <c r="JHQ24" s="7"/>
      <c r="JHR24" s="47"/>
      <c r="JHS24" s="7"/>
      <c r="JHT24" s="47"/>
      <c r="JHU24" s="7"/>
      <c r="JHV24" s="47"/>
      <c r="JHW24" s="7"/>
      <c r="JHX24" s="47"/>
      <c r="JHY24" s="7"/>
      <c r="JHZ24" s="47"/>
      <c r="JIA24" s="7"/>
      <c r="JIB24" s="47"/>
      <c r="JIC24" s="7"/>
      <c r="JID24" s="47"/>
      <c r="JIE24" s="7"/>
      <c r="JIF24" s="47"/>
      <c r="JIG24" s="7"/>
      <c r="JIH24" s="47"/>
      <c r="JII24" s="7"/>
      <c r="JIJ24" s="47"/>
      <c r="JIK24" s="7"/>
      <c r="JIL24" s="47"/>
      <c r="JIM24" s="7"/>
      <c r="JIN24" s="47"/>
      <c r="JIO24" s="7"/>
      <c r="JIP24" s="47"/>
      <c r="JIQ24" s="7"/>
      <c r="JIR24" s="47"/>
      <c r="JIS24" s="7"/>
      <c r="JIT24" s="47"/>
      <c r="JIU24" s="7"/>
      <c r="JIV24" s="47"/>
      <c r="JIW24" s="7"/>
      <c r="JIX24" s="47"/>
      <c r="JIY24" s="7"/>
      <c r="JIZ24" s="47"/>
      <c r="JJA24" s="7"/>
      <c r="JJB24" s="47"/>
      <c r="JJC24" s="7"/>
      <c r="JJD24" s="47"/>
      <c r="JJE24" s="7"/>
      <c r="JJF24" s="47"/>
      <c r="JJG24" s="7"/>
      <c r="JJH24" s="47"/>
      <c r="JJI24" s="7"/>
      <c r="JJJ24" s="47"/>
      <c r="JJK24" s="7"/>
      <c r="JJL24" s="47"/>
      <c r="JJM24" s="7"/>
      <c r="JJN24" s="47"/>
      <c r="JJO24" s="7"/>
      <c r="JJP24" s="47"/>
      <c r="JJQ24" s="7"/>
      <c r="JJR24" s="47"/>
      <c r="JJS24" s="7"/>
      <c r="JJT24" s="47"/>
      <c r="JJU24" s="7"/>
      <c r="JJV24" s="47"/>
      <c r="JJW24" s="7"/>
      <c r="JJX24" s="47"/>
      <c r="JJY24" s="7"/>
      <c r="JJZ24" s="47"/>
      <c r="JKA24" s="7"/>
      <c r="JKB24" s="47"/>
      <c r="JKC24" s="7"/>
      <c r="JKD24" s="47"/>
      <c r="JKE24" s="7"/>
      <c r="JKF24" s="47"/>
      <c r="JKG24" s="7"/>
      <c r="JKH24" s="47"/>
      <c r="JKI24" s="7"/>
      <c r="JKJ24" s="47"/>
      <c r="JKK24" s="7"/>
      <c r="JKL24" s="47"/>
      <c r="JKM24" s="7"/>
      <c r="JKN24" s="47"/>
      <c r="JKO24" s="7"/>
      <c r="JKP24" s="47"/>
      <c r="JKQ24" s="7"/>
      <c r="JKR24" s="47"/>
      <c r="JKS24" s="7"/>
      <c r="JKT24" s="47"/>
      <c r="JKU24" s="7"/>
      <c r="JKV24" s="47"/>
      <c r="JKW24" s="7"/>
      <c r="JKX24" s="47"/>
      <c r="JKY24" s="7"/>
      <c r="JKZ24" s="47"/>
      <c r="JLA24" s="7"/>
      <c r="JLB24" s="47"/>
      <c r="JLC24" s="7"/>
      <c r="JLD24" s="47"/>
      <c r="JLE24" s="7"/>
      <c r="JLF24" s="47"/>
      <c r="JLG24" s="7"/>
      <c r="JLH24" s="47"/>
      <c r="JLI24" s="7"/>
      <c r="JLJ24" s="47"/>
      <c r="JLK24" s="7"/>
      <c r="JLL24" s="47"/>
      <c r="JLM24" s="7"/>
      <c r="JLN24" s="47"/>
      <c r="JLO24" s="7"/>
      <c r="JLP24" s="47"/>
      <c r="JLQ24" s="7"/>
      <c r="JLR24" s="47"/>
      <c r="JLS24" s="7"/>
      <c r="JLT24" s="47"/>
      <c r="JLU24" s="7"/>
      <c r="JLV24" s="47"/>
      <c r="JLW24" s="7"/>
      <c r="JLX24" s="47"/>
      <c r="JLY24" s="7"/>
      <c r="JLZ24" s="47"/>
      <c r="JMA24" s="7"/>
      <c r="JMB24" s="47"/>
      <c r="JMC24" s="7"/>
      <c r="JMD24" s="47"/>
      <c r="JME24" s="7"/>
      <c r="JMF24" s="47"/>
      <c r="JMG24" s="7"/>
      <c r="JMH24" s="47"/>
      <c r="JMI24" s="7"/>
      <c r="JMJ24" s="47"/>
      <c r="JMK24" s="7"/>
      <c r="JML24" s="47"/>
      <c r="JMM24" s="7"/>
      <c r="JMN24" s="47"/>
      <c r="JMO24" s="7"/>
      <c r="JMP24" s="47"/>
      <c r="JMQ24" s="7"/>
      <c r="JMR24" s="47"/>
      <c r="JMS24" s="7"/>
      <c r="JMT24" s="47"/>
      <c r="JMU24" s="7"/>
      <c r="JMV24" s="47"/>
      <c r="JMW24" s="7"/>
      <c r="JMX24" s="47"/>
      <c r="JMY24" s="7"/>
      <c r="JMZ24" s="47"/>
      <c r="JNA24" s="7"/>
      <c r="JNB24" s="47"/>
      <c r="JNC24" s="7"/>
      <c r="JND24" s="47"/>
      <c r="JNE24" s="7"/>
      <c r="JNF24" s="47"/>
      <c r="JNG24" s="7"/>
      <c r="JNH24" s="47"/>
      <c r="JNI24" s="7"/>
      <c r="JNJ24" s="47"/>
      <c r="JNK24" s="7"/>
      <c r="JNL24" s="47"/>
      <c r="JNM24" s="7"/>
      <c r="JNN24" s="47"/>
      <c r="JNO24" s="7"/>
      <c r="JNP24" s="47"/>
      <c r="JNQ24" s="7"/>
      <c r="JNR24" s="47"/>
      <c r="JNS24" s="7"/>
      <c r="JNT24" s="47"/>
      <c r="JNU24" s="7"/>
      <c r="JNV24" s="47"/>
      <c r="JNW24" s="7"/>
      <c r="JNX24" s="47"/>
      <c r="JNY24" s="7"/>
      <c r="JNZ24" s="47"/>
      <c r="JOA24" s="7"/>
      <c r="JOB24" s="47"/>
      <c r="JOC24" s="7"/>
      <c r="JOD24" s="47"/>
      <c r="JOE24" s="7"/>
      <c r="JOF24" s="47"/>
      <c r="JOG24" s="7"/>
      <c r="JOH24" s="47"/>
      <c r="JOI24" s="7"/>
      <c r="JOJ24" s="47"/>
      <c r="JOK24" s="7"/>
      <c r="JOL24" s="47"/>
      <c r="JOM24" s="7"/>
      <c r="JON24" s="47"/>
      <c r="JOO24" s="7"/>
      <c r="JOP24" s="47"/>
      <c r="JOQ24" s="7"/>
      <c r="JOR24" s="47"/>
      <c r="JOS24" s="7"/>
      <c r="JOT24" s="47"/>
      <c r="JOU24" s="7"/>
      <c r="JOV24" s="47"/>
      <c r="JOW24" s="7"/>
      <c r="JOX24" s="47"/>
      <c r="JOY24" s="7"/>
      <c r="JOZ24" s="47"/>
      <c r="JPA24" s="7"/>
      <c r="JPB24" s="47"/>
      <c r="JPC24" s="7"/>
      <c r="JPD24" s="47"/>
      <c r="JPE24" s="7"/>
      <c r="JPF24" s="47"/>
      <c r="JPG24" s="7"/>
      <c r="JPH24" s="47"/>
      <c r="JPI24" s="7"/>
      <c r="JPJ24" s="47"/>
      <c r="JPK24" s="7"/>
      <c r="JPL24" s="47"/>
      <c r="JPM24" s="7"/>
      <c r="JPN24" s="47"/>
      <c r="JPO24" s="7"/>
      <c r="JPP24" s="47"/>
      <c r="JPQ24" s="7"/>
      <c r="JPR24" s="47"/>
      <c r="JPS24" s="7"/>
      <c r="JPT24" s="47"/>
      <c r="JPU24" s="7"/>
      <c r="JPV24" s="47"/>
      <c r="JPW24" s="7"/>
      <c r="JPX24" s="47"/>
      <c r="JPY24" s="7"/>
      <c r="JPZ24" s="47"/>
      <c r="JQA24" s="7"/>
      <c r="JQB24" s="47"/>
      <c r="JQC24" s="7"/>
      <c r="JQD24" s="47"/>
      <c r="JQE24" s="7"/>
      <c r="JQF24" s="47"/>
      <c r="JQG24" s="7"/>
      <c r="JQH24" s="47"/>
      <c r="JQI24" s="7"/>
      <c r="JQJ24" s="47"/>
      <c r="JQK24" s="7"/>
      <c r="JQL24" s="47"/>
      <c r="JQM24" s="7"/>
      <c r="JQN24" s="47"/>
      <c r="JQO24" s="7"/>
      <c r="JQP24" s="47"/>
      <c r="JQQ24" s="7"/>
      <c r="JQR24" s="47"/>
      <c r="JQS24" s="7"/>
      <c r="JQT24" s="47"/>
      <c r="JQU24" s="7"/>
      <c r="JQV24" s="47"/>
      <c r="JQW24" s="7"/>
      <c r="JQX24" s="47"/>
      <c r="JQY24" s="7"/>
      <c r="JQZ24" s="47"/>
      <c r="JRA24" s="7"/>
      <c r="JRB24" s="47"/>
      <c r="JRC24" s="7"/>
      <c r="JRD24" s="47"/>
      <c r="JRE24" s="7"/>
      <c r="JRF24" s="47"/>
      <c r="JRG24" s="7"/>
      <c r="JRH24" s="47"/>
      <c r="JRI24" s="7"/>
      <c r="JRJ24" s="47"/>
      <c r="JRK24" s="7"/>
      <c r="JRL24" s="47"/>
      <c r="JRM24" s="7"/>
      <c r="JRN24" s="47"/>
      <c r="JRO24" s="7"/>
      <c r="JRP24" s="47"/>
      <c r="JRQ24" s="7"/>
      <c r="JRR24" s="47"/>
      <c r="JRS24" s="7"/>
      <c r="JRT24" s="47"/>
      <c r="JRU24" s="7"/>
      <c r="JRV24" s="47"/>
      <c r="JRW24" s="7"/>
      <c r="JRX24" s="47"/>
      <c r="JRY24" s="7"/>
      <c r="JRZ24" s="47"/>
      <c r="JSA24" s="7"/>
      <c r="JSB24" s="47"/>
      <c r="JSC24" s="7"/>
      <c r="JSD24" s="47"/>
      <c r="JSE24" s="7"/>
      <c r="JSF24" s="47"/>
      <c r="JSG24" s="7"/>
      <c r="JSH24" s="47"/>
      <c r="JSI24" s="7"/>
      <c r="JSJ24" s="47"/>
      <c r="JSK24" s="7"/>
      <c r="JSL24" s="47"/>
      <c r="JSM24" s="7"/>
      <c r="JSN24" s="47"/>
      <c r="JSO24" s="7"/>
      <c r="JSP24" s="47"/>
      <c r="JSQ24" s="7"/>
      <c r="JSR24" s="47"/>
      <c r="JSS24" s="7"/>
      <c r="JST24" s="47"/>
      <c r="JSU24" s="7"/>
      <c r="JSV24" s="47"/>
      <c r="JSW24" s="7"/>
      <c r="JSX24" s="47"/>
      <c r="JSY24" s="7"/>
      <c r="JSZ24" s="47"/>
      <c r="JTA24" s="7"/>
      <c r="JTB24" s="47"/>
      <c r="JTC24" s="7"/>
      <c r="JTD24" s="47"/>
      <c r="JTE24" s="7"/>
      <c r="JTF24" s="47"/>
      <c r="JTG24" s="7"/>
      <c r="JTH24" s="47"/>
      <c r="JTI24" s="7"/>
      <c r="JTJ24" s="47"/>
      <c r="JTK24" s="7"/>
      <c r="JTL24" s="47"/>
      <c r="JTM24" s="7"/>
      <c r="JTN24" s="47"/>
      <c r="JTO24" s="7"/>
      <c r="JTP24" s="47"/>
      <c r="JTQ24" s="7"/>
      <c r="JTR24" s="47"/>
      <c r="JTS24" s="7"/>
      <c r="JTT24" s="47"/>
      <c r="JTU24" s="7"/>
      <c r="JTV24" s="47"/>
      <c r="JTW24" s="7"/>
      <c r="JTX24" s="47"/>
      <c r="JTY24" s="7"/>
      <c r="JTZ24" s="47"/>
      <c r="JUA24" s="7"/>
      <c r="JUB24" s="47"/>
      <c r="JUC24" s="7"/>
      <c r="JUD24" s="47"/>
      <c r="JUE24" s="7"/>
      <c r="JUF24" s="47"/>
      <c r="JUG24" s="7"/>
      <c r="JUH24" s="47"/>
      <c r="JUI24" s="7"/>
      <c r="JUJ24" s="47"/>
      <c r="JUK24" s="7"/>
      <c r="JUL24" s="47"/>
      <c r="JUM24" s="7"/>
      <c r="JUN24" s="47"/>
      <c r="JUO24" s="7"/>
      <c r="JUP24" s="47"/>
      <c r="JUQ24" s="7"/>
      <c r="JUR24" s="47"/>
      <c r="JUS24" s="7"/>
      <c r="JUT24" s="47"/>
      <c r="JUU24" s="7"/>
      <c r="JUV24" s="47"/>
      <c r="JUW24" s="7"/>
      <c r="JUX24" s="47"/>
      <c r="JUY24" s="7"/>
      <c r="JUZ24" s="47"/>
      <c r="JVA24" s="7"/>
      <c r="JVB24" s="47"/>
      <c r="JVC24" s="7"/>
      <c r="JVD24" s="47"/>
      <c r="JVE24" s="7"/>
      <c r="JVF24" s="47"/>
      <c r="JVG24" s="7"/>
      <c r="JVH24" s="47"/>
      <c r="JVI24" s="7"/>
      <c r="JVJ24" s="47"/>
      <c r="JVK24" s="7"/>
      <c r="JVL24" s="47"/>
      <c r="JVM24" s="7"/>
      <c r="JVN24" s="47"/>
      <c r="JVO24" s="7"/>
      <c r="JVP24" s="47"/>
      <c r="JVQ24" s="7"/>
      <c r="JVR24" s="47"/>
      <c r="JVS24" s="7"/>
      <c r="JVT24" s="47"/>
      <c r="JVU24" s="7"/>
      <c r="JVV24" s="47"/>
      <c r="JVW24" s="7"/>
      <c r="JVX24" s="47"/>
      <c r="JVY24" s="7"/>
      <c r="JVZ24" s="47"/>
      <c r="JWA24" s="7"/>
      <c r="JWB24" s="47"/>
      <c r="JWC24" s="7"/>
      <c r="JWD24" s="47"/>
      <c r="JWE24" s="7"/>
      <c r="JWF24" s="47"/>
      <c r="JWG24" s="7"/>
      <c r="JWH24" s="47"/>
      <c r="JWI24" s="7"/>
      <c r="JWJ24" s="47"/>
      <c r="JWK24" s="7"/>
      <c r="JWL24" s="47"/>
      <c r="JWM24" s="7"/>
      <c r="JWN24" s="47"/>
      <c r="JWO24" s="7"/>
      <c r="JWP24" s="47"/>
      <c r="JWQ24" s="7"/>
      <c r="JWR24" s="47"/>
      <c r="JWS24" s="7"/>
      <c r="JWT24" s="47"/>
      <c r="JWU24" s="7"/>
      <c r="JWV24" s="47"/>
      <c r="JWW24" s="7"/>
      <c r="JWX24" s="47"/>
      <c r="JWY24" s="7"/>
      <c r="JWZ24" s="47"/>
      <c r="JXA24" s="7"/>
      <c r="JXB24" s="47"/>
      <c r="JXC24" s="7"/>
      <c r="JXD24" s="47"/>
      <c r="JXE24" s="7"/>
      <c r="JXF24" s="47"/>
      <c r="JXG24" s="7"/>
      <c r="JXH24" s="47"/>
      <c r="JXI24" s="7"/>
      <c r="JXJ24" s="47"/>
      <c r="JXK24" s="7"/>
      <c r="JXL24" s="47"/>
      <c r="JXM24" s="7"/>
      <c r="JXN24" s="47"/>
      <c r="JXO24" s="7"/>
      <c r="JXP24" s="47"/>
      <c r="JXQ24" s="7"/>
      <c r="JXR24" s="47"/>
      <c r="JXS24" s="7"/>
      <c r="JXT24" s="47"/>
      <c r="JXU24" s="7"/>
      <c r="JXV24" s="47"/>
      <c r="JXW24" s="7"/>
      <c r="JXX24" s="47"/>
      <c r="JXY24" s="7"/>
      <c r="JXZ24" s="47"/>
      <c r="JYA24" s="7"/>
      <c r="JYB24" s="47"/>
      <c r="JYC24" s="7"/>
      <c r="JYD24" s="47"/>
      <c r="JYE24" s="7"/>
      <c r="JYF24" s="47"/>
      <c r="JYG24" s="7"/>
      <c r="JYH24" s="47"/>
      <c r="JYI24" s="7"/>
      <c r="JYJ24" s="47"/>
      <c r="JYK24" s="7"/>
      <c r="JYL24" s="47"/>
      <c r="JYM24" s="7"/>
      <c r="JYN24" s="47"/>
      <c r="JYO24" s="7"/>
      <c r="JYP24" s="47"/>
      <c r="JYQ24" s="7"/>
      <c r="JYR24" s="47"/>
      <c r="JYS24" s="7"/>
      <c r="JYT24" s="47"/>
      <c r="JYU24" s="7"/>
      <c r="JYV24" s="47"/>
      <c r="JYW24" s="7"/>
      <c r="JYX24" s="47"/>
      <c r="JYY24" s="7"/>
      <c r="JYZ24" s="47"/>
      <c r="JZA24" s="7"/>
      <c r="JZB24" s="47"/>
      <c r="JZC24" s="7"/>
      <c r="JZD24" s="47"/>
      <c r="JZE24" s="7"/>
      <c r="JZF24" s="47"/>
      <c r="JZG24" s="7"/>
      <c r="JZH24" s="47"/>
      <c r="JZI24" s="7"/>
      <c r="JZJ24" s="47"/>
      <c r="JZK24" s="7"/>
      <c r="JZL24" s="47"/>
      <c r="JZM24" s="7"/>
      <c r="JZN24" s="47"/>
      <c r="JZO24" s="7"/>
      <c r="JZP24" s="47"/>
      <c r="JZQ24" s="7"/>
      <c r="JZR24" s="47"/>
      <c r="JZS24" s="7"/>
      <c r="JZT24" s="47"/>
      <c r="JZU24" s="7"/>
      <c r="JZV24" s="47"/>
      <c r="JZW24" s="7"/>
      <c r="JZX24" s="47"/>
      <c r="JZY24" s="7"/>
      <c r="JZZ24" s="47"/>
      <c r="KAA24" s="7"/>
      <c r="KAB24" s="47"/>
      <c r="KAC24" s="7"/>
      <c r="KAD24" s="47"/>
      <c r="KAE24" s="7"/>
      <c r="KAF24" s="47"/>
      <c r="KAG24" s="7"/>
      <c r="KAH24" s="47"/>
      <c r="KAI24" s="7"/>
      <c r="KAJ24" s="47"/>
      <c r="KAK24" s="7"/>
      <c r="KAL24" s="47"/>
      <c r="KAM24" s="7"/>
      <c r="KAN24" s="47"/>
      <c r="KAO24" s="7"/>
      <c r="KAP24" s="47"/>
      <c r="KAQ24" s="7"/>
      <c r="KAR24" s="47"/>
      <c r="KAS24" s="7"/>
      <c r="KAT24" s="47"/>
      <c r="KAU24" s="7"/>
      <c r="KAV24" s="47"/>
      <c r="KAW24" s="7"/>
      <c r="KAX24" s="47"/>
      <c r="KAY24" s="7"/>
      <c r="KAZ24" s="47"/>
      <c r="KBA24" s="7"/>
      <c r="KBB24" s="47"/>
      <c r="KBC24" s="7"/>
      <c r="KBD24" s="47"/>
      <c r="KBE24" s="7"/>
      <c r="KBF24" s="47"/>
      <c r="KBG24" s="7"/>
      <c r="KBH24" s="47"/>
      <c r="KBI24" s="7"/>
      <c r="KBJ24" s="47"/>
      <c r="KBK24" s="7"/>
      <c r="KBL24" s="47"/>
      <c r="KBM24" s="7"/>
      <c r="KBN24" s="47"/>
      <c r="KBO24" s="7"/>
      <c r="KBP24" s="47"/>
      <c r="KBQ24" s="7"/>
      <c r="KBR24" s="47"/>
      <c r="KBS24" s="7"/>
      <c r="KBT24" s="47"/>
      <c r="KBU24" s="7"/>
      <c r="KBV24" s="47"/>
      <c r="KBW24" s="7"/>
      <c r="KBX24" s="47"/>
      <c r="KBY24" s="7"/>
      <c r="KBZ24" s="47"/>
      <c r="KCA24" s="7"/>
      <c r="KCB24" s="47"/>
      <c r="KCC24" s="7"/>
      <c r="KCD24" s="47"/>
      <c r="KCE24" s="7"/>
      <c r="KCF24" s="47"/>
      <c r="KCG24" s="7"/>
      <c r="KCH24" s="47"/>
      <c r="KCI24" s="7"/>
      <c r="KCJ24" s="47"/>
      <c r="KCK24" s="7"/>
      <c r="KCL24" s="47"/>
      <c r="KCM24" s="7"/>
      <c r="KCN24" s="47"/>
      <c r="KCO24" s="7"/>
      <c r="KCP24" s="47"/>
      <c r="KCQ24" s="7"/>
      <c r="KCR24" s="47"/>
      <c r="KCS24" s="7"/>
      <c r="KCT24" s="47"/>
      <c r="KCU24" s="7"/>
      <c r="KCV24" s="47"/>
      <c r="KCW24" s="7"/>
      <c r="KCX24" s="47"/>
      <c r="KCY24" s="7"/>
      <c r="KCZ24" s="47"/>
      <c r="KDA24" s="7"/>
      <c r="KDB24" s="47"/>
      <c r="KDC24" s="7"/>
      <c r="KDD24" s="47"/>
      <c r="KDE24" s="7"/>
      <c r="KDF24" s="47"/>
      <c r="KDG24" s="7"/>
      <c r="KDH24" s="47"/>
      <c r="KDI24" s="7"/>
      <c r="KDJ24" s="47"/>
      <c r="KDK24" s="7"/>
      <c r="KDL24" s="47"/>
      <c r="KDM24" s="7"/>
      <c r="KDN24" s="47"/>
      <c r="KDO24" s="7"/>
      <c r="KDP24" s="47"/>
      <c r="KDQ24" s="7"/>
      <c r="KDR24" s="47"/>
      <c r="KDS24" s="7"/>
      <c r="KDT24" s="47"/>
      <c r="KDU24" s="7"/>
      <c r="KDV24" s="47"/>
      <c r="KDW24" s="7"/>
      <c r="KDX24" s="47"/>
      <c r="KDY24" s="7"/>
      <c r="KDZ24" s="47"/>
      <c r="KEA24" s="7"/>
      <c r="KEB24" s="47"/>
      <c r="KEC24" s="7"/>
      <c r="KED24" s="47"/>
      <c r="KEE24" s="7"/>
      <c r="KEF24" s="47"/>
      <c r="KEG24" s="7"/>
      <c r="KEH24" s="47"/>
      <c r="KEI24" s="7"/>
      <c r="KEJ24" s="47"/>
      <c r="KEK24" s="7"/>
      <c r="KEL24" s="47"/>
      <c r="KEM24" s="7"/>
      <c r="KEN24" s="47"/>
      <c r="KEO24" s="7"/>
      <c r="KEP24" s="47"/>
      <c r="KEQ24" s="7"/>
      <c r="KER24" s="47"/>
      <c r="KES24" s="7"/>
      <c r="KET24" s="47"/>
      <c r="KEU24" s="7"/>
      <c r="KEV24" s="47"/>
      <c r="KEW24" s="7"/>
      <c r="KEX24" s="47"/>
      <c r="KEY24" s="7"/>
      <c r="KEZ24" s="47"/>
      <c r="KFA24" s="7"/>
      <c r="KFB24" s="47"/>
      <c r="KFC24" s="7"/>
      <c r="KFD24" s="47"/>
      <c r="KFE24" s="7"/>
      <c r="KFF24" s="47"/>
      <c r="KFG24" s="7"/>
      <c r="KFH24" s="47"/>
      <c r="KFI24" s="7"/>
      <c r="KFJ24" s="47"/>
      <c r="KFK24" s="7"/>
      <c r="KFL24" s="47"/>
      <c r="KFM24" s="7"/>
      <c r="KFN24" s="47"/>
      <c r="KFO24" s="7"/>
      <c r="KFP24" s="47"/>
      <c r="KFQ24" s="7"/>
      <c r="KFR24" s="47"/>
      <c r="KFS24" s="7"/>
      <c r="KFT24" s="47"/>
      <c r="KFU24" s="7"/>
      <c r="KFV24" s="47"/>
      <c r="KFW24" s="7"/>
      <c r="KFX24" s="47"/>
      <c r="KFY24" s="7"/>
      <c r="KFZ24" s="47"/>
      <c r="KGA24" s="7"/>
      <c r="KGB24" s="47"/>
      <c r="KGC24" s="7"/>
      <c r="KGD24" s="47"/>
      <c r="KGE24" s="7"/>
      <c r="KGF24" s="47"/>
      <c r="KGG24" s="7"/>
      <c r="KGH24" s="47"/>
      <c r="KGI24" s="7"/>
      <c r="KGJ24" s="47"/>
      <c r="KGK24" s="7"/>
      <c r="KGL24" s="47"/>
      <c r="KGM24" s="7"/>
      <c r="KGN24" s="47"/>
      <c r="KGO24" s="7"/>
      <c r="KGP24" s="47"/>
      <c r="KGQ24" s="7"/>
      <c r="KGR24" s="47"/>
      <c r="KGS24" s="7"/>
      <c r="KGT24" s="47"/>
      <c r="KGU24" s="7"/>
      <c r="KGV24" s="47"/>
      <c r="KGW24" s="7"/>
      <c r="KGX24" s="47"/>
      <c r="KGY24" s="7"/>
      <c r="KGZ24" s="47"/>
      <c r="KHA24" s="7"/>
      <c r="KHB24" s="47"/>
      <c r="KHC24" s="7"/>
      <c r="KHD24" s="47"/>
      <c r="KHE24" s="7"/>
      <c r="KHF24" s="47"/>
      <c r="KHG24" s="7"/>
      <c r="KHH24" s="47"/>
      <c r="KHI24" s="7"/>
      <c r="KHJ24" s="47"/>
      <c r="KHK24" s="7"/>
      <c r="KHL24" s="47"/>
      <c r="KHM24" s="7"/>
      <c r="KHN24" s="47"/>
      <c r="KHO24" s="7"/>
      <c r="KHP24" s="47"/>
      <c r="KHQ24" s="7"/>
      <c r="KHR24" s="47"/>
      <c r="KHS24" s="7"/>
      <c r="KHT24" s="47"/>
      <c r="KHU24" s="7"/>
      <c r="KHV24" s="47"/>
      <c r="KHW24" s="7"/>
      <c r="KHX24" s="47"/>
      <c r="KHY24" s="7"/>
      <c r="KHZ24" s="47"/>
      <c r="KIA24" s="7"/>
      <c r="KIB24" s="47"/>
      <c r="KIC24" s="7"/>
      <c r="KID24" s="47"/>
      <c r="KIE24" s="7"/>
      <c r="KIF24" s="47"/>
      <c r="KIG24" s="7"/>
      <c r="KIH24" s="47"/>
      <c r="KII24" s="7"/>
      <c r="KIJ24" s="47"/>
      <c r="KIK24" s="7"/>
      <c r="KIL24" s="47"/>
      <c r="KIM24" s="7"/>
      <c r="KIN24" s="47"/>
      <c r="KIO24" s="7"/>
      <c r="KIP24" s="47"/>
      <c r="KIQ24" s="7"/>
      <c r="KIR24" s="47"/>
      <c r="KIS24" s="7"/>
      <c r="KIT24" s="47"/>
      <c r="KIU24" s="7"/>
      <c r="KIV24" s="47"/>
      <c r="KIW24" s="7"/>
      <c r="KIX24" s="47"/>
      <c r="KIY24" s="7"/>
      <c r="KIZ24" s="47"/>
      <c r="KJA24" s="7"/>
      <c r="KJB24" s="47"/>
      <c r="KJC24" s="7"/>
      <c r="KJD24" s="47"/>
      <c r="KJE24" s="7"/>
      <c r="KJF24" s="47"/>
      <c r="KJG24" s="7"/>
      <c r="KJH24" s="47"/>
      <c r="KJI24" s="7"/>
      <c r="KJJ24" s="47"/>
      <c r="KJK24" s="7"/>
      <c r="KJL24" s="47"/>
      <c r="KJM24" s="7"/>
      <c r="KJN24" s="47"/>
      <c r="KJO24" s="7"/>
      <c r="KJP24" s="47"/>
      <c r="KJQ24" s="7"/>
      <c r="KJR24" s="47"/>
      <c r="KJS24" s="7"/>
      <c r="KJT24" s="47"/>
      <c r="KJU24" s="7"/>
      <c r="KJV24" s="47"/>
      <c r="KJW24" s="7"/>
      <c r="KJX24" s="47"/>
      <c r="KJY24" s="7"/>
      <c r="KJZ24" s="47"/>
      <c r="KKA24" s="7"/>
      <c r="KKB24" s="47"/>
      <c r="KKC24" s="7"/>
      <c r="KKD24" s="47"/>
      <c r="KKE24" s="7"/>
      <c r="KKF24" s="47"/>
      <c r="KKG24" s="7"/>
      <c r="KKH24" s="47"/>
      <c r="KKI24" s="7"/>
      <c r="KKJ24" s="47"/>
      <c r="KKK24" s="7"/>
      <c r="KKL24" s="47"/>
      <c r="KKM24" s="7"/>
      <c r="KKN24" s="47"/>
      <c r="KKO24" s="7"/>
      <c r="KKP24" s="47"/>
      <c r="KKQ24" s="7"/>
      <c r="KKR24" s="47"/>
      <c r="KKS24" s="7"/>
      <c r="KKT24" s="47"/>
      <c r="KKU24" s="7"/>
      <c r="KKV24" s="47"/>
      <c r="KKW24" s="7"/>
      <c r="KKX24" s="47"/>
      <c r="KKY24" s="7"/>
      <c r="KKZ24" s="47"/>
      <c r="KLA24" s="7"/>
      <c r="KLB24" s="47"/>
      <c r="KLC24" s="7"/>
      <c r="KLD24" s="47"/>
      <c r="KLE24" s="7"/>
      <c r="KLF24" s="47"/>
      <c r="KLG24" s="7"/>
      <c r="KLH24" s="47"/>
      <c r="KLI24" s="7"/>
      <c r="KLJ24" s="47"/>
      <c r="KLK24" s="7"/>
      <c r="KLL24" s="47"/>
      <c r="KLM24" s="7"/>
      <c r="KLN24" s="47"/>
      <c r="KLO24" s="7"/>
      <c r="KLP24" s="47"/>
      <c r="KLQ24" s="7"/>
      <c r="KLR24" s="47"/>
      <c r="KLS24" s="7"/>
      <c r="KLT24" s="47"/>
      <c r="KLU24" s="7"/>
      <c r="KLV24" s="47"/>
      <c r="KLW24" s="7"/>
      <c r="KLX24" s="47"/>
      <c r="KLY24" s="7"/>
      <c r="KLZ24" s="47"/>
      <c r="KMA24" s="7"/>
      <c r="KMB24" s="47"/>
      <c r="KMC24" s="7"/>
      <c r="KMD24" s="47"/>
      <c r="KME24" s="7"/>
      <c r="KMF24" s="47"/>
      <c r="KMG24" s="7"/>
      <c r="KMH24" s="47"/>
      <c r="KMI24" s="7"/>
      <c r="KMJ24" s="47"/>
      <c r="KMK24" s="7"/>
      <c r="KML24" s="47"/>
      <c r="KMM24" s="7"/>
      <c r="KMN24" s="47"/>
      <c r="KMO24" s="7"/>
      <c r="KMP24" s="47"/>
      <c r="KMQ24" s="7"/>
      <c r="KMR24" s="47"/>
      <c r="KMS24" s="7"/>
      <c r="KMT24" s="47"/>
      <c r="KMU24" s="7"/>
      <c r="KMV24" s="47"/>
      <c r="KMW24" s="7"/>
      <c r="KMX24" s="47"/>
      <c r="KMY24" s="7"/>
      <c r="KMZ24" s="47"/>
      <c r="KNA24" s="7"/>
      <c r="KNB24" s="47"/>
      <c r="KNC24" s="7"/>
      <c r="KND24" s="47"/>
      <c r="KNE24" s="7"/>
      <c r="KNF24" s="47"/>
      <c r="KNG24" s="7"/>
      <c r="KNH24" s="47"/>
      <c r="KNI24" s="7"/>
      <c r="KNJ24" s="47"/>
      <c r="KNK24" s="7"/>
      <c r="KNL24" s="47"/>
      <c r="KNM24" s="7"/>
      <c r="KNN24" s="47"/>
      <c r="KNO24" s="7"/>
      <c r="KNP24" s="47"/>
      <c r="KNQ24" s="7"/>
      <c r="KNR24" s="47"/>
      <c r="KNS24" s="7"/>
      <c r="KNT24" s="47"/>
      <c r="KNU24" s="7"/>
      <c r="KNV24" s="47"/>
      <c r="KNW24" s="7"/>
      <c r="KNX24" s="47"/>
      <c r="KNY24" s="7"/>
      <c r="KNZ24" s="47"/>
      <c r="KOA24" s="7"/>
      <c r="KOB24" s="47"/>
      <c r="KOC24" s="7"/>
      <c r="KOD24" s="47"/>
      <c r="KOE24" s="7"/>
      <c r="KOF24" s="47"/>
      <c r="KOG24" s="7"/>
      <c r="KOH24" s="47"/>
      <c r="KOI24" s="7"/>
      <c r="KOJ24" s="47"/>
      <c r="KOK24" s="7"/>
      <c r="KOL24" s="47"/>
      <c r="KOM24" s="7"/>
      <c r="KON24" s="47"/>
      <c r="KOO24" s="7"/>
      <c r="KOP24" s="47"/>
      <c r="KOQ24" s="7"/>
      <c r="KOR24" s="47"/>
      <c r="KOS24" s="7"/>
      <c r="KOT24" s="47"/>
      <c r="KOU24" s="7"/>
      <c r="KOV24" s="47"/>
      <c r="KOW24" s="7"/>
      <c r="KOX24" s="47"/>
      <c r="KOY24" s="7"/>
      <c r="KOZ24" s="47"/>
      <c r="KPA24" s="7"/>
      <c r="KPB24" s="47"/>
      <c r="KPC24" s="7"/>
      <c r="KPD24" s="47"/>
      <c r="KPE24" s="7"/>
      <c r="KPF24" s="47"/>
      <c r="KPG24" s="7"/>
      <c r="KPH24" s="47"/>
      <c r="KPI24" s="7"/>
      <c r="KPJ24" s="47"/>
      <c r="KPK24" s="7"/>
      <c r="KPL24" s="47"/>
      <c r="KPM24" s="7"/>
      <c r="KPN24" s="47"/>
      <c r="KPO24" s="7"/>
      <c r="KPP24" s="47"/>
      <c r="KPQ24" s="7"/>
      <c r="KPR24" s="47"/>
      <c r="KPS24" s="7"/>
      <c r="KPT24" s="47"/>
      <c r="KPU24" s="7"/>
      <c r="KPV24" s="47"/>
      <c r="KPW24" s="7"/>
      <c r="KPX24" s="47"/>
      <c r="KPY24" s="7"/>
      <c r="KPZ24" s="47"/>
      <c r="KQA24" s="7"/>
      <c r="KQB24" s="47"/>
      <c r="KQC24" s="7"/>
      <c r="KQD24" s="47"/>
      <c r="KQE24" s="7"/>
      <c r="KQF24" s="47"/>
      <c r="KQG24" s="7"/>
      <c r="KQH24" s="47"/>
      <c r="KQI24" s="7"/>
      <c r="KQJ24" s="47"/>
      <c r="KQK24" s="7"/>
      <c r="KQL24" s="47"/>
      <c r="KQM24" s="7"/>
      <c r="KQN24" s="47"/>
      <c r="KQO24" s="7"/>
      <c r="KQP24" s="47"/>
      <c r="KQQ24" s="7"/>
      <c r="KQR24" s="47"/>
      <c r="KQS24" s="7"/>
      <c r="KQT24" s="47"/>
      <c r="KQU24" s="7"/>
      <c r="KQV24" s="47"/>
      <c r="KQW24" s="7"/>
      <c r="KQX24" s="47"/>
      <c r="KQY24" s="7"/>
      <c r="KQZ24" s="47"/>
      <c r="KRA24" s="7"/>
      <c r="KRB24" s="47"/>
      <c r="KRC24" s="7"/>
      <c r="KRD24" s="47"/>
      <c r="KRE24" s="7"/>
      <c r="KRF24" s="47"/>
      <c r="KRG24" s="7"/>
      <c r="KRH24" s="47"/>
      <c r="KRI24" s="7"/>
      <c r="KRJ24" s="47"/>
      <c r="KRK24" s="7"/>
      <c r="KRL24" s="47"/>
      <c r="KRM24" s="7"/>
      <c r="KRN24" s="47"/>
      <c r="KRO24" s="7"/>
      <c r="KRP24" s="47"/>
      <c r="KRQ24" s="7"/>
      <c r="KRR24" s="47"/>
      <c r="KRS24" s="7"/>
      <c r="KRT24" s="47"/>
      <c r="KRU24" s="7"/>
      <c r="KRV24" s="47"/>
      <c r="KRW24" s="7"/>
      <c r="KRX24" s="47"/>
      <c r="KRY24" s="7"/>
      <c r="KRZ24" s="47"/>
      <c r="KSA24" s="7"/>
      <c r="KSB24" s="47"/>
      <c r="KSC24" s="7"/>
      <c r="KSD24" s="47"/>
      <c r="KSE24" s="7"/>
      <c r="KSF24" s="47"/>
      <c r="KSG24" s="7"/>
      <c r="KSH24" s="47"/>
      <c r="KSI24" s="7"/>
      <c r="KSJ24" s="47"/>
      <c r="KSK24" s="7"/>
      <c r="KSL24" s="47"/>
      <c r="KSM24" s="7"/>
      <c r="KSN24" s="47"/>
      <c r="KSO24" s="7"/>
      <c r="KSP24" s="47"/>
      <c r="KSQ24" s="7"/>
      <c r="KSR24" s="47"/>
      <c r="KSS24" s="7"/>
      <c r="KST24" s="47"/>
      <c r="KSU24" s="7"/>
      <c r="KSV24" s="47"/>
      <c r="KSW24" s="7"/>
      <c r="KSX24" s="47"/>
      <c r="KSY24" s="7"/>
      <c r="KSZ24" s="47"/>
      <c r="KTA24" s="7"/>
      <c r="KTB24" s="47"/>
      <c r="KTC24" s="7"/>
      <c r="KTD24" s="47"/>
      <c r="KTE24" s="7"/>
      <c r="KTF24" s="47"/>
      <c r="KTG24" s="7"/>
      <c r="KTH24" s="47"/>
      <c r="KTI24" s="7"/>
      <c r="KTJ24" s="47"/>
      <c r="KTK24" s="7"/>
      <c r="KTL24" s="47"/>
      <c r="KTM24" s="7"/>
      <c r="KTN24" s="47"/>
      <c r="KTO24" s="7"/>
      <c r="KTP24" s="47"/>
      <c r="KTQ24" s="7"/>
      <c r="KTR24" s="47"/>
      <c r="KTS24" s="7"/>
      <c r="KTT24" s="47"/>
      <c r="KTU24" s="7"/>
      <c r="KTV24" s="47"/>
      <c r="KTW24" s="7"/>
      <c r="KTX24" s="47"/>
      <c r="KTY24" s="7"/>
      <c r="KTZ24" s="47"/>
      <c r="KUA24" s="7"/>
      <c r="KUB24" s="47"/>
      <c r="KUC24" s="7"/>
      <c r="KUD24" s="47"/>
      <c r="KUE24" s="7"/>
      <c r="KUF24" s="47"/>
      <c r="KUG24" s="7"/>
      <c r="KUH24" s="47"/>
      <c r="KUI24" s="7"/>
      <c r="KUJ24" s="47"/>
      <c r="KUK24" s="7"/>
      <c r="KUL24" s="47"/>
      <c r="KUM24" s="7"/>
      <c r="KUN24" s="47"/>
      <c r="KUO24" s="7"/>
      <c r="KUP24" s="47"/>
      <c r="KUQ24" s="7"/>
      <c r="KUR24" s="47"/>
      <c r="KUS24" s="7"/>
      <c r="KUT24" s="47"/>
      <c r="KUU24" s="7"/>
      <c r="KUV24" s="47"/>
      <c r="KUW24" s="7"/>
      <c r="KUX24" s="47"/>
      <c r="KUY24" s="7"/>
      <c r="KUZ24" s="47"/>
      <c r="KVA24" s="7"/>
      <c r="KVB24" s="47"/>
      <c r="KVC24" s="7"/>
      <c r="KVD24" s="47"/>
      <c r="KVE24" s="7"/>
      <c r="KVF24" s="47"/>
      <c r="KVG24" s="7"/>
      <c r="KVH24" s="47"/>
      <c r="KVI24" s="7"/>
      <c r="KVJ24" s="47"/>
      <c r="KVK24" s="7"/>
      <c r="KVL24" s="47"/>
      <c r="KVM24" s="7"/>
      <c r="KVN24" s="47"/>
      <c r="KVO24" s="7"/>
      <c r="KVP24" s="47"/>
      <c r="KVQ24" s="7"/>
      <c r="KVR24" s="47"/>
      <c r="KVS24" s="7"/>
      <c r="KVT24" s="47"/>
      <c r="KVU24" s="7"/>
      <c r="KVV24" s="47"/>
      <c r="KVW24" s="7"/>
      <c r="KVX24" s="47"/>
      <c r="KVY24" s="7"/>
      <c r="KVZ24" s="47"/>
      <c r="KWA24" s="7"/>
      <c r="KWB24" s="47"/>
      <c r="KWC24" s="7"/>
      <c r="KWD24" s="47"/>
      <c r="KWE24" s="7"/>
      <c r="KWF24" s="47"/>
      <c r="KWG24" s="7"/>
      <c r="KWH24" s="47"/>
      <c r="KWI24" s="7"/>
      <c r="KWJ24" s="47"/>
      <c r="KWK24" s="7"/>
      <c r="KWL24" s="47"/>
      <c r="KWM24" s="7"/>
      <c r="KWN24" s="47"/>
      <c r="KWO24" s="7"/>
      <c r="KWP24" s="47"/>
      <c r="KWQ24" s="7"/>
      <c r="KWR24" s="47"/>
      <c r="KWS24" s="7"/>
      <c r="KWT24" s="47"/>
      <c r="KWU24" s="7"/>
      <c r="KWV24" s="47"/>
      <c r="KWW24" s="7"/>
      <c r="KWX24" s="47"/>
      <c r="KWY24" s="7"/>
      <c r="KWZ24" s="47"/>
      <c r="KXA24" s="7"/>
      <c r="KXB24" s="47"/>
      <c r="KXC24" s="7"/>
      <c r="KXD24" s="47"/>
      <c r="KXE24" s="7"/>
      <c r="KXF24" s="47"/>
      <c r="KXG24" s="7"/>
      <c r="KXH24" s="47"/>
      <c r="KXI24" s="7"/>
      <c r="KXJ24" s="47"/>
      <c r="KXK24" s="7"/>
      <c r="KXL24" s="47"/>
      <c r="KXM24" s="7"/>
      <c r="KXN24" s="47"/>
      <c r="KXO24" s="7"/>
      <c r="KXP24" s="47"/>
      <c r="KXQ24" s="7"/>
      <c r="KXR24" s="47"/>
      <c r="KXS24" s="7"/>
      <c r="KXT24" s="47"/>
      <c r="KXU24" s="7"/>
      <c r="KXV24" s="47"/>
      <c r="KXW24" s="7"/>
      <c r="KXX24" s="47"/>
      <c r="KXY24" s="7"/>
      <c r="KXZ24" s="47"/>
      <c r="KYA24" s="7"/>
      <c r="KYB24" s="47"/>
      <c r="KYC24" s="7"/>
      <c r="KYD24" s="47"/>
      <c r="KYE24" s="7"/>
      <c r="KYF24" s="47"/>
      <c r="KYG24" s="7"/>
      <c r="KYH24" s="47"/>
      <c r="KYI24" s="7"/>
      <c r="KYJ24" s="47"/>
      <c r="KYK24" s="7"/>
      <c r="KYL24" s="47"/>
      <c r="KYM24" s="7"/>
      <c r="KYN24" s="47"/>
      <c r="KYO24" s="7"/>
      <c r="KYP24" s="47"/>
      <c r="KYQ24" s="7"/>
      <c r="KYR24" s="47"/>
      <c r="KYS24" s="7"/>
      <c r="KYT24" s="47"/>
      <c r="KYU24" s="7"/>
      <c r="KYV24" s="47"/>
      <c r="KYW24" s="7"/>
      <c r="KYX24" s="47"/>
      <c r="KYY24" s="7"/>
      <c r="KYZ24" s="47"/>
      <c r="KZA24" s="7"/>
      <c r="KZB24" s="47"/>
      <c r="KZC24" s="7"/>
      <c r="KZD24" s="47"/>
      <c r="KZE24" s="7"/>
      <c r="KZF24" s="47"/>
      <c r="KZG24" s="7"/>
      <c r="KZH24" s="47"/>
      <c r="KZI24" s="7"/>
      <c r="KZJ24" s="47"/>
      <c r="KZK24" s="7"/>
      <c r="KZL24" s="47"/>
      <c r="KZM24" s="7"/>
      <c r="KZN24" s="47"/>
      <c r="KZO24" s="7"/>
      <c r="KZP24" s="47"/>
      <c r="KZQ24" s="7"/>
      <c r="KZR24" s="47"/>
      <c r="KZS24" s="7"/>
      <c r="KZT24" s="47"/>
      <c r="KZU24" s="7"/>
      <c r="KZV24" s="47"/>
      <c r="KZW24" s="7"/>
      <c r="KZX24" s="47"/>
      <c r="KZY24" s="7"/>
      <c r="KZZ24" s="47"/>
      <c r="LAA24" s="7"/>
      <c r="LAB24" s="47"/>
      <c r="LAC24" s="7"/>
      <c r="LAD24" s="47"/>
      <c r="LAE24" s="7"/>
      <c r="LAF24" s="47"/>
      <c r="LAG24" s="7"/>
      <c r="LAH24" s="47"/>
      <c r="LAI24" s="7"/>
      <c r="LAJ24" s="47"/>
      <c r="LAK24" s="7"/>
      <c r="LAL24" s="47"/>
      <c r="LAM24" s="7"/>
      <c r="LAN24" s="47"/>
      <c r="LAO24" s="7"/>
      <c r="LAP24" s="47"/>
      <c r="LAQ24" s="7"/>
      <c r="LAR24" s="47"/>
      <c r="LAS24" s="7"/>
      <c r="LAT24" s="47"/>
      <c r="LAU24" s="7"/>
      <c r="LAV24" s="47"/>
      <c r="LAW24" s="7"/>
      <c r="LAX24" s="47"/>
      <c r="LAY24" s="7"/>
      <c r="LAZ24" s="47"/>
      <c r="LBA24" s="7"/>
      <c r="LBB24" s="47"/>
      <c r="LBC24" s="7"/>
      <c r="LBD24" s="47"/>
      <c r="LBE24" s="7"/>
      <c r="LBF24" s="47"/>
      <c r="LBG24" s="7"/>
      <c r="LBH24" s="47"/>
      <c r="LBI24" s="7"/>
      <c r="LBJ24" s="47"/>
      <c r="LBK24" s="7"/>
      <c r="LBL24" s="47"/>
      <c r="LBM24" s="7"/>
      <c r="LBN24" s="47"/>
      <c r="LBO24" s="7"/>
      <c r="LBP24" s="47"/>
      <c r="LBQ24" s="7"/>
      <c r="LBR24" s="47"/>
      <c r="LBS24" s="7"/>
      <c r="LBT24" s="47"/>
      <c r="LBU24" s="7"/>
      <c r="LBV24" s="47"/>
      <c r="LBW24" s="7"/>
      <c r="LBX24" s="47"/>
      <c r="LBY24" s="7"/>
      <c r="LBZ24" s="47"/>
      <c r="LCA24" s="7"/>
      <c r="LCB24" s="47"/>
      <c r="LCC24" s="7"/>
      <c r="LCD24" s="47"/>
      <c r="LCE24" s="7"/>
      <c r="LCF24" s="47"/>
      <c r="LCG24" s="7"/>
      <c r="LCH24" s="47"/>
      <c r="LCI24" s="7"/>
      <c r="LCJ24" s="47"/>
      <c r="LCK24" s="7"/>
      <c r="LCL24" s="47"/>
      <c r="LCM24" s="7"/>
      <c r="LCN24" s="47"/>
      <c r="LCO24" s="7"/>
      <c r="LCP24" s="47"/>
      <c r="LCQ24" s="7"/>
      <c r="LCR24" s="47"/>
      <c r="LCS24" s="7"/>
      <c r="LCT24" s="47"/>
      <c r="LCU24" s="7"/>
      <c r="LCV24" s="47"/>
      <c r="LCW24" s="7"/>
      <c r="LCX24" s="47"/>
      <c r="LCY24" s="7"/>
      <c r="LCZ24" s="47"/>
      <c r="LDA24" s="7"/>
      <c r="LDB24" s="47"/>
      <c r="LDC24" s="7"/>
      <c r="LDD24" s="47"/>
      <c r="LDE24" s="7"/>
      <c r="LDF24" s="47"/>
      <c r="LDG24" s="7"/>
      <c r="LDH24" s="47"/>
      <c r="LDI24" s="7"/>
      <c r="LDJ24" s="47"/>
      <c r="LDK24" s="7"/>
      <c r="LDL24" s="47"/>
      <c r="LDM24" s="7"/>
      <c r="LDN24" s="47"/>
      <c r="LDO24" s="7"/>
      <c r="LDP24" s="47"/>
      <c r="LDQ24" s="7"/>
      <c r="LDR24" s="47"/>
      <c r="LDS24" s="7"/>
      <c r="LDT24" s="47"/>
      <c r="LDU24" s="7"/>
      <c r="LDV24" s="47"/>
      <c r="LDW24" s="7"/>
      <c r="LDX24" s="47"/>
      <c r="LDY24" s="7"/>
      <c r="LDZ24" s="47"/>
      <c r="LEA24" s="7"/>
      <c r="LEB24" s="47"/>
      <c r="LEC24" s="7"/>
      <c r="LED24" s="47"/>
      <c r="LEE24" s="7"/>
      <c r="LEF24" s="47"/>
      <c r="LEG24" s="7"/>
      <c r="LEH24" s="47"/>
      <c r="LEI24" s="7"/>
      <c r="LEJ24" s="47"/>
      <c r="LEK24" s="7"/>
      <c r="LEL24" s="47"/>
      <c r="LEM24" s="7"/>
      <c r="LEN24" s="47"/>
      <c r="LEO24" s="7"/>
      <c r="LEP24" s="47"/>
      <c r="LEQ24" s="7"/>
      <c r="LER24" s="47"/>
      <c r="LES24" s="7"/>
      <c r="LET24" s="47"/>
      <c r="LEU24" s="7"/>
      <c r="LEV24" s="47"/>
      <c r="LEW24" s="7"/>
      <c r="LEX24" s="47"/>
      <c r="LEY24" s="7"/>
      <c r="LEZ24" s="47"/>
      <c r="LFA24" s="7"/>
      <c r="LFB24" s="47"/>
      <c r="LFC24" s="7"/>
      <c r="LFD24" s="47"/>
      <c r="LFE24" s="7"/>
      <c r="LFF24" s="47"/>
      <c r="LFG24" s="7"/>
      <c r="LFH24" s="47"/>
      <c r="LFI24" s="7"/>
      <c r="LFJ24" s="47"/>
      <c r="LFK24" s="7"/>
      <c r="LFL24" s="47"/>
      <c r="LFM24" s="7"/>
      <c r="LFN24" s="47"/>
      <c r="LFO24" s="7"/>
      <c r="LFP24" s="47"/>
      <c r="LFQ24" s="7"/>
      <c r="LFR24" s="47"/>
      <c r="LFS24" s="7"/>
      <c r="LFT24" s="47"/>
      <c r="LFU24" s="7"/>
      <c r="LFV24" s="47"/>
      <c r="LFW24" s="7"/>
      <c r="LFX24" s="47"/>
      <c r="LFY24" s="7"/>
      <c r="LFZ24" s="47"/>
      <c r="LGA24" s="7"/>
      <c r="LGB24" s="47"/>
      <c r="LGC24" s="7"/>
      <c r="LGD24" s="47"/>
      <c r="LGE24" s="7"/>
      <c r="LGF24" s="47"/>
      <c r="LGG24" s="7"/>
      <c r="LGH24" s="47"/>
      <c r="LGI24" s="7"/>
      <c r="LGJ24" s="47"/>
      <c r="LGK24" s="7"/>
      <c r="LGL24" s="47"/>
      <c r="LGM24" s="7"/>
      <c r="LGN24" s="47"/>
      <c r="LGO24" s="7"/>
      <c r="LGP24" s="47"/>
      <c r="LGQ24" s="7"/>
      <c r="LGR24" s="47"/>
      <c r="LGS24" s="7"/>
      <c r="LGT24" s="47"/>
      <c r="LGU24" s="7"/>
      <c r="LGV24" s="47"/>
      <c r="LGW24" s="7"/>
      <c r="LGX24" s="47"/>
      <c r="LGY24" s="7"/>
      <c r="LGZ24" s="47"/>
      <c r="LHA24" s="7"/>
      <c r="LHB24" s="47"/>
      <c r="LHC24" s="7"/>
      <c r="LHD24" s="47"/>
      <c r="LHE24" s="7"/>
      <c r="LHF24" s="47"/>
      <c r="LHG24" s="7"/>
      <c r="LHH24" s="47"/>
      <c r="LHI24" s="7"/>
      <c r="LHJ24" s="47"/>
      <c r="LHK24" s="7"/>
      <c r="LHL24" s="47"/>
      <c r="LHM24" s="7"/>
      <c r="LHN24" s="47"/>
      <c r="LHO24" s="7"/>
      <c r="LHP24" s="47"/>
      <c r="LHQ24" s="7"/>
      <c r="LHR24" s="47"/>
      <c r="LHS24" s="7"/>
      <c r="LHT24" s="47"/>
      <c r="LHU24" s="7"/>
      <c r="LHV24" s="47"/>
      <c r="LHW24" s="7"/>
      <c r="LHX24" s="47"/>
      <c r="LHY24" s="7"/>
      <c r="LHZ24" s="47"/>
      <c r="LIA24" s="7"/>
      <c r="LIB24" s="47"/>
      <c r="LIC24" s="7"/>
      <c r="LID24" s="47"/>
      <c r="LIE24" s="7"/>
      <c r="LIF24" s="47"/>
      <c r="LIG24" s="7"/>
      <c r="LIH24" s="47"/>
      <c r="LII24" s="7"/>
      <c r="LIJ24" s="47"/>
      <c r="LIK24" s="7"/>
      <c r="LIL24" s="47"/>
      <c r="LIM24" s="7"/>
      <c r="LIN24" s="47"/>
      <c r="LIO24" s="7"/>
      <c r="LIP24" s="47"/>
      <c r="LIQ24" s="7"/>
      <c r="LIR24" s="47"/>
      <c r="LIS24" s="7"/>
      <c r="LIT24" s="47"/>
      <c r="LIU24" s="7"/>
      <c r="LIV24" s="47"/>
      <c r="LIW24" s="7"/>
      <c r="LIX24" s="47"/>
      <c r="LIY24" s="7"/>
      <c r="LIZ24" s="47"/>
      <c r="LJA24" s="7"/>
      <c r="LJB24" s="47"/>
      <c r="LJC24" s="7"/>
      <c r="LJD24" s="47"/>
      <c r="LJE24" s="7"/>
      <c r="LJF24" s="47"/>
      <c r="LJG24" s="7"/>
      <c r="LJH24" s="47"/>
      <c r="LJI24" s="7"/>
      <c r="LJJ24" s="47"/>
      <c r="LJK24" s="7"/>
      <c r="LJL24" s="47"/>
      <c r="LJM24" s="7"/>
      <c r="LJN24" s="47"/>
      <c r="LJO24" s="7"/>
      <c r="LJP24" s="47"/>
      <c r="LJQ24" s="7"/>
      <c r="LJR24" s="47"/>
      <c r="LJS24" s="7"/>
      <c r="LJT24" s="47"/>
      <c r="LJU24" s="7"/>
      <c r="LJV24" s="47"/>
      <c r="LJW24" s="7"/>
      <c r="LJX24" s="47"/>
      <c r="LJY24" s="7"/>
      <c r="LJZ24" s="47"/>
      <c r="LKA24" s="7"/>
      <c r="LKB24" s="47"/>
      <c r="LKC24" s="7"/>
      <c r="LKD24" s="47"/>
      <c r="LKE24" s="7"/>
      <c r="LKF24" s="47"/>
      <c r="LKG24" s="7"/>
      <c r="LKH24" s="47"/>
      <c r="LKI24" s="7"/>
      <c r="LKJ24" s="47"/>
      <c r="LKK24" s="7"/>
      <c r="LKL24" s="47"/>
      <c r="LKM24" s="7"/>
      <c r="LKN24" s="47"/>
      <c r="LKO24" s="7"/>
      <c r="LKP24" s="47"/>
      <c r="LKQ24" s="7"/>
      <c r="LKR24" s="47"/>
      <c r="LKS24" s="7"/>
      <c r="LKT24" s="47"/>
      <c r="LKU24" s="7"/>
      <c r="LKV24" s="47"/>
      <c r="LKW24" s="7"/>
      <c r="LKX24" s="47"/>
      <c r="LKY24" s="7"/>
      <c r="LKZ24" s="47"/>
      <c r="LLA24" s="7"/>
      <c r="LLB24" s="47"/>
      <c r="LLC24" s="7"/>
      <c r="LLD24" s="47"/>
      <c r="LLE24" s="7"/>
      <c r="LLF24" s="47"/>
      <c r="LLG24" s="7"/>
      <c r="LLH24" s="47"/>
      <c r="LLI24" s="7"/>
      <c r="LLJ24" s="47"/>
      <c r="LLK24" s="7"/>
      <c r="LLL24" s="47"/>
      <c r="LLM24" s="7"/>
      <c r="LLN24" s="47"/>
      <c r="LLO24" s="7"/>
      <c r="LLP24" s="47"/>
      <c r="LLQ24" s="7"/>
      <c r="LLR24" s="47"/>
      <c r="LLS24" s="7"/>
      <c r="LLT24" s="47"/>
      <c r="LLU24" s="7"/>
      <c r="LLV24" s="47"/>
      <c r="LLW24" s="7"/>
      <c r="LLX24" s="47"/>
      <c r="LLY24" s="7"/>
      <c r="LLZ24" s="47"/>
      <c r="LMA24" s="7"/>
      <c r="LMB24" s="47"/>
      <c r="LMC24" s="7"/>
      <c r="LMD24" s="47"/>
      <c r="LME24" s="7"/>
      <c r="LMF24" s="47"/>
      <c r="LMG24" s="7"/>
      <c r="LMH24" s="47"/>
      <c r="LMI24" s="7"/>
      <c r="LMJ24" s="47"/>
      <c r="LMK24" s="7"/>
      <c r="LML24" s="47"/>
      <c r="LMM24" s="7"/>
      <c r="LMN24" s="47"/>
      <c r="LMO24" s="7"/>
      <c r="LMP24" s="47"/>
      <c r="LMQ24" s="7"/>
      <c r="LMR24" s="47"/>
      <c r="LMS24" s="7"/>
      <c r="LMT24" s="47"/>
      <c r="LMU24" s="7"/>
      <c r="LMV24" s="47"/>
      <c r="LMW24" s="7"/>
      <c r="LMX24" s="47"/>
      <c r="LMY24" s="7"/>
      <c r="LMZ24" s="47"/>
      <c r="LNA24" s="7"/>
      <c r="LNB24" s="47"/>
      <c r="LNC24" s="7"/>
      <c r="LND24" s="47"/>
      <c r="LNE24" s="7"/>
      <c r="LNF24" s="47"/>
      <c r="LNG24" s="7"/>
      <c r="LNH24" s="47"/>
      <c r="LNI24" s="7"/>
      <c r="LNJ24" s="47"/>
      <c r="LNK24" s="7"/>
      <c r="LNL24" s="47"/>
      <c r="LNM24" s="7"/>
      <c r="LNN24" s="47"/>
      <c r="LNO24" s="7"/>
      <c r="LNP24" s="47"/>
      <c r="LNQ24" s="7"/>
      <c r="LNR24" s="47"/>
      <c r="LNS24" s="7"/>
      <c r="LNT24" s="47"/>
      <c r="LNU24" s="7"/>
      <c r="LNV24" s="47"/>
      <c r="LNW24" s="7"/>
      <c r="LNX24" s="47"/>
      <c r="LNY24" s="7"/>
      <c r="LNZ24" s="47"/>
      <c r="LOA24" s="7"/>
      <c r="LOB24" s="47"/>
      <c r="LOC24" s="7"/>
      <c r="LOD24" s="47"/>
      <c r="LOE24" s="7"/>
      <c r="LOF24" s="47"/>
      <c r="LOG24" s="7"/>
      <c r="LOH24" s="47"/>
      <c r="LOI24" s="7"/>
      <c r="LOJ24" s="47"/>
      <c r="LOK24" s="7"/>
      <c r="LOL24" s="47"/>
      <c r="LOM24" s="7"/>
      <c r="LON24" s="47"/>
      <c r="LOO24" s="7"/>
      <c r="LOP24" s="47"/>
      <c r="LOQ24" s="7"/>
      <c r="LOR24" s="47"/>
      <c r="LOS24" s="7"/>
      <c r="LOT24" s="47"/>
      <c r="LOU24" s="7"/>
      <c r="LOV24" s="47"/>
      <c r="LOW24" s="7"/>
      <c r="LOX24" s="47"/>
      <c r="LOY24" s="7"/>
      <c r="LOZ24" s="47"/>
      <c r="LPA24" s="7"/>
      <c r="LPB24" s="47"/>
      <c r="LPC24" s="7"/>
      <c r="LPD24" s="47"/>
      <c r="LPE24" s="7"/>
      <c r="LPF24" s="47"/>
      <c r="LPG24" s="7"/>
      <c r="LPH24" s="47"/>
      <c r="LPI24" s="7"/>
      <c r="LPJ24" s="47"/>
      <c r="LPK24" s="7"/>
      <c r="LPL24" s="47"/>
      <c r="LPM24" s="7"/>
      <c r="LPN24" s="47"/>
      <c r="LPO24" s="7"/>
      <c r="LPP24" s="47"/>
      <c r="LPQ24" s="7"/>
      <c r="LPR24" s="47"/>
      <c r="LPS24" s="7"/>
      <c r="LPT24" s="47"/>
      <c r="LPU24" s="7"/>
      <c r="LPV24" s="47"/>
      <c r="LPW24" s="7"/>
      <c r="LPX24" s="47"/>
      <c r="LPY24" s="7"/>
      <c r="LPZ24" s="47"/>
      <c r="LQA24" s="7"/>
      <c r="LQB24" s="47"/>
      <c r="LQC24" s="7"/>
      <c r="LQD24" s="47"/>
      <c r="LQE24" s="7"/>
      <c r="LQF24" s="47"/>
      <c r="LQG24" s="7"/>
      <c r="LQH24" s="47"/>
      <c r="LQI24" s="7"/>
      <c r="LQJ24" s="47"/>
      <c r="LQK24" s="7"/>
      <c r="LQL24" s="47"/>
      <c r="LQM24" s="7"/>
      <c r="LQN24" s="47"/>
      <c r="LQO24" s="7"/>
      <c r="LQP24" s="47"/>
      <c r="LQQ24" s="7"/>
      <c r="LQR24" s="47"/>
      <c r="LQS24" s="7"/>
      <c r="LQT24" s="47"/>
      <c r="LQU24" s="7"/>
      <c r="LQV24" s="47"/>
      <c r="LQW24" s="7"/>
      <c r="LQX24" s="47"/>
      <c r="LQY24" s="7"/>
      <c r="LQZ24" s="47"/>
      <c r="LRA24" s="7"/>
      <c r="LRB24" s="47"/>
      <c r="LRC24" s="7"/>
      <c r="LRD24" s="47"/>
      <c r="LRE24" s="7"/>
      <c r="LRF24" s="47"/>
      <c r="LRG24" s="7"/>
      <c r="LRH24" s="47"/>
      <c r="LRI24" s="7"/>
      <c r="LRJ24" s="47"/>
      <c r="LRK24" s="7"/>
      <c r="LRL24" s="47"/>
      <c r="LRM24" s="7"/>
      <c r="LRN24" s="47"/>
      <c r="LRO24" s="7"/>
      <c r="LRP24" s="47"/>
      <c r="LRQ24" s="7"/>
      <c r="LRR24" s="47"/>
      <c r="LRS24" s="7"/>
      <c r="LRT24" s="47"/>
      <c r="LRU24" s="7"/>
      <c r="LRV24" s="47"/>
      <c r="LRW24" s="7"/>
      <c r="LRX24" s="47"/>
      <c r="LRY24" s="7"/>
      <c r="LRZ24" s="47"/>
      <c r="LSA24" s="7"/>
      <c r="LSB24" s="47"/>
      <c r="LSC24" s="7"/>
      <c r="LSD24" s="47"/>
      <c r="LSE24" s="7"/>
      <c r="LSF24" s="47"/>
      <c r="LSG24" s="7"/>
      <c r="LSH24" s="47"/>
      <c r="LSI24" s="7"/>
      <c r="LSJ24" s="47"/>
      <c r="LSK24" s="7"/>
      <c r="LSL24" s="47"/>
      <c r="LSM24" s="7"/>
      <c r="LSN24" s="47"/>
      <c r="LSO24" s="7"/>
      <c r="LSP24" s="47"/>
      <c r="LSQ24" s="7"/>
      <c r="LSR24" s="47"/>
      <c r="LSS24" s="7"/>
      <c r="LST24" s="47"/>
      <c r="LSU24" s="7"/>
      <c r="LSV24" s="47"/>
      <c r="LSW24" s="7"/>
      <c r="LSX24" s="47"/>
      <c r="LSY24" s="7"/>
      <c r="LSZ24" s="47"/>
      <c r="LTA24" s="7"/>
      <c r="LTB24" s="47"/>
      <c r="LTC24" s="7"/>
      <c r="LTD24" s="47"/>
      <c r="LTE24" s="7"/>
      <c r="LTF24" s="47"/>
      <c r="LTG24" s="7"/>
      <c r="LTH24" s="47"/>
      <c r="LTI24" s="7"/>
      <c r="LTJ24" s="47"/>
      <c r="LTK24" s="7"/>
      <c r="LTL24" s="47"/>
      <c r="LTM24" s="7"/>
      <c r="LTN24" s="47"/>
      <c r="LTO24" s="7"/>
      <c r="LTP24" s="47"/>
      <c r="LTQ24" s="7"/>
      <c r="LTR24" s="47"/>
      <c r="LTS24" s="7"/>
      <c r="LTT24" s="47"/>
      <c r="LTU24" s="7"/>
      <c r="LTV24" s="47"/>
      <c r="LTW24" s="7"/>
      <c r="LTX24" s="47"/>
      <c r="LTY24" s="7"/>
      <c r="LTZ24" s="47"/>
      <c r="LUA24" s="7"/>
      <c r="LUB24" s="47"/>
      <c r="LUC24" s="7"/>
      <c r="LUD24" s="47"/>
      <c r="LUE24" s="7"/>
      <c r="LUF24" s="47"/>
      <c r="LUG24" s="7"/>
      <c r="LUH24" s="47"/>
      <c r="LUI24" s="7"/>
      <c r="LUJ24" s="47"/>
      <c r="LUK24" s="7"/>
      <c r="LUL24" s="47"/>
      <c r="LUM24" s="7"/>
      <c r="LUN24" s="47"/>
      <c r="LUO24" s="7"/>
      <c r="LUP24" s="47"/>
      <c r="LUQ24" s="7"/>
      <c r="LUR24" s="47"/>
      <c r="LUS24" s="7"/>
      <c r="LUT24" s="47"/>
      <c r="LUU24" s="7"/>
      <c r="LUV24" s="47"/>
      <c r="LUW24" s="7"/>
      <c r="LUX24" s="47"/>
      <c r="LUY24" s="7"/>
      <c r="LUZ24" s="47"/>
      <c r="LVA24" s="7"/>
      <c r="LVB24" s="47"/>
      <c r="LVC24" s="7"/>
      <c r="LVD24" s="47"/>
      <c r="LVE24" s="7"/>
      <c r="LVF24" s="47"/>
      <c r="LVG24" s="7"/>
      <c r="LVH24" s="47"/>
      <c r="LVI24" s="7"/>
      <c r="LVJ24" s="47"/>
      <c r="LVK24" s="7"/>
      <c r="LVL24" s="47"/>
      <c r="LVM24" s="7"/>
      <c r="LVN24" s="47"/>
      <c r="LVO24" s="7"/>
      <c r="LVP24" s="47"/>
      <c r="LVQ24" s="7"/>
      <c r="LVR24" s="47"/>
      <c r="LVS24" s="7"/>
      <c r="LVT24" s="47"/>
      <c r="LVU24" s="7"/>
      <c r="LVV24" s="47"/>
      <c r="LVW24" s="7"/>
      <c r="LVX24" s="47"/>
      <c r="LVY24" s="7"/>
      <c r="LVZ24" s="47"/>
      <c r="LWA24" s="7"/>
      <c r="LWB24" s="47"/>
      <c r="LWC24" s="7"/>
      <c r="LWD24" s="47"/>
      <c r="LWE24" s="7"/>
      <c r="LWF24" s="47"/>
      <c r="LWG24" s="7"/>
      <c r="LWH24" s="47"/>
      <c r="LWI24" s="7"/>
      <c r="LWJ24" s="47"/>
      <c r="LWK24" s="7"/>
      <c r="LWL24" s="47"/>
      <c r="LWM24" s="7"/>
      <c r="LWN24" s="47"/>
      <c r="LWO24" s="7"/>
      <c r="LWP24" s="47"/>
      <c r="LWQ24" s="7"/>
      <c r="LWR24" s="47"/>
      <c r="LWS24" s="7"/>
      <c r="LWT24" s="47"/>
      <c r="LWU24" s="7"/>
      <c r="LWV24" s="47"/>
      <c r="LWW24" s="7"/>
      <c r="LWX24" s="47"/>
      <c r="LWY24" s="7"/>
      <c r="LWZ24" s="47"/>
      <c r="LXA24" s="7"/>
      <c r="LXB24" s="47"/>
      <c r="LXC24" s="7"/>
      <c r="LXD24" s="47"/>
      <c r="LXE24" s="7"/>
      <c r="LXF24" s="47"/>
      <c r="LXG24" s="7"/>
      <c r="LXH24" s="47"/>
      <c r="LXI24" s="7"/>
      <c r="LXJ24" s="47"/>
      <c r="LXK24" s="7"/>
      <c r="LXL24" s="47"/>
      <c r="LXM24" s="7"/>
      <c r="LXN24" s="47"/>
      <c r="LXO24" s="7"/>
      <c r="LXP24" s="47"/>
      <c r="LXQ24" s="7"/>
      <c r="LXR24" s="47"/>
      <c r="LXS24" s="7"/>
      <c r="LXT24" s="47"/>
      <c r="LXU24" s="7"/>
      <c r="LXV24" s="47"/>
      <c r="LXW24" s="7"/>
      <c r="LXX24" s="47"/>
      <c r="LXY24" s="7"/>
      <c r="LXZ24" s="47"/>
      <c r="LYA24" s="7"/>
      <c r="LYB24" s="47"/>
      <c r="LYC24" s="7"/>
      <c r="LYD24" s="47"/>
      <c r="LYE24" s="7"/>
      <c r="LYF24" s="47"/>
      <c r="LYG24" s="7"/>
      <c r="LYH24" s="47"/>
      <c r="LYI24" s="7"/>
      <c r="LYJ24" s="47"/>
      <c r="LYK24" s="7"/>
      <c r="LYL24" s="47"/>
      <c r="LYM24" s="7"/>
      <c r="LYN24" s="47"/>
      <c r="LYO24" s="7"/>
      <c r="LYP24" s="47"/>
      <c r="LYQ24" s="7"/>
      <c r="LYR24" s="47"/>
      <c r="LYS24" s="7"/>
      <c r="LYT24" s="47"/>
      <c r="LYU24" s="7"/>
      <c r="LYV24" s="47"/>
      <c r="LYW24" s="7"/>
      <c r="LYX24" s="47"/>
      <c r="LYY24" s="7"/>
      <c r="LYZ24" s="47"/>
      <c r="LZA24" s="7"/>
      <c r="LZB24" s="47"/>
      <c r="LZC24" s="7"/>
      <c r="LZD24" s="47"/>
      <c r="LZE24" s="7"/>
      <c r="LZF24" s="47"/>
      <c r="LZG24" s="7"/>
      <c r="LZH24" s="47"/>
      <c r="LZI24" s="7"/>
      <c r="LZJ24" s="47"/>
      <c r="LZK24" s="7"/>
      <c r="LZL24" s="47"/>
      <c r="LZM24" s="7"/>
      <c r="LZN24" s="47"/>
      <c r="LZO24" s="7"/>
      <c r="LZP24" s="47"/>
      <c r="LZQ24" s="7"/>
      <c r="LZR24" s="47"/>
      <c r="LZS24" s="7"/>
      <c r="LZT24" s="47"/>
      <c r="LZU24" s="7"/>
      <c r="LZV24" s="47"/>
      <c r="LZW24" s="7"/>
      <c r="LZX24" s="47"/>
      <c r="LZY24" s="7"/>
      <c r="LZZ24" s="47"/>
      <c r="MAA24" s="7"/>
      <c r="MAB24" s="47"/>
      <c r="MAC24" s="7"/>
      <c r="MAD24" s="47"/>
      <c r="MAE24" s="7"/>
      <c r="MAF24" s="47"/>
      <c r="MAG24" s="7"/>
      <c r="MAH24" s="47"/>
      <c r="MAI24" s="7"/>
      <c r="MAJ24" s="47"/>
      <c r="MAK24" s="7"/>
      <c r="MAL24" s="47"/>
      <c r="MAM24" s="7"/>
      <c r="MAN24" s="47"/>
      <c r="MAO24" s="7"/>
      <c r="MAP24" s="47"/>
      <c r="MAQ24" s="7"/>
      <c r="MAR24" s="47"/>
      <c r="MAS24" s="7"/>
      <c r="MAT24" s="47"/>
      <c r="MAU24" s="7"/>
      <c r="MAV24" s="47"/>
      <c r="MAW24" s="7"/>
      <c r="MAX24" s="47"/>
      <c r="MAY24" s="7"/>
      <c r="MAZ24" s="47"/>
      <c r="MBA24" s="7"/>
      <c r="MBB24" s="47"/>
      <c r="MBC24" s="7"/>
      <c r="MBD24" s="47"/>
      <c r="MBE24" s="7"/>
      <c r="MBF24" s="47"/>
      <c r="MBG24" s="7"/>
      <c r="MBH24" s="47"/>
      <c r="MBI24" s="7"/>
      <c r="MBJ24" s="47"/>
      <c r="MBK24" s="7"/>
      <c r="MBL24" s="47"/>
      <c r="MBM24" s="7"/>
      <c r="MBN24" s="47"/>
      <c r="MBO24" s="7"/>
      <c r="MBP24" s="47"/>
      <c r="MBQ24" s="7"/>
      <c r="MBR24" s="47"/>
      <c r="MBS24" s="7"/>
      <c r="MBT24" s="47"/>
      <c r="MBU24" s="7"/>
      <c r="MBV24" s="47"/>
      <c r="MBW24" s="7"/>
      <c r="MBX24" s="47"/>
      <c r="MBY24" s="7"/>
      <c r="MBZ24" s="47"/>
      <c r="MCA24" s="7"/>
      <c r="MCB24" s="47"/>
      <c r="MCC24" s="7"/>
      <c r="MCD24" s="47"/>
      <c r="MCE24" s="7"/>
      <c r="MCF24" s="47"/>
      <c r="MCG24" s="7"/>
      <c r="MCH24" s="47"/>
      <c r="MCI24" s="7"/>
      <c r="MCJ24" s="47"/>
      <c r="MCK24" s="7"/>
      <c r="MCL24" s="47"/>
      <c r="MCM24" s="7"/>
      <c r="MCN24" s="47"/>
      <c r="MCO24" s="7"/>
      <c r="MCP24" s="47"/>
      <c r="MCQ24" s="7"/>
      <c r="MCR24" s="47"/>
      <c r="MCS24" s="7"/>
      <c r="MCT24" s="47"/>
      <c r="MCU24" s="7"/>
      <c r="MCV24" s="47"/>
      <c r="MCW24" s="7"/>
      <c r="MCX24" s="47"/>
      <c r="MCY24" s="7"/>
      <c r="MCZ24" s="47"/>
      <c r="MDA24" s="7"/>
      <c r="MDB24" s="47"/>
      <c r="MDC24" s="7"/>
      <c r="MDD24" s="47"/>
      <c r="MDE24" s="7"/>
      <c r="MDF24" s="47"/>
      <c r="MDG24" s="7"/>
      <c r="MDH24" s="47"/>
      <c r="MDI24" s="7"/>
      <c r="MDJ24" s="47"/>
      <c r="MDK24" s="7"/>
      <c r="MDL24" s="47"/>
      <c r="MDM24" s="7"/>
      <c r="MDN24" s="47"/>
      <c r="MDO24" s="7"/>
      <c r="MDP24" s="47"/>
      <c r="MDQ24" s="7"/>
      <c r="MDR24" s="47"/>
      <c r="MDS24" s="7"/>
      <c r="MDT24" s="47"/>
      <c r="MDU24" s="7"/>
      <c r="MDV24" s="47"/>
      <c r="MDW24" s="7"/>
      <c r="MDX24" s="47"/>
      <c r="MDY24" s="7"/>
      <c r="MDZ24" s="47"/>
      <c r="MEA24" s="7"/>
      <c r="MEB24" s="47"/>
      <c r="MEC24" s="7"/>
      <c r="MED24" s="47"/>
      <c r="MEE24" s="7"/>
      <c r="MEF24" s="47"/>
      <c r="MEG24" s="7"/>
      <c r="MEH24" s="47"/>
      <c r="MEI24" s="7"/>
      <c r="MEJ24" s="47"/>
      <c r="MEK24" s="7"/>
      <c r="MEL24" s="47"/>
      <c r="MEM24" s="7"/>
      <c r="MEN24" s="47"/>
      <c r="MEO24" s="7"/>
      <c r="MEP24" s="47"/>
      <c r="MEQ24" s="7"/>
      <c r="MER24" s="47"/>
      <c r="MES24" s="7"/>
      <c r="MET24" s="47"/>
      <c r="MEU24" s="7"/>
      <c r="MEV24" s="47"/>
      <c r="MEW24" s="7"/>
      <c r="MEX24" s="47"/>
      <c r="MEY24" s="7"/>
      <c r="MEZ24" s="47"/>
      <c r="MFA24" s="7"/>
      <c r="MFB24" s="47"/>
      <c r="MFC24" s="7"/>
      <c r="MFD24" s="47"/>
      <c r="MFE24" s="7"/>
      <c r="MFF24" s="47"/>
      <c r="MFG24" s="7"/>
      <c r="MFH24" s="47"/>
      <c r="MFI24" s="7"/>
      <c r="MFJ24" s="47"/>
      <c r="MFK24" s="7"/>
      <c r="MFL24" s="47"/>
      <c r="MFM24" s="7"/>
      <c r="MFN24" s="47"/>
      <c r="MFO24" s="7"/>
      <c r="MFP24" s="47"/>
      <c r="MFQ24" s="7"/>
      <c r="MFR24" s="47"/>
      <c r="MFS24" s="7"/>
      <c r="MFT24" s="47"/>
      <c r="MFU24" s="7"/>
      <c r="MFV24" s="47"/>
      <c r="MFW24" s="7"/>
      <c r="MFX24" s="47"/>
      <c r="MFY24" s="7"/>
      <c r="MFZ24" s="47"/>
      <c r="MGA24" s="7"/>
      <c r="MGB24" s="47"/>
      <c r="MGC24" s="7"/>
      <c r="MGD24" s="47"/>
      <c r="MGE24" s="7"/>
      <c r="MGF24" s="47"/>
      <c r="MGG24" s="7"/>
      <c r="MGH24" s="47"/>
      <c r="MGI24" s="7"/>
      <c r="MGJ24" s="47"/>
      <c r="MGK24" s="7"/>
      <c r="MGL24" s="47"/>
      <c r="MGM24" s="7"/>
      <c r="MGN24" s="47"/>
      <c r="MGO24" s="7"/>
      <c r="MGP24" s="47"/>
      <c r="MGQ24" s="7"/>
      <c r="MGR24" s="47"/>
      <c r="MGS24" s="7"/>
      <c r="MGT24" s="47"/>
      <c r="MGU24" s="7"/>
      <c r="MGV24" s="47"/>
      <c r="MGW24" s="7"/>
      <c r="MGX24" s="47"/>
      <c r="MGY24" s="7"/>
      <c r="MGZ24" s="47"/>
      <c r="MHA24" s="7"/>
      <c r="MHB24" s="47"/>
      <c r="MHC24" s="7"/>
      <c r="MHD24" s="47"/>
      <c r="MHE24" s="7"/>
      <c r="MHF24" s="47"/>
      <c r="MHG24" s="7"/>
      <c r="MHH24" s="47"/>
      <c r="MHI24" s="7"/>
      <c r="MHJ24" s="47"/>
      <c r="MHK24" s="7"/>
      <c r="MHL24" s="47"/>
      <c r="MHM24" s="7"/>
      <c r="MHN24" s="47"/>
      <c r="MHO24" s="7"/>
      <c r="MHP24" s="47"/>
      <c r="MHQ24" s="7"/>
      <c r="MHR24" s="47"/>
      <c r="MHS24" s="7"/>
      <c r="MHT24" s="47"/>
      <c r="MHU24" s="7"/>
      <c r="MHV24" s="47"/>
      <c r="MHW24" s="7"/>
      <c r="MHX24" s="47"/>
      <c r="MHY24" s="7"/>
      <c r="MHZ24" s="47"/>
      <c r="MIA24" s="7"/>
      <c r="MIB24" s="47"/>
      <c r="MIC24" s="7"/>
      <c r="MID24" s="47"/>
      <c r="MIE24" s="7"/>
      <c r="MIF24" s="47"/>
      <c r="MIG24" s="7"/>
      <c r="MIH24" s="47"/>
      <c r="MII24" s="7"/>
      <c r="MIJ24" s="47"/>
      <c r="MIK24" s="7"/>
      <c r="MIL24" s="47"/>
      <c r="MIM24" s="7"/>
      <c r="MIN24" s="47"/>
      <c r="MIO24" s="7"/>
      <c r="MIP24" s="47"/>
      <c r="MIQ24" s="7"/>
      <c r="MIR24" s="47"/>
      <c r="MIS24" s="7"/>
      <c r="MIT24" s="47"/>
      <c r="MIU24" s="7"/>
      <c r="MIV24" s="47"/>
      <c r="MIW24" s="7"/>
      <c r="MIX24" s="47"/>
      <c r="MIY24" s="7"/>
      <c r="MIZ24" s="47"/>
      <c r="MJA24" s="7"/>
      <c r="MJB24" s="47"/>
      <c r="MJC24" s="7"/>
      <c r="MJD24" s="47"/>
      <c r="MJE24" s="7"/>
      <c r="MJF24" s="47"/>
      <c r="MJG24" s="7"/>
      <c r="MJH24" s="47"/>
      <c r="MJI24" s="7"/>
      <c r="MJJ24" s="47"/>
      <c r="MJK24" s="7"/>
      <c r="MJL24" s="47"/>
      <c r="MJM24" s="7"/>
      <c r="MJN24" s="47"/>
      <c r="MJO24" s="7"/>
      <c r="MJP24" s="47"/>
      <c r="MJQ24" s="7"/>
      <c r="MJR24" s="47"/>
      <c r="MJS24" s="7"/>
      <c r="MJT24" s="47"/>
      <c r="MJU24" s="7"/>
      <c r="MJV24" s="47"/>
      <c r="MJW24" s="7"/>
      <c r="MJX24" s="47"/>
      <c r="MJY24" s="7"/>
      <c r="MJZ24" s="47"/>
      <c r="MKA24" s="7"/>
      <c r="MKB24" s="47"/>
      <c r="MKC24" s="7"/>
      <c r="MKD24" s="47"/>
      <c r="MKE24" s="7"/>
      <c r="MKF24" s="47"/>
      <c r="MKG24" s="7"/>
      <c r="MKH24" s="47"/>
      <c r="MKI24" s="7"/>
      <c r="MKJ24" s="47"/>
      <c r="MKK24" s="7"/>
      <c r="MKL24" s="47"/>
      <c r="MKM24" s="7"/>
      <c r="MKN24" s="47"/>
      <c r="MKO24" s="7"/>
      <c r="MKP24" s="47"/>
      <c r="MKQ24" s="7"/>
      <c r="MKR24" s="47"/>
      <c r="MKS24" s="7"/>
      <c r="MKT24" s="47"/>
      <c r="MKU24" s="7"/>
      <c r="MKV24" s="47"/>
      <c r="MKW24" s="7"/>
      <c r="MKX24" s="47"/>
      <c r="MKY24" s="7"/>
      <c r="MKZ24" s="47"/>
      <c r="MLA24" s="7"/>
      <c r="MLB24" s="47"/>
      <c r="MLC24" s="7"/>
      <c r="MLD24" s="47"/>
      <c r="MLE24" s="7"/>
      <c r="MLF24" s="47"/>
      <c r="MLG24" s="7"/>
      <c r="MLH24" s="47"/>
      <c r="MLI24" s="7"/>
      <c r="MLJ24" s="47"/>
      <c r="MLK24" s="7"/>
      <c r="MLL24" s="47"/>
      <c r="MLM24" s="7"/>
      <c r="MLN24" s="47"/>
      <c r="MLO24" s="7"/>
      <c r="MLP24" s="47"/>
      <c r="MLQ24" s="7"/>
      <c r="MLR24" s="47"/>
      <c r="MLS24" s="7"/>
      <c r="MLT24" s="47"/>
      <c r="MLU24" s="7"/>
      <c r="MLV24" s="47"/>
      <c r="MLW24" s="7"/>
      <c r="MLX24" s="47"/>
      <c r="MLY24" s="7"/>
      <c r="MLZ24" s="47"/>
      <c r="MMA24" s="7"/>
      <c r="MMB24" s="47"/>
      <c r="MMC24" s="7"/>
      <c r="MMD24" s="47"/>
      <c r="MME24" s="7"/>
      <c r="MMF24" s="47"/>
      <c r="MMG24" s="7"/>
      <c r="MMH24" s="47"/>
      <c r="MMI24" s="7"/>
      <c r="MMJ24" s="47"/>
      <c r="MMK24" s="7"/>
      <c r="MML24" s="47"/>
      <c r="MMM24" s="7"/>
      <c r="MMN24" s="47"/>
      <c r="MMO24" s="7"/>
      <c r="MMP24" s="47"/>
      <c r="MMQ24" s="7"/>
      <c r="MMR24" s="47"/>
      <c r="MMS24" s="7"/>
      <c r="MMT24" s="47"/>
      <c r="MMU24" s="7"/>
      <c r="MMV24" s="47"/>
      <c r="MMW24" s="7"/>
      <c r="MMX24" s="47"/>
      <c r="MMY24" s="7"/>
      <c r="MMZ24" s="47"/>
      <c r="MNA24" s="7"/>
      <c r="MNB24" s="47"/>
      <c r="MNC24" s="7"/>
      <c r="MND24" s="47"/>
      <c r="MNE24" s="7"/>
      <c r="MNF24" s="47"/>
      <c r="MNG24" s="7"/>
      <c r="MNH24" s="47"/>
      <c r="MNI24" s="7"/>
      <c r="MNJ24" s="47"/>
      <c r="MNK24" s="7"/>
      <c r="MNL24" s="47"/>
      <c r="MNM24" s="7"/>
      <c r="MNN24" s="47"/>
      <c r="MNO24" s="7"/>
      <c r="MNP24" s="47"/>
      <c r="MNQ24" s="7"/>
      <c r="MNR24" s="47"/>
      <c r="MNS24" s="7"/>
      <c r="MNT24" s="47"/>
      <c r="MNU24" s="7"/>
      <c r="MNV24" s="47"/>
      <c r="MNW24" s="7"/>
      <c r="MNX24" s="47"/>
      <c r="MNY24" s="7"/>
      <c r="MNZ24" s="47"/>
      <c r="MOA24" s="7"/>
      <c r="MOB24" s="47"/>
      <c r="MOC24" s="7"/>
      <c r="MOD24" s="47"/>
      <c r="MOE24" s="7"/>
      <c r="MOF24" s="47"/>
      <c r="MOG24" s="7"/>
      <c r="MOH24" s="47"/>
      <c r="MOI24" s="7"/>
      <c r="MOJ24" s="47"/>
      <c r="MOK24" s="7"/>
      <c r="MOL24" s="47"/>
      <c r="MOM24" s="7"/>
      <c r="MON24" s="47"/>
      <c r="MOO24" s="7"/>
      <c r="MOP24" s="47"/>
      <c r="MOQ24" s="7"/>
      <c r="MOR24" s="47"/>
      <c r="MOS24" s="7"/>
      <c r="MOT24" s="47"/>
      <c r="MOU24" s="7"/>
      <c r="MOV24" s="47"/>
      <c r="MOW24" s="7"/>
      <c r="MOX24" s="47"/>
      <c r="MOY24" s="7"/>
      <c r="MOZ24" s="47"/>
      <c r="MPA24" s="7"/>
      <c r="MPB24" s="47"/>
      <c r="MPC24" s="7"/>
      <c r="MPD24" s="47"/>
      <c r="MPE24" s="7"/>
      <c r="MPF24" s="47"/>
      <c r="MPG24" s="7"/>
      <c r="MPH24" s="47"/>
      <c r="MPI24" s="7"/>
      <c r="MPJ24" s="47"/>
      <c r="MPK24" s="7"/>
      <c r="MPL24" s="47"/>
      <c r="MPM24" s="7"/>
      <c r="MPN24" s="47"/>
      <c r="MPO24" s="7"/>
      <c r="MPP24" s="47"/>
      <c r="MPQ24" s="7"/>
      <c r="MPR24" s="47"/>
      <c r="MPS24" s="7"/>
      <c r="MPT24" s="47"/>
      <c r="MPU24" s="7"/>
      <c r="MPV24" s="47"/>
      <c r="MPW24" s="7"/>
      <c r="MPX24" s="47"/>
      <c r="MPY24" s="7"/>
      <c r="MPZ24" s="47"/>
      <c r="MQA24" s="7"/>
      <c r="MQB24" s="47"/>
      <c r="MQC24" s="7"/>
      <c r="MQD24" s="47"/>
      <c r="MQE24" s="7"/>
      <c r="MQF24" s="47"/>
      <c r="MQG24" s="7"/>
      <c r="MQH24" s="47"/>
      <c r="MQI24" s="7"/>
      <c r="MQJ24" s="47"/>
      <c r="MQK24" s="7"/>
      <c r="MQL24" s="47"/>
      <c r="MQM24" s="7"/>
      <c r="MQN24" s="47"/>
      <c r="MQO24" s="7"/>
      <c r="MQP24" s="47"/>
      <c r="MQQ24" s="7"/>
      <c r="MQR24" s="47"/>
      <c r="MQS24" s="7"/>
      <c r="MQT24" s="47"/>
      <c r="MQU24" s="7"/>
      <c r="MQV24" s="47"/>
      <c r="MQW24" s="7"/>
      <c r="MQX24" s="47"/>
      <c r="MQY24" s="7"/>
      <c r="MQZ24" s="47"/>
      <c r="MRA24" s="7"/>
      <c r="MRB24" s="47"/>
      <c r="MRC24" s="7"/>
      <c r="MRD24" s="47"/>
      <c r="MRE24" s="7"/>
      <c r="MRF24" s="47"/>
      <c r="MRG24" s="7"/>
      <c r="MRH24" s="47"/>
      <c r="MRI24" s="7"/>
      <c r="MRJ24" s="47"/>
      <c r="MRK24" s="7"/>
      <c r="MRL24" s="47"/>
      <c r="MRM24" s="7"/>
      <c r="MRN24" s="47"/>
      <c r="MRO24" s="7"/>
      <c r="MRP24" s="47"/>
      <c r="MRQ24" s="7"/>
      <c r="MRR24" s="47"/>
      <c r="MRS24" s="7"/>
      <c r="MRT24" s="47"/>
      <c r="MRU24" s="7"/>
      <c r="MRV24" s="47"/>
      <c r="MRW24" s="7"/>
      <c r="MRX24" s="47"/>
      <c r="MRY24" s="7"/>
      <c r="MRZ24" s="47"/>
      <c r="MSA24" s="7"/>
      <c r="MSB24" s="47"/>
      <c r="MSC24" s="7"/>
      <c r="MSD24" s="47"/>
      <c r="MSE24" s="7"/>
      <c r="MSF24" s="47"/>
      <c r="MSG24" s="7"/>
      <c r="MSH24" s="47"/>
      <c r="MSI24" s="7"/>
      <c r="MSJ24" s="47"/>
      <c r="MSK24" s="7"/>
      <c r="MSL24" s="47"/>
      <c r="MSM24" s="7"/>
      <c r="MSN24" s="47"/>
      <c r="MSO24" s="7"/>
      <c r="MSP24" s="47"/>
      <c r="MSQ24" s="7"/>
      <c r="MSR24" s="47"/>
      <c r="MSS24" s="7"/>
      <c r="MST24" s="47"/>
      <c r="MSU24" s="7"/>
      <c r="MSV24" s="47"/>
      <c r="MSW24" s="7"/>
      <c r="MSX24" s="47"/>
      <c r="MSY24" s="7"/>
      <c r="MSZ24" s="47"/>
      <c r="MTA24" s="7"/>
      <c r="MTB24" s="47"/>
      <c r="MTC24" s="7"/>
      <c r="MTD24" s="47"/>
      <c r="MTE24" s="7"/>
      <c r="MTF24" s="47"/>
      <c r="MTG24" s="7"/>
      <c r="MTH24" s="47"/>
      <c r="MTI24" s="7"/>
      <c r="MTJ24" s="47"/>
      <c r="MTK24" s="7"/>
      <c r="MTL24" s="47"/>
      <c r="MTM24" s="7"/>
      <c r="MTN24" s="47"/>
      <c r="MTO24" s="7"/>
      <c r="MTP24" s="47"/>
      <c r="MTQ24" s="7"/>
      <c r="MTR24" s="47"/>
      <c r="MTS24" s="7"/>
      <c r="MTT24" s="47"/>
      <c r="MTU24" s="7"/>
      <c r="MTV24" s="47"/>
      <c r="MTW24" s="7"/>
      <c r="MTX24" s="47"/>
      <c r="MTY24" s="7"/>
      <c r="MTZ24" s="47"/>
      <c r="MUA24" s="7"/>
      <c r="MUB24" s="47"/>
      <c r="MUC24" s="7"/>
      <c r="MUD24" s="47"/>
      <c r="MUE24" s="7"/>
      <c r="MUF24" s="47"/>
      <c r="MUG24" s="7"/>
      <c r="MUH24" s="47"/>
      <c r="MUI24" s="7"/>
      <c r="MUJ24" s="47"/>
      <c r="MUK24" s="7"/>
      <c r="MUL24" s="47"/>
      <c r="MUM24" s="7"/>
      <c r="MUN24" s="47"/>
      <c r="MUO24" s="7"/>
      <c r="MUP24" s="47"/>
      <c r="MUQ24" s="7"/>
      <c r="MUR24" s="47"/>
      <c r="MUS24" s="7"/>
      <c r="MUT24" s="47"/>
      <c r="MUU24" s="7"/>
      <c r="MUV24" s="47"/>
      <c r="MUW24" s="7"/>
      <c r="MUX24" s="47"/>
      <c r="MUY24" s="7"/>
      <c r="MUZ24" s="47"/>
      <c r="MVA24" s="7"/>
      <c r="MVB24" s="47"/>
      <c r="MVC24" s="7"/>
      <c r="MVD24" s="47"/>
      <c r="MVE24" s="7"/>
      <c r="MVF24" s="47"/>
      <c r="MVG24" s="7"/>
      <c r="MVH24" s="47"/>
      <c r="MVI24" s="7"/>
      <c r="MVJ24" s="47"/>
      <c r="MVK24" s="7"/>
      <c r="MVL24" s="47"/>
      <c r="MVM24" s="7"/>
      <c r="MVN24" s="47"/>
      <c r="MVO24" s="7"/>
      <c r="MVP24" s="47"/>
      <c r="MVQ24" s="7"/>
      <c r="MVR24" s="47"/>
      <c r="MVS24" s="7"/>
      <c r="MVT24" s="47"/>
      <c r="MVU24" s="7"/>
      <c r="MVV24" s="47"/>
      <c r="MVW24" s="7"/>
      <c r="MVX24" s="47"/>
      <c r="MVY24" s="7"/>
      <c r="MVZ24" s="47"/>
      <c r="MWA24" s="7"/>
      <c r="MWB24" s="47"/>
      <c r="MWC24" s="7"/>
      <c r="MWD24" s="47"/>
      <c r="MWE24" s="7"/>
      <c r="MWF24" s="47"/>
      <c r="MWG24" s="7"/>
      <c r="MWH24" s="47"/>
      <c r="MWI24" s="7"/>
      <c r="MWJ24" s="47"/>
      <c r="MWK24" s="7"/>
      <c r="MWL24" s="47"/>
      <c r="MWM24" s="7"/>
      <c r="MWN24" s="47"/>
      <c r="MWO24" s="7"/>
      <c r="MWP24" s="47"/>
      <c r="MWQ24" s="7"/>
      <c r="MWR24" s="47"/>
      <c r="MWS24" s="7"/>
      <c r="MWT24" s="47"/>
      <c r="MWU24" s="7"/>
      <c r="MWV24" s="47"/>
      <c r="MWW24" s="7"/>
      <c r="MWX24" s="47"/>
      <c r="MWY24" s="7"/>
      <c r="MWZ24" s="47"/>
      <c r="MXA24" s="7"/>
      <c r="MXB24" s="47"/>
      <c r="MXC24" s="7"/>
      <c r="MXD24" s="47"/>
      <c r="MXE24" s="7"/>
      <c r="MXF24" s="47"/>
      <c r="MXG24" s="7"/>
      <c r="MXH24" s="47"/>
      <c r="MXI24" s="7"/>
      <c r="MXJ24" s="47"/>
      <c r="MXK24" s="7"/>
      <c r="MXL24" s="47"/>
      <c r="MXM24" s="7"/>
      <c r="MXN24" s="47"/>
      <c r="MXO24" s="7"/>
      <c r="MXP24" s="47"/>
      <c r="MXQ24" s="7"/>
      <c r="MXR24" s="47"/>
      <c r="MXS24" s="7"/>
      <c r="MXT24" s="47"/>
      <c r="MXU24" s="7"/>
      <c r="MXV24" s="47"/>
      <c r="MXW24" s="7"/>
      <c r="MXX24" s="47"/>
      <c r="MXY24" s="7"/>
      <c r="MXZ24" s="47"/>
      <c r="MYA24" s="7"/>
      <c r="MYB24" s="47"/>
      <c r="MYC24" s="7"/>
      <c r="MYD24" s="47"/>
      <c r="MYE24" s="7"/>
      <c r="MYF24" s="47"/>
      <c r="MYG24" s="7"/>
      <c r="MYH24" s="47"/>
      <c r="MYI24" s="7"/>
      <c r="MYJ24" s="47"/>
      <c r="MYK24" s="7"/>
      <c r="MYL24" s="47"/>
      <c r="MYM24" s="7"/>
      <c r="MYN24" s="47"/>
      <c r="MYO24" s="7"/>
      <c r="MYP24" s="47"/>
      <c r="MYQ24" s="7"/>
      <c r="MYR24" s="47"/>
      <c r="MYS24" s="7"/>
      <c r="MYT24" s="47"/>
      <c r="MYU24" s="7"/>
      <c r="MYV24" s="47"/>
      <c r="MYW24" s="7"/>
      <c r="MYX24" s="47"/>
      <c r="MYY24" s="7"/>
      <c r="MYZ24" s="47"/>
      <c r="MZA24" s="7"/>
      <c r="MZB24" s="47"/>
      <c r="MZC24" s="7"/>
      <c r="MZD24" s="47"/>
      <c r="MZE24" s="7"/>
      <c r="MZF24" s="47"/>
      <c r="MZG24" s="7"/>
      <c r="MZH24" s="47"/>
      <c r="MZI24" s="7"/>
      <c r="MZJ24" s="47"/>
      <c r="MZK24" s="7"/>
      <c r="MZL24" s="47"/>
      <c r="MZM24" s="7"/>
      <c r="MZN24" s="47"/>
      <c r="MZO24" s="7"/>
      <c r="MZP24" s="47"/>
      <c r="MZQ24" s="7"/>
      <c r="MZR24" s="47"/>
      <c r="MZS24" s="7"/>
      <c r="MZT24" s="47"/>
      <c r="MZU24" s="7"/>
      <c r="MZV24" s="47"/>
      <c r="MZW24" s="7"/>
      <c r="MZX24" s="47"/>
      <c r="MZY24" s="7"/>
      <c r="MZZ24" s="47"/>
      <c r="NAA24" s="7"/>
      <c r="NAB24" s="47"/>
      <c r="NAC24" s="7"/>
      <c r="NAD24" s="47"/>
      <c r="NAE24" s="7"/>
      <c r="NAF24" s="47"/>
      <c r="NAG24" s="7"/>
      <c r="NAH24" s="47"/>
      <c r="NAI24" s="7"/>
      <c r="NAJ24" s="47"/>
      <c r="NAK24" s="7"/>
      <c r="NAL24" s="47"/>
      <c r="NAM24" s="7"/>
      <c r="NAN24" s="47"/>
      <c r="NAO24" s="7"/>
      <c r="NAP24" s="47"/>
      <c r="NAQ24" s="7"/>
      <c r="NAR24" s="47"/>
      <c r="NAS24" s="7"/>
      <c r="NAT24" s="47"/>
      <c r="NAU24" s="7"/>
      <c r="NAV24" s="47"/>
      <c r="NAW24" s="7"/>
      <c r="NAX24" s="47"/>
      <c r="NAY24" s="7"/>
      <c r="NAZ24" s="47"/>
      <c r="NBA24" s="7"/>
      <c r="NBB24" s="47"/>
      <c r="NBC24" s="7"/>
      <c r="NBD24" s="47"/>
      <c r="NBE24" s="7"/>
      <c r="NBF24" s="47"/>
      <c r="NBG24" s="7"/>
      <c r="NBH24" s="47"/>
      <c r="NBI24" s="7"/>
      <c r="NBJ24" s="47"/>
      <c r="NBK24" s="7"/>
      <c r="NBL24" s="47"/>
      <c r="NBM24" s="7"/>
      <c r="NBN24" s="47"/>
      <c r="NBO24" s="7"/>
      <c r="NBP24" s="47"/>
      <c r="NBQ24" s="7"/>
      <c r="NBR24" s="47"/>
      <c r="NBS24" s="7"/>
      <c r="NBT24" s="47"/>
      <c r="NBU24" s="7"/>
      <c r="NBV24" s="47"/>
      <c r="NBW24" s="7"/>
      <c r="NBX24" s="47"/>
      <c r="NBY24" s="7"/>
      <c r="NBZ24" s="47"/>
      <c r="NCA24" s="7"/>
      <c r="NCB24" s="47"/>
      <c r="NCC24" s="7"/>
      <c r="NCD24" s="47"/>
      <c r="NCE24" s="7"/>
      <c r="NCF24" s="47"/>
      <c r="NCG24" s="7"/>
      <c r="NCH24" s="47"/>
      <c r="NCI24" s="7"/>
      <c r="NCJ24" s="47"/>
      <c r="NCK24" s="7"/>
      <c r="NCL24" s="47"/>
      <c r="NCM24" s="7"/>
      <c r="NCN24" s="47"/>
      <c r="NCO24" s="7"/>
      <c r="NCP24" s="47"/>
      <c r="NCQ24" s="7"/>
      <c r="NCR24" s="47"/>
      <c r="NCS24" s="7"/>
      <c r="NCT24" s="47"/>
      <c r="NCU24" s="7"/>
      <c r="NCV24" s="47"/>
      <c r="NCW24" s="7"/>
      <c r="NCX24" s="47"/>
      <c r="NCY24" s="7"/>
      <c r="NCZ24" s="47"/>
      <c r="NDA24" s="7"/>
      <c r="NDB24" s="47"/>
      <c r="NDC24" s="7"/>
      <c r="NDD24" s="47"/>
      <c r="NDE24" s="7"/>
      <c r="NDF24" s="47"/>
      <c r="NDG24" s="7"/>
      <c r="NDH24" s="47"/>
      <c r="NDI24" s="7"/>
      <c r="NDJ24" s="47"/>
      <c r="NDK24" s="7"/>
      <c r="NDL24" s="47"/>
      <c r="NDM24" s="7"/>
      <c r="NDN24" s="47"/>
      <c r="NDO24" s="7"/>
      <c r="NDP24" s="47"/>
      <c r="NDQ24" s="7"/>
      <c r="NDR24" s="47"/>
      <c r="NDS24" s="7"/>
      <c r="NDT24" s="47"/>
      <c r="NDU24" s="7"/>
      <c r="NDV24" s="47"/>
      <c r="NDW24" s="7"/>
      <c r="NDX24" s="47"/>
      <c r="NDY24" s="7"/>
      <c r="NDZ24" s="47"/>
      <c r="NEA24" s="7"/>
      <c r="NEB24" s="47"/>
      <c r="NEC24" s="7"/>
      <c r="NED24" s="47"/>
      <c r="NEE24" s="7"/>
      <c r="NEF24" s="47"/>
      <c r="NEG24" s="7"/>
      <c r="NEH24" s="47"/>
      <c r="NEI24" s="7"/>
      <c r="NEJ24" s="47"/>
      <c r="NEK24" s="7"/>
      <c r="NEL24" s="47"/>
      <c r="NEM24" s="7"/>
      <c r="NEN24" s="47"/>
      <c r="NEO24" s="7"/>
      <c r="NEP24" s="47"/>
      <c r="NEQ24" s="7"/>
      <c r="NER24" s="47"/>
      <c r="NES24" s="7"/>
      <c r="NET24" s="47"/>
      <c r="NEU24" s="7"/>
      <c r="NEV24" s="47"/>
      <c r="NEW24" s="7"/>
      <c r="NEX24" s="47"/>
      <c r="NEY24" s="7"/>
      <c r="NEZ24" s="47"/>
      <c r="NFA24" s="7"/>
      <c r="NFB24" s="47"/>
      <c r="NFC24" s="7"/>
      <c r="NFD24" s="47"/>
      <c r="NFE24" s="7"/>
      <c r="NFF24" s="47"/>
      <c r="NFG24" s="7"/>
      <c r="NFH24" s="47"/>
      <c r="NFI24" s="7"/>
      <c r="NFJ24" s="47"/>
      <c r="NFK24" s="7"/>
      <c r="NFL24" s="47"/>
      <c r="NFM24" s="7"/>
      <c r="NFN24" s="47"/>
      <c r="NFO24" s="7"/>
      <c r="NFP24" s="47"/>
      <c r="NFQ24" s="7"/>
      <c r="NFR24" s="47"/>
      <c r="NFS24" s="7"/>
      <c r="NFT24" s="47"/>
      <c r="NFU24" s="7"/>
      <c r="NFV24" s="47"/>
      <c r="NFW24" s="7"/>
      <c r="NFX24" s="47"/>
      <c r="NFY24" s="7"/>
      <c r="NFZ24" s="47"/>
      <c r="NGA24" s="7"/>
      <c r="NGB24" s="47"/>
      <c r="NGC24" s="7"/>
      <c r="NGD24" s="47"/>
      <c r="NGE24" s="7"/>
      <c r="NGF24" s="47"/>
      <c r="NGG24" s="7"/>
      <c r="NGH24" s="47"/>
      <c r="NGI24" s="7"/>
      <c r="NGJ24" s="47"/>
      <c r="NGK24" s="7"/>
      <c r="NGL24" s="47"/>
      <c r="NGM24" s="7"/>
      <c r="NGN24" s="47"/>
      <c r="NGO24" s="7"/>
      <c r="NGP24" s="47"/>
      <c r="NGQ24" s="7"/>
      <c r="NGR24" s="47"/>
      <c r="NGS24" s="7"/>
      <c r="NGT24" s="47"/>
      <c r="NGU24" s="7"/>
      <c r="NGV24" s="47"/>
      <c r="NGW24" s="7"/>
      <c r="NGX24" s="47"/>
      <c r="NGY24" s="7"/>
      <c r="NGZ24" s="47"/>
      <c r="NHA24" s="7"/>
      <c r="NHB24" s="47"/>
      <c r="NHC24" s="7"/>
      <c r="NHD24" s="47"/>
      <c r="NHE24" s="7"/>
      <c r="NHF24" s="47"/>
      <c r="NHG24" s="7"/>
      <c r="NHH24" s="47"/>
      <c r="NHI24" s="7"/>
      <c r="NHJ24" s="47"/>
      <c r="NHK24" s="7"/>
      <c r="NHL24" s="47"/>
      <c r="NHM24" s="7"/>
      <c r="NHN24" s="47"/>
      <c r="NHO24" s="7"/>
      <c r="NHP24" s="47"/>
      <c r="NHQ24" s="7"/>
      <c r="NHR24" s="47"/>
      <c r="NHS24" s="7"/>
      <c r="NHT24" s="47"/>
      <c r="NHU24" s="7"/>
      <c r="NHV24" s="47"/>
      <c r="NHW24" s="7"/>
      <c r="NHX24" s="47"/>
      <c r="NHY24" s="7"/>
      <c r="NHZ24" s="47"/>
      <c r="NIA24" s="7"/>
      <c r="NIB24" s="47"/>
      <c r="NIC24" s="7"/>
      <c r="NID24" s="47"/>
      <c r="NIE24" s="7"/>
      <c r="NIF24" s="47"/>
      <c r="NIG24" s="7"/>
      <c r="NIH24" s="47"/>
      <c r="NII24" s="7"/>
      <c r="NIJ24" s="47"/>
      <c r="NIK24" s="7"/>
      <c r="NIL24" s="47"/>
      <c r="NIM24" s="7"/>
      <c r="NIN24" s="47"/>
      <c r="NIO24" s="7"/>
      <c r="NIP24" s="47"/>
      <c r="NIQ24" s="7"/>
      <c r="NIR24" s="47"/>
      <c r="NIS24" s="7"/>
      <c r="NIT24" s="47"/>
      <c r="NIU24" s="7"/>
      <c r="NIV24" s="47"/>
      <c r="NIW24" s="7"/>
      <c r="NIX24" s="47"/>
      <c r="NIY24" s="7"/>
      <c r="NIZ24" s="47"/>
      <c r="NJA24" s="7"/>
      <c r="NJB24" s="47"/>
      <c r="NJC24" s="7"/>
      <c r="NJD24" s="47"/>
      <c r="NJE24" s="7"/>
      <c r="NJF24" s="47"/>
      <c r="NJG24" s="7"/>
      <c r="NJH24" s="47"/>
      <c r="NJI24" s="7"/>
      <c r="NJJ24" s="47"/>
      <c r="NJK24" s="7"/>
      <c r="NJL24" s="47"/>
      <c r="NJM24" s="7"/>
      <c r="NJN24" s="47"/>
      <c r="NJO24" s="7"/>
      <c r="NJP24" s="47"/>
      <c r="NJQ24" s="7"/>
      <c r="NJR24" s="47"/>
      <c r="NJS24" s="7"/>
      <c r="NJT24" s="47"/>
      <c r="NJU24" s="7"/>
      <c r="NJV24" s="47"/>
      <c r="NJW24" s="7"/>
      <c r="NJX24" s="47"/>
      <c r="NJY24" s="7"/>
      <c r="NJZ24" s="47"/>
      <c r="NKA24" s="7"/>
      <c r="NKB24" s="47"/>
      <c r="NKC24" s="7"/>
      <c r="NKD24" s="47"/>
      <c r="NKE24" s="7"/>
      <c r="NKF24" s="47"/>
      <c r="NKG24" s="7"/>
      <c r="NKH24" s="47"/>
      <c r="NKI24" s="7"/>
      <c r="NKJ24" s="47"/>
      <c r="NKK24" s="7"/>
      <c r="NKL24" s="47"/>
      <c r="NKM24" s="7"/>
      <c r="NKN24" s="47"/>
      <c r="NKO24" s="7"/>
      <c r="NKP24" s="47"/>
      <c r="NKQ24" s="7"/>
      <c r="NKR24" s="47"/>
      <c r="NKS24" s="7"/>
      <c r="NKT24" s="47"/>
      <c r="NKU24" s="7"/>
      <c r="NKV24" s="47"/>
      <c r="NKW24" s="7"/>
      <c r="NKX24" s="47"/>
      <c r="NKY24" s="7"/>
      <c r="NKZ24" s="47"/>
      <c r="NLA24" s="7"/>
      <c r="NLB24" s="47"/>
      <c r="NLC24" s="7"/>
      <c r="NLD24" s="47"/>
      <c r="NLE24" s="7"/>
      <c r="NLF24" s="47"/>
      <c r="NLG24" s="7"/>
      <c r="NLH24" s="47"/>
      <c r="NLI24" s="7"/>
      <c r="NLJ24" s="47"/>
      <c r="NLK24" s="7"/>
      <c r="NLL24" s="47"/>
      <c r="NLM24" s="7"/>
      <c r="NLN24" s="47"/>
      <c r="NLO24" s="7"/>
      <c r="NLP24" s="47"/>
      <c r="NLQ24" s="7"/>
      <c r="NLR24" s="47"/>
      <c r="NLS24" s="7"/>
      <c r="NLT24" s="47"/>
      <c r="NLU24" s="7"/>
      <c r="NLV24" s="47"/>
      <c r="NLW24" s="7"/>
      <c r="NLX24" s="47"/>
      <c r="NLY24" s="7"/>
      <c r="NLZ24" s="47"/>
      <c r="NMA24" s="7"/>
      <c r="NMB24" s="47"/>
      <c r="NMC24" s="7"/>
      <c r="NMD24" s="47"/>
      <c r="NME24" s="7"/>
      <c r="NMF24" s="47"/>
      <c r="NMG24" s="7"/>
      <c r="NMH24" s="47"/>
      <c r="NMI24" s="7"/>
      <c r="NMJ24" s="47"/>
      <c r="NMK24" s="7"/>
      <c r="NML24" s="47"/>
      <c r="NMM24" s="7"/>
      <c r="NMN24" s="47"/>
      <c r="NMO24" s="7"/>
      <c r="NMP24" s="47"/>
      <c r="NMQ24" s="7"/>
      <c r="NMR24" s="47"/>
      <c r="NMS24" s="7"/>
      <c r="NMT24" s="47"/>
      <c r="NMU24" s="7"/>
      <c r="NMV24" s="47"/>
      <c r="NMW24" s="7"/>
      <c r="NMX24" s="47"/>
      <c r="NMY24" s="7"/>
      <c r="NMZ24" s="47"/>
      <c r="NNA24" s="7"/>
      <c r="NNB24" s="47"/>
      <c r="NNC24" s="7"/>
      <c r="NND24" s="47"/>
      <c r="NNE24" s="7"/>
      <c r="NNF24" s="47"/>
      <c r="NNG24" s="7"/>
      <c r="NNH24" s="47"/>
      <c r="NNI24" s="7"/>
      <c r="NNJ24" s="47"/>
      <c r="NNK24" s="7"/>
      <c r="NNL24" s="47"/>
      <c r="NNM24" s="7"/>
      <c r="NNN24" s="47"/>
      <c r="NNO24" s="7"/>
      <c r="NNP24" s="47"/>
      <c r="NNQ24" s="7"/>
      <c r="NNR24" s="47"/>
      <c r="NNS24" s="7"/>
      <c r="NNT24" s="47"/>
      <c r="NNU24" s="7"/>
      <c r="NNV24" s="47"/>
      <c r="NNW24" s="7"/>
      <c r="NNX24" s="47"/>
      <c r="NNY24" s="7"/>
      <c r="NNZ24" s="47"/>
      <c r="NOA24" s="7"/>
      <c r="NOB24" s="47"/>
      <c r="NOC24" s="7"/>
      <c r="NOD24" s="47"/>
      <c r="NOE24" s="7"/>
      <c r="NOF24" s="47"/>
      <c r="NOG24" s="7"/>
      <c r="NOH24" s="47"/>
      <c r="NOI24" s="7"/>
      <c r="NOJ24" s="47"/>
      <c r="NOK24" s="7"/>
      <c r="NOL24" s="47"/>
      <c r="NOM24" s="7"/>
      <c r="NON24" s="47"/>
      <c r="NOO24" s="7"/>
      <c r="NOP24" s="47"/>
      <c r="NOQ24" s="7"/>
      <c r="NOR24" s="47"/>
      <c r="NOS24" s="7"/>
      <c r="NOT24" s="47"/>
      <c r="NOU24" s="7"/>
      <c r="NOV24" s="47"/>
      <c r="NOW24" s="7"/>
      <c r="NOX24" s="47"/>
      <c r="NOY24" s="7"/>
      <c r="NOZ24" s="47"/>
      <c r="NPA24" s="7"/>
      <c r="NPB24" s="47"/>
      <c r="NPC24" s="7"/>
      <c r="NPD24" s="47"/>
      <c r="NPE24" s="7"/>
      <c r="NPF24" s="47"/>
      <c r="NPG24" s="7"/>
      <c r="NPH24" s="47"/>
      <c r="NPI24" s="7"/>
      <c r="NPJ24" s="47"/>
      <c r="NPK24" s="7"/>
      <c r="NPL24" s="47"/>
      <c r="NPM24" s="7"/>
      <c r="NPN24" s="47"/>
      <c r="NPO24" s="7"/>
      <c r="NPP24" s="47"/>
      <c r="NPQ24" s="7"/>
      <c r="NPR24" s="47"/>
      <c r="NPS24" s="7"/>
      <c r="NPT24" s="47"/>
      <c r="NPU24" s="7"/>
      <c r="NPV24" s="47"/>
      <c r="NPW24" s="7"/>
      <c r="NPX24" s="47"/>
      <c r="NPY24" s="7"/>
      <c r="NPZ24" s="47"/>
      <c r="NQA24" s="7"/>
      <c r="NQB24" s="47"/>
      <c r="NQC24" s="7"/>
      <c r="NQD24" s="47"/>
      <c r="NQE24" s="7"/>
      <c r="NQF24" s="47"/>
      <c r="NQG24" s="7"/>
      <c r="NQH24" s="47"/>
      <c r="NQI24" s="7"/>
      <c r="NQJ24" s="47"/>
      <c r="NQK24" s="7"/>
      <c r="NQL24" s="47"/>
      <c r="NQM24" s="7"/>
      <c r="NQN24" s="47"/>
      <c r="NQO24" s="7"/>
      <c r="NQP24" s="47"/>
      <c r="NQQ24" s="7"/>
      <c r="NQR24" s="47"/>
      <c r="NQS24" s="7"/>
      <c r="NQT24" s="47"/>
      <c r="NQU24" s="7"/>
      <c r="NQV24" s="47"/>
      <c r="NQW24" s="7"/>
      <c r="NQX24" s="47"/>
      <c r="NQY24" s="7"/>
      <c r="NQZ24" s="47"/>
      <c r="NRA24" s="7"/>
      <c r="NRB24" s="47"/>
      <c r="NRC24" s="7"/>
      <c r="NRD24" s="47"/>
      <c r="NRE24" s="7"/>
      <c r="NRF24" s="47"/>
      <c r="NRG24" s="7"/>
      <c r="NRH24" s="47"/>
      <c r="NRI24" s="7"/>
      <c r="NRJ24" s="47"/>
      <c r="NRK24" s="7"/>
      <c r="NRL24" s="47"/>
      <c r="NRM24" s="7"/>
      <c r="NRN24" s="47"/>
      <c r="NRO24" s="7"/>
      <c r="NRP24" s="47"/>
      <c r="NRQ24" s="7"/>
      <c r="NRR24" s="47"/>
      <c r="NRS24" s="7"/>
      <c r="NRT24" s="47"/>
      <c r="NRU24" s="7"/>
      <c r="NRV24" s="47"/>
      <c r="NRW24" s="7"/>
      <c r="NRX24" s="47"/>
      <c r="NRY24" s="7"/>
      <c r="NRZ24" s="47"/>
      <c r="NSA24" s="7"/>
      <c r="NSB24" s="47"/>
      <c r="NSC24" s="7"/>
      <c r="NSD24" s="47"/>
      <c r="NSE24" s="7"/>
      <c r="NSF24" s="47"/>
      <c r="NSG24" s="7"/>
      <c r="NSH24" s="47"/>
      <c r="NSI24" s="7"/>
      <c r="NSJ24" s="47"/>
      <c r="NSK24" s="7"/>
      <c r="NSL24" s="47"/>
      <c r="NSM24" s="7"/>
      <c r="NSN24" s="47"/>
      <c r="NSO24" s="7"/>
      <c r="NSP24" s="47"/>
      <c r="NSQ24" s="7"/>
      <c r="NSR24" s="47"/>
      <c r="NSS24" s="7"/>
      <c r="NST24" s="47"/>
      <c r="NSU24" s="7"/>
      <c r="NSV24" s="47"/>
      <c r="NSW24" s="7"/>
      <c r="NSX24" s="47"/>
      <c r="NSY24" s="7"/>
      <c r="NSZ24" s="47"/>
      <c r="NTA24" s="7"/>
      <c r="NTB24" s="47"/>
      <c r="NTC24" s="7"/>
      <c r="NTD24" s="47"/>
      <c r="NTE24" s="7"/>
      <c r="NTF24" s="47"/>
      <c r="NTG24" s="7"/>
      <c r="NTH24" s="47"/>
      <c r="NTI24" s="7"/>
      <c r="NTJ24" s="47"/>
      <c r="NTK24" s="7"/>
      <c r="NTL24" s="47"/>
      <c r="NTM24" s="7"/>
      <c r="NTN24" s="47"/>
      <c r="NTO24" s="7"/>
      <c r="NTP24" s="47"/>
      <c r="NTQ24" s="7"/>
      <c r="NTR24" s="47"/>
      <c r="NTS24" s="7"/>
      <c r="NTT24" s="47"/>
      <c r="NTU24" s="7"/>
      <c r="NTV24" s="47"/>
      <c r="NTW24" s="7"/>
      <c r="NTX24" s="47"/>
      <c r="NTY24" s="7"/>
      <c r="NTZ24" s="47"/>
      <c r="NUA24" s="7"/>
      <c r="NUB24" s="47"/>
      <c r="NUC24" s="7"/>
      <c r="NUD24" s="47"/>
      <c r="NUE24" s="7"/>
      <c r="NUF24" s="47"/>
      <c r="NUG24" s="7"/>
      <c r="NUH24" s="47"/>
      <c r="NUI24" s="7"/>
      <c r="NUJ24" s="47"/>
      <c r="NUK24" s="7"/>
      <c r="NUL24" s="47"/>
      <c r="NUM24" s="7"/>
      <c r="NUN24" s="47"/>
      <c r="NUO24" s="7"/>
      <c r="NUP24" s="47"/>
      <c r="NUQ24" s="7"/>
      <c r="NUR24" s="47"/>
      <c r="NUS24" s="7"/>
      <c r="NUT24" s="47"/>
      <c r="NUU24" s="7"/>
      <c r="NUV24" s="47"/>
      <c r="NUW24" s="7"/>
      <c r="NUX24" s="47"/>
      <c r="NUY24" s="7"/>
      <c r="NUZ24" s="47"/>
      <c r="NVA24" s="7"/>
      <c r="NVB24" s="47"/>
      <c r="NVC24" s="7"/>
      <c r="NVD24" s="47"/>
      <c r="NVE24" s="7"/>
      <c r="NVF24" s="47"/>
      <c r="NVG24" s="7"/>
      <c r="NVH24" s="47"/>
      <c r="NVI24" s="7"/>
      <c r="NVJ24" s="47"/>
      <c r="NVK24" s="7"/>
      <c r="NVL24" s="47"/>
      <c r="NVM24" s="7"/>
      <c r="NVN24" s="47"/>
      <c r="NVO24" s="7"/>
      <c r="NVP24" s="47"/>
      <c r="NVQ24" s="7"/>
      <c r="NVR24" s="47"/>
      <c r="NVS24" s="7"/>
      <c r="NVT24" s="47"/>
      <c r="NVU24" s="7"/>
      <c r="NVV24" s="47"/>
      <c r="NVW24" s="7"/>
      <c r="NVX24" s="47"/>
      <c r="NVY24" s="7"/>
      <c r="NVZ24" s="47"/>
      <c r="NWA24" s="7"/>
      <c r="NWB24" s="47"/>
      <c r="NWC24" s="7"/>
      <c r="NWD24" s="47"/>
      <c r="NWE24" s="7"/>
      <c r="NWF24" s="47"/>
      <c r="NWG24" s="7"/>
      <c r="NWH24" s="47"/>
      <c r="NWI24" s="7"/>
      <c r="NWJ24" s="47"/>
      <c r="NWK24" s="7"/>
      <c r="NWL24" s="47"/>
      <c r="NWM24" s="7"/>
      <c r="NWN24" s="47"/>
      <c r="NWO24" s="7"/>
      <c r="NWP24" s="47"/>
      <c r="NWQ24" s="7"/>
      <c r="NWR24" s="47"/>
      <c r="NWS24" s="7"/>
      <c r="NWT24" s="47"/>
      <c r="NWU24" s="7"/>
      <c r="NWV24" s="47"/>
      <c r="NWW24" s="7"/>
      <c r="NWX24" s="47"/>
      <c r="NWY24" s="7"/>
      <c r="NWZ24" s="47"/>
      <c r="NXA24" s="7"/>
      <c r="NXB24" s="47"/>
      <c r="NXC24" s="7"/>
      <c r="NXD24" s="47"/>
      <c r="NXE24" s="7"/>
      <c r="NXF24" s="47"/>
      <c r="NXG24" s="7"/>
      <c r="NXH24" s="47"/>
      <c r="NXI24" s="7"/>
      <c r="NXJ24" s="47"/>
      <c r="NXK24" s="7"/>
      <c r="NXL24" s="47"/>
      <c r="NXM24" s="7"/>
      <c r="NXN24" s="47"/>
      <c r="NXO24" s="7"/>
      <c r="NXP24" s="47"/>
      <c r="NXQ24" s="7"/>
      <c r="NXR24" s="47"/>
      <c r="NXS24" s="7"/>
      <c r="NXT24" s="47"/>
      <c r="NXU24" s="7"/>
      <c r="NXV24" s="47"/>
      <c r="NXW24" s="7"/>
      <c r="NXX24" s="47"/>
      <c r="NXY24" s="7"/>
      <c r="NXZ24" s="47"/>
      <c r="NYA24" s="7"/>
      <c r="NYB24" s="47"/>
      <c r="NYC24" s="7"/>
      <c r="NYD24" s="47"/>
      <c r="NYE24" s="7"/>
      <c r="NYF24" s="47"/>
      <c r="NYG24" s="7"/>
      <c r="NYH24" s="47"/>
      <c r="NYI24" s="7"/>
      <c r="NYJ24" s="47"/>
      <c r="NYK24" s="7"/>
      <c r="NYL24" s="47"/>
      <c r="NYM24" s="7"/>
      <c r="NYN24" s="47"/>
      <c r="NYO24" s="7"/>
      <c r="NYP24" s="47"/>
      <c r="NYQ24" s="7"/>
      <c r="NYR24" s="47"/>
      <c r="NYS24" s="7"/>
      <c r="NYT24" s="47"/>
      <c r="NYU24" s="7"/>
      <c r="NYV24" s="47"/>
      <c r="NYW24" s="7"/>
      <c r="NYX24" s="47"/>
      <c r="NYY24" s="7"/>
      <c r="NYZ24" s="47"/>
      <c r="NZA24" s="7"/>
      <c r="NZB24" s="47"/>
      <c r="NZC24" s="7"/>
      <c r="NZD24" s="47"/>
      <c r="NZE24" s="7"/>
      <c r="NZF24" s="47"/>
      <c r="NZG24" s="7"/>
      <c r="NZH24" s="47"/>
      <c r="NZI24" s="7"/>
      <c r="NZJ24" s="47"/>
      <c r="NZK24" s="7"/>
      <c r="NZL24" s="47"/>
      <c r="NZM24" s="7"/>
      <c r="NZN24" s="47"/>
      <c r="NZO24" s="7"/>
      <c r="NZP24" s="47"/>
      <c r="NZQ24" s="7"/>
      <c r="NZR24" s="47"/>
      <c r="NZS24" s="7"/>
      <c r="NZT24" s="47"/>
      <c r="NZU24" s="7"/>
      <c r="NZV24" s="47"/>
      <c r="NZW24" s="7"/>
      <c r="NZX24" s="47"/>
      <c r="NZY24" s="7"/>
      <c r="NZZ24" s="47"/>
      <c r="OAA24" s="7"/>
      <c r="OAB24" s="47"/>
      <c r="OAC24" s="7"/>
      <c r="OAD24" s="47"/>
      <c r="OAE24" s="7"/>
      <c r="OAF24" s="47"/>
      <c r="OAG24" s="7"/>
      <c r="OAH24" s="47"/>
      <c r="OAI24" s="7"/>
      <c r="OAJ24" s="47"/>
      <c r="OAK24" s="7"/>
      <c r="OAL24" s="47"/>
      <c r="OAM24" s="7"/>
      <c r="OAN24" s="47"/>
      <c r="OAO24" s="7"/>
      <c r="OAP24" s="47"/>
      <c r="OAQ24" s="7"/>
      <c r="OAR24" s="47"/>
      <c r="OAS24" s="7"/>
      <c r="OAT24" s="47"/>
      <c r="OAU24" s="7"/>
      <c r="OAV24" s="47"/>
      <c r="OAW24" s="7"/>
      <c r="OAX24" s="47"/>
      <c r="OAY24" s="7"/>
      <c r="OAZ24" s="47"/>
      <c r="OBA24" s="7"/>
      <c r="OBB24" s="47"/>
      <c r="OBC24" s="7"/>
      <c r="OBD24" s="47"/>
      <c r="OBE24" s="7"/>
      <c r="OBF24" s="47"/>
      <c r="OBG24" s="7"/>
      <c r="OBH24" s="47"/>
      <c r="OBI24" s="7"/>
      <c r="OBJ24" s="47"/>
      <c r="OBK24" s="7"/>
      <c r="OBL24" s="47"/>
      <c r="OBM24" s="7"/>
      <c r="OBN24" s="47"/>
      <c r="OBO24" s="7"/>
      <c r="OBP24" s="47"/>
      <c r="OBQ24" s="7"/>
      <c r="OBR24" s="47"/>
      <c r="OBS24" s="7"/>
      <c r="OBT24" s="47"/>
      <c r="OBU24" s="7"/>
      <c r="OBV24" s="47"/>
      <c r="OBW24" s="7"/>
      <c r="OBX24" s="47"/>
      <c r="OBY24" s="7"/>
      <c r="OBZ24" s="47"/>
      <c r="OCA24" s="7"/>
      <c r="OCB24" s="47"/>
      <c r="OCC24" s="7"/>
      <c r="OCD24" s="47"/>
      <c r="OCE24" s="7"/>
      <c r="OCF24" s="47"/>
      <c r="OCG24" s="7"/>
      <c r="OCH24" s="47"/>
      <c r="OCI24" s="7"/>
      <c r="OCJ24" s="47"/>
      <c r="OCK24" s="7"/>
      <c r="OCL24" s="47"/>
      <c r="OCM24" s="7"/>
      <c r="OCN24" s="47"/>
      <c r="OCO24" s="7"/>
      <c r="OCP24" s="47"/>
      <c r="OCQ24" s="7"/>
      <c r="OCR24" s="47"/>
      <c r="OCS24" s="7"/>
      <c r="OCT24" s="47"/>
      <c r="OCU24" s="7"/>
      <c r="OCV24" s="47"/>
      <c r="OCW24" s="7"/>
      <c r="OCX24" s="47"/>
      <c r="OCY24" s="7"/>
      <c r="OCZ24" s="47"/>
      <c r="ODA24" s="7"/>
      <c r="ODB24" s="47"/>
      <c r="ODC24" s="7"/>
      <c r="ODD24" s="47"/>
      <c r="ODE24" s="7"/>
      <c r="ODF24" s="47"/>
      <c r="ODG24" s="7"/>
      <c r="ODH24" s="47"/>
      <c r="ODI24" s="7"/>
      <c r="ODJ24" s="47"/>
      <c r="ODK24" s="7"/>
      <c r="ODL24" s="47"/>
      <c r="ODM24" s="7"/>
      <c r="ODN24" s="47"/>
      <c r="ODO24" s="7"/>
      <c r="ODP24" s="47"/>
      <c r="ODQ24" s="7"/>
      <c r="ODR24" s="47"/>
      <c r="ODS24" s="7"/>
      <c r="ODT24" s="47"/>
      <c r="ODU24" s="7"/>
      <c r="ODV24" s="47"/>
      <c r="ODW24" s="7"/>
      <c r="ODX24" s="47"/>
      <c r="ODY24" s="7"/>
      <c r="ODZ24" s="47"/>
      <c r="OEA24" s="7"/>
      <c r="OEB24" s="47"/>
      <c r="OEC24" s="7"/>
      <c r="OED24" s="47"/>
      <c r="OEE24" s="7"/>
      <c r="OEF24" s="47"/>
      <c r="OEG24" s="7"/>
      <c r="OEH24" s="47"/>
      <c r="OEI24" s="7"/>
      <c r="OEJ24" s="47"/>
      <c r="OEK24" s="7"/>
      <c r="OEL24" s="47"/>
      <c r="OEM24" s="7"/>
      <c r="OEN24" s="47"/>
      <c r="OEO24" s="7"/>
      <c r="OEP24" s="47"/>
      <c r="OEQ24" s="7"/>
      <c r="OER24" s="47"/>
      <c r="OES24" s="7"/>
      <c r="OET24" s="47"/>
      <c r="OEU24" s="7"/>
      <c r="OEV24" s="47"/>
      <c r="OEW24" s="7"/>
      <c r="OEX24" s="47"/>
      <c r="OEY24" s="7"/>
      <c r="OEZ24" s="47"/>
      <c r="OFA24" s="7"/>
      <c r="OFB24" s="47"/>
      <c r="OFC24" s="7"/>
      <c r="OFD24" s="47"/>
      <c r="OFE24" s="7"/>
      <c r="OFF24" s="47"/>
      <c r="OFG24" s="7"/>
      <c r="OFH24" s="47"/>
      <c r="OFI24" s="7"/>
      <c r="OFJ24" s="47"/>
      <c r="OFK24" s="7"/>
      <c r="OFL24" s="47"/>
      <c r="OFM24" s="7"/>
      <c r="OFN24" s="47"/>
      <c r="OFO24" s="7"/>
      <c r="OFP24" s="47"/>
      <c r="OFQ24" s="7"/>
      <c r="OFR24" s="47"/>
      <c r="OFS24" s="7"/>
      <c r="OFT24" s="47"/>
      <c r="OFU24" s="7"/>
      <c r="OFV24" s="47"/>
      <c r="OFW24" s="7"/>
      <c r="OFX24" s="47"/>
      <c r="OFY24" s="7"/>
      <c r="OFZ24" s="47"/>
      <c r="OGA24" s="7"/>
      <c r="OGB24" s="47"/>
      <c r="OGC24" s="7"/>
      <c r="OGD24" s="47"/>
      <c r="OGE24" s="7"/>
      <c r="OGF24" s="47"/>
      <c r="OGG24" s="7"/>
      <c r="OGH24" s="47"/>
      <c r="OGI24" s="7"/>
      <c r="OGJ24" s="47"/>
      <c r="OGK24" s="7"/>
      <c r="OGL24" s="47"/>
      <c r="OGM24" s="7"/>
      <c r="OGN24" s="47"/>
      <c r="OGO24" s="7"/>
      <c r="OGP24" s="47"/>
      <c r="OGQ24" s="7"/>
      <c r="OGR24" s="47"/>
      <c r="OGS24" s="7"/>
      <c r="OGT24" s="47"/>
      <c r="OGU24" s="7"/>
      <c r="OGV24" s="47"/>
      <c r="OGW24" s="7"/>
      <c r="OGX24" s="47"/>
      <c r="OGY24" s="7"/>
      <c r="OGZ24" s="47"/>
      <c r="OHA24" s="7"/>
      <c r="OHB24" s="47"/>
      <c r="OHC24" s="7"/>
      <c r="OHD24" s="47"/>
      <c r="OHE24" s="7"/>
      <c r="OHF24" s="47"/>
      <c r="OHG24" s="7"/>
      <c r="OHH24" s="47"/>
      <c r="OHI24" s="7"/>
      <c r="OHJ24" s="47"/>
      <c r="OHK24" s="7"/>
      <c r="OHL24" s="47"/>
      <c r="OHM24" s="7"/>
      <c r="OHN24" s="47"/>
      <c r="OHO24" s="7"/>
      <c r="OHP24" s="47"/>
      <c r="OHQ24" s="7"/>
      <c r="OHR24" s="47"/>
      <c r="OHS24" s="7"/>
      <c r="OHT24" s="47"/>
      <c r="OHU24" s="7"/>
      <c r="OHV24" s="47"/>
      <c r="OHW24" s="7"/>
      <c r="OHX24" s="47"/>
      <c r="OHY24" s="7"/>
      <c r="OHZ24" s="47"/>
      <c r="OIA24" s="7"/>
      <c r="OIB24" s="47"/>
      <c r="OIC24" s="7"/>
      <c r="OID24" s="47"/>
      <c r="OIE24" s="7"/>
      <c r="OIF24" s="47"/>
      <c r="OIG24" s="7"/>
      <c r="OIH24" s="47"/>
      <c r="OII24" s="7"/>
      <c r="OIJ24" s="47"/>
      <c r="OIK24" s="7"/>
      <c r="OIL24" s="47"/>
      <c r="OIM24" s="7"/>
      <c r="OIN24" s="47"/>
      <c r="OIO24" s="7"/>
      <c r="OIP24" s="47"/>
      <c r="OIQ24" s="7"/>
      <c r="OIR24" s="47"/>
      <c r="OIS24" s="7"/>
      <c r="OIT24" s="47"/>
      <c r="OIU24" s="7"/>
      <c r="OIV24" s="47"/>
      <c r="OIW24" s="7"/>
      <c r="OIX24" s="47"/>
      <c r="OIY24" s="7"/>
      <c r="OIZ24" s="47"/>
      <c r="OJA24" s="7"/>
      <c r="OJB24" s="47"/>
      <c r="OJC24" s="7"/>
      <c r="OJD24" s="47"/>
      <c r="OJE24" s="7"/>
      <c r="OJF24" s="47"/>
      <c r="OJG24" s="7"/>
      <c r="OJH24" s="47"/>
      <c r="OJI24" s="7"/>
      <c r="OJJ24" s="47"/>
      <c r="OJK24" s="7"/>
      <c r="OJL24" s="47"/>
      <c r="OJM24" s="7"/>
      <c r="OJN24" s="47"/>
      <c r="OJO24" s="7"/>
      <c r="OJP24" s="47"/>
      <c r="OJQ24" s="7"/>
      <c r="OJR24" s="47"/>
      <c r="OJS24" s="7"/>
      <c r="OJT24" s="47"/>
      <c r="OJU24" s="7"/>
      <c r="OJV24" s="47"/>
      <c r="OJW24" s="7"/>
      <c r="OJX24" s="47"/>
      <c r="OJY24" s="7"/>
      <c r="OJZ24" s="47"/>
      <c r="OKA24" s="7"/>
      <c r="OKB24" s="47"/>
      <c r="OKC24" s="7"/>
      <c r="OKD24" s="47"/>
      <c r="OKE24" s="7"/>
      <c r="OKF24" s="47"/>
      <c r="OKG24" s="7"/>
      <c r="OKH24" s="47"/>
      <c r="OKI24" s="7"/>
      <c r="OKJ24" s="47"/>
      <c r="OKK24" s="7"/>
      <c r="OKL24" s="47"/>
      <c r="OKM24" s="7"/>
      <c r="OKN24" s="47"/>
      <c r="OKO24" s="7"/>
      <c r="OKP24" s="47"/>
      <c r="OKQ24" s="7"/>
      <c r="OKR24" s="47"/>
      <c r="OKS24" s="7"/>
      <c r="OKT24" s="47"/>
      <c r="OKU24" s="7"/>
      <c r="OKV24" s="47"/>
      <c r="OKW24" s="7"/>
      <c r="OKX24" s="47"/>
      <c r="OKY24" s="7"/>
      <c r="OKZ24" s="47"/>
      <c r="OLA24" s="7"/>
      <c r="OLB24" s="47"/>
      <c r="OLC24" s="7"/>
      <c r="OLD24" s="47"/>
      <c r="OLE24" s="7"/>
      <c r="OLF24" s="47"/>
      <c r="OLG24" s="7"/>
      <c r="OLH24" s="47"/>
      <c r="OLI24" s="7"/>
      <c r="OLJ24" s="47"/>
      <c r="OLK24" s="7"/>
      <c r="OLL24" s="47"/>
      <c r="OLM24" s="7"/>
      <c r="OLN24" s="47"/>
      <c r="OLO24" s="7"/>
      <c r="OLP24" s="47"/>
      <c r="OLQ24" s="7"/>
      <c r="OLR24" s="47"/>
      <c r="OLS24" s="7"/>
      <c r="OLT24" s="47"/>
      <c r="OLU24" s="7"/>
      <c r="OLV24" s="47"/>
      <c r="OLW24" s="7"/>
      <c r="OLX24" s="47"/>
      <c r="OLY24" s="7"/>
      <c r="OLZ24" s="47"/>
      <c r="OMA24" s="7"/>
      <c r="OMB24" s="47"/>
      <c r="OMC24" s="7"/>
      <c r="OMD24" s="47"/>
      <c r="OME24" s="7"/>
      <c r="OMF24" s="47"/>
      <c r="OMG24" s="7"/>
      <c r="OMH24" s="47"/>
      <c r="OMI24" s="7"/>
      <c r="OMJ24" s="47"/>
      <c r="OMK24" s="7"/>
      <c r="OML24" s="47"/>
      <c r="OMM24" s="7"/>
      <c r="OMN24" s="47"/>
      <c r="OMO24" s="7"/>
      <c r="OMP24" s="47"/>
      <c r="OMQ24" s="7"/>
      <c r="OMR24" s="47"/>
      <c r="OMS24" s="7"/>
      <c r="OMT24" s="47"/>
      <c r="OMU24" s="7"/>
      <c r="OMV24" s="47"/>
      <c r="OMW24" s="7"/>
      <c r="OMX24" s="47"/>
      <c r="OMY24" s="7"/>
      <c r="OMZ24" s="47"/>
      <c r="ONA24" s="7"/>
      <c r="ONB24" s="47"/>
      <c r="ONC24" s="7"/>
      <c r="OND24" s="47"/>
      <c r="ONE24" s="7"/>
      <c r="ONF24" s="47"/>
      <c r="ONG24" s="7"/>
      <c r="ONH24" s="47"/>
      <c r="ONI24" s="7"/>
      <c r="ONJ24" s="47"/>
      <c r="ONK24" s="7"/>
      <c r="ONL24" s="47"/>
      <c r="ONM24" s="7"/>
      <c r="ONN24" s="47"/>
      <c r="ONO24" s="7"/>
      <c r="ONP24" s="47"/>
      <c r="ONQ24" s="7"/>
      <c r="ONR24" s="47"/>
      <c r="ONS24" s="7"/>
      <c r="ONT24" s="47"/>
      <c r="ONU24" s="7"/>
      <c r="ONV24" s="47"/>
      <c r="ONW24" s="7"/>
      <c r="ONX24" s="47"/>
      <c r="ONY24" s="7"/>
      <c r="ONZ24" s="47"/>
      <c r="OOA24" s="7"/>
      <c r="OOB24" s="47"/>
      <c r="OOC24" s="7"/>
      <c r="OOD24" s="47"/>
      <c r="OOE24" s="7"/>
      <c r="OOF24" s="47"/>
      <c r="OOG24" s="7"/>
      <c r="OOH24" s="47"/>
      <c r="OOI24" s="7"/>
      <c r="OOJ24" s="47"/>
      <c r="OOK24" s="7"/>
      <c r="OOL24" s="47"/>
      <c r="OOM24" s="7"/>
      <c r="OON24" s="47"/>
      <c r="OOO24" s="7"/>
      <c r="OOP24" s="47"/>
      <c r="OOQ24" s="7"/>
      <c r="OOR24" s="47"/>
      <c r="OOS24" s="7"/>
      <c r="OOT24" s="47"/>
      <c r="OOU24" s="7"/>
      <c r="OOV24" s="47"/>
      <c r="OOW24" s="7"/>
      <c r="OOX24" s="47"/>
      <c r="OOY24" s="7"/>
      <c r="OOZ24" s="47"/>
      <c r="OPA24" s="7"/>
      <c r="OPB24" s="47"/>
      <c r="OPC24" s="7"/>
      <c r="OPD24" s="47"/>
      <c r="OPE24" s="7"/>
      <c r="OPF24" s="47"/>
      <c r="OPG24" s="7"/>
      <c r="OPH24" s="47"/>
      <c r="OPI24" s="7"/>
      <c r="OPJ24" s="47"/>
      <c r="OPK24" s="7"/>
      <c r="OPL24" s="47"/>
      <c r="OPM24" s="7"/>
      <c r="OPN24" s="47"/>
      <c r="OPO24" s="7"/>
      <c r="OPP24" s="47"/>
      <c r="OPQ24" s="7"/>
      <c r="OPR24" s="47"/>
      <c r="OPS24" s="7"/>
      <c r="OPT24" s="47"/>
      <c r="OPU24" s="7"/>
      <c r="OPV24" s="47"/>
      <c r="OPW24" s="7"/>
      <c r="OPX24" s="47"/>
      <c r="OPY24" s="7"/>
      <c r="OPZ24" s="47"/>
      <c r="OQA24" s="7"/>
      <c r="OQB24" s="47"/>
      <c r="OQC24" s="7"/>
      <c r="OQD24" s="47"/>
      <c r="OQE24" s="7"/>
      <c r="OQF24" s="47"/>
      <c r="OQG24" s="7"/>
      <c r="OQH24" s="47"/>
      <c r="OQI24" s="7"/>
      <c r="OQJ24" s="47"/>
      <c r="OQK24" s="7"/>
      <c r="OQL24" s="47"/>
      <c r="OQM24" s="7"/>
      <c r="OQN24" s="47"/>
      <c r="OQO24" s="7"/>
      <c r="OQP24" s="47"/>
      <c r="OQQ24" s="7"/>
      <c r="OQR24" s="47"/>
      <c r="OQS24" s="7"/>
      <c r="OQT24" s="47"/>
      <c r="OQU24" s="7"/>
      <c r="OQV24" s="47"/>
      <c r="OQW24" s="7"/>
      <c r="OQX24" s="47"/>
      <c r="OQY24" s="7"/>
      <c r="OQZ24" s="47"/>
      <c r="ORA24" s="7"/>
      <c r="ORB24" s="47"/>
      <c r="ORC24" s="7"/>
      <c r="ORD24" s="47"/>
      <c r="ORE24" s="7"/>
      <c r="ORF24" s="47"/>
      <c r="ORG24" s="7"/>
      <c r="ORH24" s="47"/>
      <c r="ORI24" s="7"/>
      <c r="ORJ24" s="47"/>
      <c r="ORK24" s="7"/>
      <c r="ORL24" s="47"/>
      <c r="ORM24" s="7"/>
      <c r="ORN24" s="47"/>
      <c r="ORO24" s="7"/>
      <c r="ORP24" s="47"/>
      <c r="ORQ24" s="7"/>
      <c r="ORR24" s="47"/>
      <c r="ORS24" s="7"/>
      <c r="ORT24" s="47"/>
      <c r="ORU24" s="7"/>
      <c r="ORV24" s="47"/>
      <c r="ORW24" s="7"/>
      <c r="ORX24" s="47"/>
      <c r="ORY24" s="7"/>
      <c r="ORZ24" s="47"/>
      <c r="OSA24" s="7"/>
      <c r="OSB24" s="47"/>
      <c r="OSC24" s="7"/>
      <c r="OSD24" s="47"/>
      <c r="OSE24" s="7"/>
      <c r="OSF24" s="47"/>
      <c r="OSG24" s="7"/>
      <c r="OSH24" s="47"/>
      <c r="OSI24" s="7"/>
      <c r="OSJ24" s="47"/>
      <c r="OSK24" s="7"/>
      <c r="OSL24" s="47"/>
      <c r="OSM24" s="7"/>
      <c r="OSN24" s="47"/>
      <c r="OSO24" s="7"/>
      <c r="OSP24" s="47"/>
      <c r="OSQ24" s="7"/>
      <c r="OSR24" s="47"/>
      <c r="OSS24" s="7"/>
      <c r="OST24" s="47"/>
      <c r="OSU24" s="7"/>
      <c r="OSV24" s="47"/>
      <c r="OSW24" s="7"/>
      <c r="OSX24" s="47"/>
      <c r="OSY24" s="7"/>
      <c r="OSZ24" s="47"/>
      <c r="OTA24" s="7"/>
      <c r="OTB24" s="47"/>
      <c r="OTC24" s="7"/>
      <c r="OTD24" s="47"/>
      <c r="OTE24" s="7"/>
      <c r="OTF24" s="47"/>
      <c r="OTG24" s="7"/>
      <c r="OTH24" s="47"/>
      <c r="OTI24" s="7"/>
      <c r="OTJ24" s="47"/>
      <c r="OTK24" s="7"/>
      <c r="OTL24" s="47"/>
      <c r="OTM24" s="7"/>
      <c r="OTN24" s="47"/>
      <c r="OTO24" s="7"/>
      <c r="OTP24" s="47"/>
      <c r="OTQ24" s="7"/>
      <c r="OTR24" s="47"/>
      <c r="OTS24" s="7"/>
      <c r="OTT24" s="47"/>
      <c r="OTU24" s="7"/>
      <c r="OTV24" s="47"/>
      <c r="OTW24" s="7"/>
      <c r="OTX24" s="47"/>
      <c r="OTY24" s="7"/>
      <c r="OTZ24" s="47"/>
      <c r="OUA24" s="7"/>
      <c r="OUB24" s="47"/>
      <c r="OUC24" s="7"/>
      <c r="OUD24" s="47"/>
      <c r="OUE24" s="7"/>
      <c r="OUF24" s="47"/>
      <c r="OUG24" s="7"/>
      <c r="OUH24" s="47"/>
      <c r="OUI24" s="7"/>
      <c r="OUJ24" s="47"/>
      <c r="OUK24" s="7"/>
      <c r="OUL24" s="47"/>
      <c r="OUM24" s="7"/>
      <c r="OUN24" s="47"/>
      <c r="OUO24" s="7"/>
      <c r="OUP24" s="47"/>
      <c r="OUQ24" s="7"/>
      <c r="OUR24" s="47"/>
      <c r="OUS24" s="7"/>
      <c r="OUT24" s="47"/>
      <c r="OUU24" s="7"/>
      <c r="OUV24" s="47"/>
      <c r="OUW24" s="7"/>
      <c r="OUX24" s="47"/>
      <c r="OUY24" s="7"/>
      <c r="OUZ24" s="47"/>
      <c r="OVA24" s="7"/>
      <c r="OVB24" s="47"/>
      <c r="OVC24" s="7"/>
      <c r="OVD24" s="47"/>
      <c r="OVE24" s="7"/>
      <c r="OVF24" s="47"/>
      <c r="OVG24" s="7"/>
      <c r="OVH24" s="47"/>
      <c r="OVI24" s="7"/>
      <c r="OVJ24" s="47"/>
      <c r="OVK24" s="7"/>
      <c r="OVL24" s="47"/>
      <c r="OVM24" s="7"/>
      <c r="OVN24" s="47"/>
      <c r="OVO24" s="7"/>
      <c r="OVP24" s="47"/>
      <c r="OVQ24" s="7"/>
      <c r="OVR24" s="47"/>
      <c r="OVS24" s="7"/>
      <c r="OVT24" s="47"/>
      <c r="OVU24" s="7"/>
      <c r="OVV24" s="47"/>
      <c r="OVW24" s="7"/>
      <c r="OVX24" s="47"/>
      <c r="OVY24" s="7"/>
      <c r="OVZ24" s="47"/>
      <c r="OWA24" s="7"/>
      <c r="OWB24" s="47"/>
      <c r="OWC24" s="7"/>
      <c r="OWD24" s="47"/>
      <c r="OWE24" s="7"/>
      <c r="OWF24" s="47"/>
      <c r="OWG24" s="7"/>
      <c r="OWH24" s="47"/>
      <c r="OWI24" s="7"/>
      <c r="OWJ24" s="47"/>
      <c r="OWK24" s="7"/>
      <c r="OWL24" s="47"/>
      <c r="OWM24" s="7"/>
      <c r="OWN24" s="47"/>
      <c r="OWO24" s="7"/>
      <c r="OWP24" s="47"/>
      <c r="OWQ24" s="7"/>
      <c r="OWR24" s="47"/>
      <c r="OWS24" s="7"/>
      <c r="OWT24" s="47"/>
      <c r="OWU24" s="7"/>
      <c r="OWV24" s="47"/>
      <c r="OWW24" s="7"/>
      <c r="OWX24" s="47"/>
      <c r="OWY24" s="7"/>
      <c r="OWZ24" s="47"/>
      <c r="OXA24" s="7"/>
      <c r="OXB24" s="47"/>
      <c r="OXC24" s="7"/>
      <c r="OXD24" s="47"/>
      <c r="OXE24" s="7"/>
      <c r="OXF24" s="47"/>
      <c r="OXG24" s="7"/>
      <c r="OXH24" s="47"/>
      <c r="OXI24" s="7"/>
      <c r="OXJ24" s="47"/>
      <c r="OXK24" s="7"/>
      <c r="OXL24" s="47"/>
      <c r="OXM24" s="7"/>
      <c r="OXN24" s="47"/>
      <c r="OXO24" s="7"/>
      <c r="OXP24" s="47"/>
      <c r="OXQ24" s="7"/>
      <c r="OXR24" s="47"/>
      <c r="OXS24" s="7"/>
      <c r="OXT24" s="47"/>
      <c r="OXU24" s="7"/>
      <c r="OXV24" s="47"/>
      <c r="OXW24" s="7"/>
      <c r="OXX24" s="47"/>
      <c r="OXY24" s="7"/>
      <c r="OXZ24" s="47"/>
      <c r="OYA24" s="7"/>
      <c r="OYB24" s="47"/>
      <c r="OYC24" s="7"/>
      <c r="OYD24" s="47"/>
      <c r="OYE24" s="7"/>
      <c r="OYF24" s="47"/>
      <c r="OYG24" s="7"/>
      <c r="OYH24" s="47"/>
      <c r="OYI24" s="7"/>
      <c r="OYJ24" s="47"/>
      <c r="OYK24" s="7"/>
      <c r="OYL24" s="47"/>
      <c r="OYM24" s="7"/>
      <c r="OYN24" s="47"/>
      <c r="OYO24" s="7"/>
      <c r="OYP24" s="47"/>
      <c r="OYQ24" s="7"/>
      <c r="OYR24" s="47"/>
      <c r="OYS24" s="7"/>
      <c r="OYT24" s="47"/>
      <c r="OYU24" s="7"/>
      <c r="OYV24" s="47"/>
      <c r="OYW24" s="7"/>
      <c r="OYX24" s="47"/>
      <c r="OYY24" s="7"/>
      <c r="OYZ24" s="47"/>
      <c r="OZA24" s="7"/>
      <c r="OZB24" s="47"/>
      <c r="OZC24" s="7"/>
      <c r="OZD24" s="47"/>
      <c r="OZE24" s="7"/>
      <c r="OZF24" s="47"/>
      <c r="OZG24" s="7"/>
      <c r="OZH24" s="47"/>
      <c r="OZI24" s="7"/>
      <c r="OZJ24" s="47"/>
      <c r="OZK24" s="7"/>
      <c r="OZL24" s="47"/>
      <c r="OZM24" s="7"/>
      <c r="OZN24" s="47"/>
      <c r="OZO24" s="7"/>
      <c r="OZP24" s="47"/>
      <c r="OZQ24" s="7"/>
      <c r="OZR24" s="47"/>
      <c r="OZS24" s="7"/>
      <c r="OZT24" s="47"/>
      <c r="OZU24" s="7"/>
      <c r="OZV24" s="47"/>
      <c r="OZW24" s="7"/>
      <c r="OZX24" s="47"/>
      <c r="OZY24" s="7"/>
      <c r="OZZ24" s="47"/>
      <c r="PAA24" s="7"/>
      <c r="PAB24" s="47"/>
      <c r="PAC24" s="7"/>
      <c r="PAD24" s="47"/>
      <c r="PAE24" s="7"/>
      <c r="PAF24" s="47"/>
      <c r="PAG24" s="7"/>
      <c r="PAH24" s="47"/>
      <c r="PAI24" s="7"/>
      <c r="PAJ24" s="47"/>
      <c r="PAK24" s="7"/>
      <c r="PAL24" s="47"/>
      <c r="PAM24" s="7"/>
      <c r="PAN24" s="47"/>
      <c r="PAO24" s="7"/>
      <c r="PAP24" s="47"/>
      <c r="PAQ24" s="7"/>
      <c r="PAR24" s="47"/>
      <c r="PAS24" s="7"/>
      <c r="PAT24" s="47"/>
      <c r="PAU24" s="7"/>
      <c r="PAV24" s="47"/>
      <c r="PAW24" s="7"/>
      <c r="PAX24" s="47"/>
      <c r="PAY24" s="7"/>
      <c r="PAZ24" s="47"/>
      <c r="PBA24" s="7"/>
      <c r="PBB24" s="47"/>
      <c r="PBC24" s="7"/>
      <c r="PBD24" s="47"/>
      <c r="PBE24" s="7"/>
      <c r="PBF24" s="47"/>
      <c r="PBG24" s="7"/>
      <c r="PBH24" s="47"/>
      <c r="PBI24" s="7"/>
      <c r="PBJ24" s="47"/>
      <c r="PBK24" s="7"/>
      <c r="PBL24" s="47"/>
      <c r="PBM24" s="7"/>
      <c r="PBN24" s="47"/>
      <c r="PBO24" s="7"/>
      <c r="PBP24" s="47"/>
      <c r="PBQ24" s="7"/>
      <c r="PBR24" s="47"/>
      <c r="PBS24" s="7"/>
      <c r="PBT24" s="47"/>
      <c r="PBU24" s="7"/>
      <c r="PBV24" s="47"/>
      <c r="PBW24" s="7"/>
      <c r="PBX24" s="47"/>
      <c r="PBY24" s="7"/>
      <c r="PBZ24" s="47"/>
      <c r="PCA24" s="7"/>
      <c r="PCB24" s="47"/>
      <c r="PCC24" s="7"/>
      <c r="PCD24" s="47"/>
      <c r="PCE24" s="7"/>
      <c r="PCF24" s="47"/>
      <c r="PCG24" s="7"/>
      <c r="PCH24" s="47"/>
      <c r="PCI24" s="7"/>
      <c r="PCJ24" s="47"/>
      <c r="PCK24" s="7"/>
      <c r="PCL24" s="47"/>
      <c r="PCM24" s="7"/>
      <c r="PCN24" s="47"/>
      <c r="PCO24" s="7"/>
      <c r="PCP24" s="47"/>
      <c r="PCQ24" s="7"/>
      <c r="PCR24" s="47"/>
      <c r="PCS24" s="7"/>
      <c r="PCT24" s="47"/>
      <c r="PCU24" s="7"/>
      <c r="PCV24" s="47"/>
      <c r="PCW24" s="7"/>
      <c r="PCX24" s="47"/>
      <c r="PCY24" s="7"/>
      <c r="PCZ24" s="47"/>
      <c r="PDA24" s="7"/>
      <c r="PDB24" s="47"/>
      <c r="PDC24" s="7"/>
      <c r="PDD24" s="47"/>
      <c r="PDE24" s="7"/>
      <c r="PDF24" s="47"/>
      <c r="PDG24" s="7"/>
      <c r="PDH24" s="47"/>
      <c r="PDI24" s="7"/>
      <c r="PDJ24" s="47"/>
      <c r="PDK24" s="7"/>
      <c r="PDL24" s="47"/>
      <c r="PDM24" s="7"/>
      <c r="PDN24" s="47"/>
      <c r="PDO24" s="7"/>
      <c r="PDP24" s="47"/>
      <c r="PDQ24" s="7"/>
      <c r="PDR24" s="47"/>
      <c r="PDS24" s="7"/>
      <c r="PDT24" s="47"/>
      <c r="PDU24" s="7"/>
      <c r="PDV24" s="47"/>
      <c r="PDW24" s="7"/>
      <c r="PDX24" s="47"/>
      <c r="PDY24" s="7"/>
      <c r="PDZ24" s="47"/>
      <c r="PEA24" s="7"/>
      <c r="PEB24" s="47"/>
      <c r="PEC24" s="7"/>
      <c r="PED24" s="47"/>
      <c r="PEE24" s="7"/>
      <c r="PEF24" s="47"/>
      <c r="PEG24" s="7"/>
      <c r="PEH24" s="47"/>
      <c r="PEI24" s="7"/>
      <c r="PEJ24" s="47"/>
      <c r="PEK24" s="7"/>
      <c r="PEL24" s="47"/>
      <c r="PEM24" s="7"/>
      <c r="PEN24" s="47"/>
      <c r="PEO24" s="7"/>
      <c r="PEP24" s="47"/>
      <c r="PEQ24" s="7"/>
      <c r="PER24" s="47"/>
      <c r="PES24" s="7"/>
      <c r="PET24" s="47"/>
      <c r="PEU24" s="7"/>
      <c r="PEV24" s="47"/>
      <c r="PEW24" s="7"/>
      <c r="PEX24" s="47"/>
      <c r="PEY24" s="7"/>
      <c r="PEZ24" s="47"/>
      <c r="PFA24" s="7"/>
      <c r="PFB24" s="47"/>
      <c r="PFC24" s="7"/>
      <c r="PFD24" s="47"/>
      <c r="PFE24" s="7"/>
      <c r="PFF24" s="47"/>
      <c r="PFG24" s="7"/>
      <c r="PFH24" s="47"/>
      <c r="PFI24" s="7"/>
      <c r="PFJ24" s="47"/>
      <c r="PFK24" s="7"/>
      <c r="PFL24" s="47"/>
      <c r="PFM24" s="7"/>
      <c r="PFN24" s="47"/>
      <c r="PFO24" s="7"/>
      <c r="PFP24" s="47"/>
      <c r="PFQ24" s="7"/>
      <c r="PFR24" s="47"/>
      <c r="PFS24" s="7"/>
      <c r="PFT24" s="47"/>
      <c r="PFU24" s="7"/>
      <c r="PFV24" s="47"/>
      <c r="PFW24" s="7"/>
      <c r="PFX24" s="47"/>
      <c r="PFY24" s="7"/>
      <c r="PFZ24" s="47"/>
      <c r="PGA24" s="7"/>
      <c r="PGB24" s="47"/>
      <c r="PGC24" s="7"/>
      <c r="PGD24" s="47"/>
      <c r="PGE24" s="7"/>
      <c r="PGF24" s="47"/>
      <c r="PGG24" s="7"/>
      <c r="PGH24" s="47"/>
      <c r="PGI24" s="7"/>
      <c r="PGJ24" s="47"/>
      <c r="PGK24" s="7"/>
      <c r="PGL24" s="47"/>
      <c r="PGM24" s="7"/>
      <c r="PGN24" s="47"/>
      <c r="PGO24" s="7"/>
      <c r="PGP24" s="47"/>
      <c r="PGQ24" s="7"/>
      <c r="PGR24" s="47"/>
      <c r="PGS24" s="7"/>
      <c r="PGT24" s="47"/>
      <c r="PGU24" s="7"/>
      <c r="PGV24" s="47"/>
      <c r="PGW24" s="7"/>
      <c r="PGX24" s="47"/>
      <c r="PGY24" s="7"/>
      <c r="PGZ24" s="47"/>
      <c r="PHA24" s="7"/>
      <c r="PHB24" s="47"/>
      <c r="PHC24" s="7"/>
      <c r="PHD24" s="47"/>
      <c r="PHE24" s="7"/>
      <c r="PHF24" s="47"/>
      <c r="PHG24" s="7"/>
      <c r="PHH24" s="47"/>
      <c r="PHI24" s="7"/>
      <c r="PHJ24" s="47"/>
      <c r="PHK24" s="7"/>
      <c r="PHL24" s="47"/>
      <c r="PHM24" s="7"/>
      <c r="PHN24" s="47"/>
      <c r="PHO24" s="7"/>
      <c r="PHP24" s="47"/>
      <c r="PHQ24" s="7"/>
      <c r="PHR24" s="47"/>
      <c r="PHS24" s="7"/>
      <c r="PHT24" s="47"/>
      <c r="PHU24" s="7"/>
      <c r="PHV24" s="47"/>
      <c r="PHW24" s="7"/>
      <c r="PHX24" s="47"/>
      <c r="PHY24" s="7"/>
      <c r="PHZ24" s="47"/>
      <c r="PIA24" s="7"/>
      <c r="PIB24" s="47"/>
      <c r="PIC24" s="7"/>
      <c r="PID24" s="47"/>
      <c r="PIE24" s="7"/>
      <c r="PIF24" s="47"/>
      <c r="PIG24" s="7"/>
      <c r="PIH24" s="47"/>
      <c r="PII24" s="7"/>
      <c r="PIJ24" s="47"/>
      <c r="PIK24" s="7"/>
      <c r="PIL24" s="47"/>
      <c r="PIM24" s="7"/>
      <c r="PIN24" s="47"/>
      <c r="PIO24" s="7"/>
      <c r="PIP24" s="47"/>
      <c r="PIQ24" s="7"/>
      <c r="PIR24" s="47"/>
      <c r="PIS24" s="7"/>
      <c r="PIT24" s="47"/>
      <c r="PIU24" s="7"/>
      <c r="PIV24" s="47"/>
      <c r="PIW24" s="7"/>
      <c r="PIX24" s="47"/>
      <c r="PIY24" s="7"/>
      <c r="PIZ24" s="47"/>
      <c r="PJA24" s="7"/>
      <c r="PJB24" s="47"/>
      <c r="PJC24" s="7"/>
      <c r="PJD24" s="47"/>
      <c r="PJE24" s="7"/>
      <c r="PJF24" s="47"/>
      <c r="PJG24" s="7"/>
      <c r="PJH24" s="47"/>
      <c r="PJI24" s="7"/>
      <c r="PJJ24" s="47"/>
      <c r="PJK24" s="7"/>
      <c r="PJL24" s="47"/>
      <c r="PJM24" s="7"/>
      <c r="PJN24" s="47"/>
      <c r="PJO24" s="7"/>
      <c r="PJP24" s="47"/>
      <c r="PJQ24" s="7"/>
      <c r="PJR24" s="47"/>
      <c r="PJS24" s="7"/>
      <c r="PJT24" s="47"/>
      <c r="PJU24" s="7"/>
      <c r="PJV24" s="47"/>
      <c r="PJW24" s="7"/>
      <c r="PJX24" s="47"/>
      <c r="PJY24" s="7"/>
      <c r="PJZ24" s="47"/>
      <c r="PKA24" s="7"/>
      <c r="PKB24" s="47"/>
      <c r="PKC24" s="7"/>
      <c r="PKD24" s="47"/>
      <c r="PKE24" s="7"/>
      <c r="PKF24" s="47"/>
      <c r="PKG24" s="7"/>
      <c r="PKH24" s="47"/>
      <c r="PKI24" s="7"/>
      <c r="PKJ24" s="47"/>
      <c r="PKK24" s="7"/>
      <c r="PKL24" s="47"/>
      <c r="PKM24" s="7"/>
      <c r="PKN24" s="47"/>
      <c r="PKO24" s="7"/>
      <c r="PKP24" s="47"/>
      <c r="PKQ24" s="7"/>
      <c r="PKR24" s="47"/>
      <c r="PKS24" s="7"/>
      <c r="PKT24" s="47"/>
      <c r="PKU24" s="7"/>
      <c r="PKV24" s="47"/>
      <c r="PKW24" s="7"/>
      <c r="PKX24" s="47"/>
      <c r="PKY24" s="7"/>
      <c r="PKZ24" s="47"/>
      <c r="PLA24" s="7"/>
      <c r="PLB24" s="47"/>
      <c r="PLC24" s="7"/>
      <c r="PLD24" s="47"/>
      <c r="PLE24" s="7"/>
      <c r="PLF24" s="47"/>
      <c r="PLG24" s="7"/>
      <c r="PLH24" s="47"/>
      <c r="PLI24" s="7"/>
      <c r="PLJ24" s="47"/>
      <c r="PLK24" s="7"/>
      <c r="PLL24" s="47"/>
      <c r="PLM24" s="7"/>
      <c r="PLN24" s="47"/>
      <c r="PLO24" s="7"/>
      <c r="PLP24" s="47"/>
      <c r="PLQ24" s="7"/>
      <c r="PLR24" s="47"/>
      <c r="PLS24" s="7"/>
      <c r="PLT24" s="47"/>
      <c r="PLU24" s="7"/>
      <c r="PLV24" s="47"/>
      <c r="PLW24" s="7"/>
      <c r="PLX24" s="47"/>
      <c r="PLY24" s="7"/>
      <c r="PLZ24" s="47"/>
      <c r="PMA24" s="7"/>
      <c r="PMB24" s="47"/>
      <c r="PMC24" s="7"/>
      <c r="PMD24" s="47"/>
      <c r="PME24" s="7"/>
      <c r="PMF24" s="47"/>
      <c r="PMG24" s="7"/>
      <c r="PMH24" s="47"/>
      <c r="PMI24" s="7"/>
      <c r="PMJ24" s="47"/>
      <c r="PMK24" s="7"/>
      <c r="PML24" s="47"/>
      <c r="PMM24" s="7"/>
      <c r="PMN24" s="47"/>
      <c r="PMO24" s="7"/>
      <c r="PMP24" s="47"/>
      <c r="PMQ24" s="7"/>
      <c r="PMR24" s="47"/>
      <c r="PMS24" s="7"/>
      <c r="PMT24" s="47"/>
      <c r="PMU24" s="7"/>
      <c r="PMV24" s="47"/>
      <c r="PMW24" s="7"/>
      <c r="PMX24" s="47"/>
      <c r="PMY24" s="7"/>
      <c r="PMZ24" s="47"/>
      <c r="PNA24" s="7"/>
      <c r="PNB24" s="47"/>
      <c r="PNC24" s="7"/>
      <c r="PND24" s="47"/>
      <c r="PNE24" s="7"/>
      <c r="PNF24" s="47"/>
      <c r="PNG24" s="7"/>
      <c r="PNH24" s="47"/>
      <c r="PNI24" s="7"/>
      <c r="PNJ24" s="47"/>
      <c r="PNK24" s="7"/>
      <c r="PNL24" s="47"/>
      <c r="PNM24" s="7"/>
      <c r="PNN24" s="47"/>
      <c r="PNO24" s="7"/>
      <c r="PNP24" s="47"/>
      <c r="PNQ24" s="7"/>
      <c r="PNR24" s="47"/>
      <c r="PNS24" s="7"/>
      <c r="PNT24" s="47"/>
      <c r="PNU24" s="7"/>
      <c r="PNV24" s="47"/>
      <c r="PNW24" s="7"/>
      <c r="PNX24" s="47"/>
      <c r="PNY24" s="7"/>
      <c r="PNZ24" s="47"/>
      <c r="POA24" s="7"/>
      <c r="POB24" s="47"/>
      <c r="POC24" s="7"/>
      <c r="POD24" s="47"/>
      <c r="POE24" s="7"/>
      <c r="POF24" s="47"/>
      <c r="POG24" s="7"/>
      <c r="POH24" s="47"/>
      <c r="POI24" s="7"/>
      <c r="POJ24" s="47"/>
      <c r="POK24" s="7"/>
      <c r="POL24" s="47"/>
      <c r="POM24" s="7"/>
      <c r="PON24" s="47"/>
      <c r="POO24" s="7"/>
      <c r="POP24" s="47"/>
      <c r="POQ24" s="7"/>
      <c r="POR24" s="47"/>
      <c r="POS24" s="7"/>
      <c r="POT24" s="47"/>
      <c r="POU24" s="7"/>
      <c r="POV24" s="47"/>
      <c r="POW24" s="7"/>
      <c r="POX24" s="47"/>
      <c r="POY24" s="7"/>
      <c r="POZ24" s="47"/>
      <c r="PPA24" s="7"/>
      <c r="PPB24" s="47"/>
      <c r="PPC24" s="7"/>
      <c r="PPD24" s="47"/>
      <c r="PPE24" s="7"/>
      <c r="PPF24" s="47"/>
      <c r="PPG24" s="7"/>
      <c r="PPH24" s="47"/>
      <c r="PPI24" s="7"/>
      <c r="PPJ24" s="47"/>
      <c r="PPK24" s="7"/>
      <c r="PPL24" s="47"/>
      <c r="PPM24" s="7"/>
      <c r="PPN24" s="47"/>
      <c r="PPO24" s="7"/>
      <c r="PPP24" s="47"/>
      <c r="PPQ24" s="7"/>
      <c r="PPR24" s="47"/>
      <c r="PPS24" s="7"/>
      <c r="PPT24" s="47"/>
      <c r="PPU24" s="7"/>
      <c r="PPV24" s="47"/>
      <c r="PPW24" s="7"/>
      <c r="PPX24" s="47"/>
      <c r="PPY24" s="7"/>
      <c r="PPZ24" s="47"/>
      <c r="PQA24" s="7"/>
      <c r="PQB24" s="47"/>
      <c r="PQC24" s="7"/>
      <c r="PQD24" s="47"/>
      <c r="PQE24" s="7"/>
      <c r="PQF24" s="47"/>
      <c r="PQG24" s="7"/>
      <c r="PQH24" s="47"/>
      <c r="PQI24" s="7"/>
      <c r="PQJ24" s="47"/>
      <c r="PQK24" s="7"/>
      <c r="PQL24" s="47"/>
      <c r="PQM24" s="7"/>
      <c r="PQN24" s="47"/>
      <c r="PQO24" s="7"/>
      <c r="PQP24" s="47"/>
      <c r="PQQ24" s="7"/>
      <c r="PQR24" s="47"/>
      <c r="PQS24" s="7"/>
      <c r="PQT24" s="47"/>
      <c r="PQU24" s="7"/>
      <c r="PQV24" s="47"/>
      <c r="PQW24" s="7"/>
      <c r="PQX24" s="47"/>
      <c r="PQY24" s="7"/>
      <c r="PQZ24" s="47"/>
      <c r="PRA24" s="7"/>
      <c r="PRB24" s="47"/>
      <c r="PRC24" s="7"/>
      <c r="PRD24" s="47"/>
      <c r="PRE24" s="7"/>
      <c r="PRF24" s="47"/>
      <c r="PRG24" s="7"/>
      <c r="PRH24" s="47"/>
      <c r="PRI24" s="7"/>
      <c r="PRJ24" s="47"/>
      <c r="PRK24" s="7"/>
      <c r="PRL24" s="47"/>
      <c r="PRM24" s="7"/>
      <c r="PRN24" s="47"/>
      <c r="PRO24" s="7"/>
      <c r="PRP24" s="47"/>
      <c r="PRQ24" s="7"/>
      <c r="PRR24" s="47"/>
      <c r="PRS24" s="7"/>
      <c r="PRT24" s="47"/>
      <c r="PRU24" s="7"/>
      <c r="PRV24" s="47"/>
      <c r="PRW24" s="7"/>
      <c r="PRX24" s="47"/>
      <c r="PRY24" s="7"/>
      <c r="PRZ24" s="47"/>
      <c r="PSA24" s="7"/>
      <c r="PSB24" s="47"/>
      <c r="PSC24" s="7"/>
      <c r="PSD24" s="47"/>
      <c r="PSE24" s="7"/>
      <c r="PSF24" s="47"/>
      <c r="PSG24" s="7"/>
      <c r="PSH24" s="47"/>
      <c r="PSI24" s="7"/>
      <c r="PSJ24" s="47"/>
      <c r="PSK24" s="7"/>
      <c r="PSL24" s="47"/>
      <c r="PSM24" s="7"/>
      <c r="PSN24" s="47"/>
      <c r="PSO24" s="7"/>
      <c r="PSP24" s="47"/>
      <c r="PSQ24" s="7"/>
      <c r="PSR24" s="47"/>
      <c r="PSS24" s="7"/>
      <c r="PST24" s="47"/>
      <c r="PSU24" s="7"/>
      <c r="PSV24" s="47"/>
      <c r="PSW24" s="7"/>
      <c r="PSX24" s="47"/>
      <c r="PSY24" s="7"/>
      <c r="PSZ24" s="47"/>
      <c r="PTA24" s="7"/>
      <c r="PTB24" s="47"/>
      <c r="PTC24" s="7"/>
      <c r="PTD24" s="47"/>
      <c r="PTE24" s="7"/>
      <c r="PTF24" s="47"/>
      <c r="PTG24" s="7"/>
      <c r="PTH24" s="47"/>
      <c r="PTI24" s="7"/>
      <c r="PTJ24" s="47"/>
      <c r="PTK24" s="7"/>
      <c r="PTL24" s="47"/>
      <c r="PTM24" s="7"/>
      <c r="PTN24" s="47"/>
      <c r="PTO24" s="7"/>
      <c r="PTP24" s="47"/>
      <c r="PTQ24" s="7"/>
      <c r="PTR24" s="47"/>
      <c r="PTS24" s="7"/>
      <c r="PTT24" s="47"/>
      <c r="PTU24" s="7"/>
      <c r="PTV24" s="47"/>
      <c r="PTW24" s="7"/>
      <c r="PTX24" s="47"/>
      <c r="PTY24" s="7"/>
      <c r="PTZ24" s="47"/>
      <c r="PUA24" s="7"/>
      <c r="PUB24" s="47"/>
      <c r="PUC24" s="7"/>
      <c r="PUD24" s="47"/>
      <c r="PUE24" s="7"/>
      <c r="PUF24" s="47"/>
      <c r="PUG24" s="7"/>
      <c r="PUH24" s="47"/>
      <c r="PUI24" s="7"/>
      <c r="PUJ24" s="47"/>
      <c r="PUK24" s="7"/>
      <c r="PUL24" s="47"/>
      <c r="PUM24" s="7"/>
      <c r="PUN24" s="47"/>
      <c r="PUO24" s="7"/>
      <c r="PUP24" s="47"/>
      <c r="PUQ24" s="7"/>
      <c r="PUR24" s="47"/>
      <c r="PUS24" s="7"/>
      <c r="PUT24" s="47"/>
      <c r="PUU24" s="7"/>
      <c r="PUV24" s="47"/>
      <c r="PUW24" s="7"/>
      <c r="PUX24" s="47"/>
      <c r="PUY24" s="7"/>
      <c r="PUZ24" s="47"/>
      <c r="PVA24" s="7"/>
      <c r="PVB24" s="47"/>
      <c r="PVC24" s="7"/>
      <c r="PVD24" s="47"/>
      <c r="PVE24" s="7"/>
      <c r="PVF24" s="47"/>
      <c r="PVG24" s="7"/>
      <c r="PVH24" s="47"/>
      <c r="PVI24" s="7"/>
      <c r="PVJ24" s="47"/>
      <c r="PVK24" s="7"/>
      <c r="PVL24" s="47"/>
      <c r="PVM24" s="7"/>
      <c r="PVN24" s="47"/>
      <c r="PVO24" s="7"/>
      <c r="PVP24" s="47"/>
      <c r="PVQ24" s="7"/>
      <c r="PVR24" s="47"/>
      <c r="PVS24" s="7"/>
      <c r="PVT24" s="47"/>
      <c r="PVU24" s="7"/>
      <c r="PVV24" s="47"/>
      <c r="PVW24" s="7"/>
      <c r="PVX24" s="47"/>
      <c r="PVY24" s="7"/>
      <c r="PVZ24" s="47"/>
      <c r="PWA24" s="7"/>
      <c r="PWB24" s="47"/>
      <c r="PWC24" s="7"/>
      <c r="PWD24" s="47"/>
      <c r="PWE24" s="7"/>
      <c r="PWF24" s="47"/>
      <c r="PWG24" s="7"/>
      <c r="PWH24" s="47"/>
      <c r="PWI24" s="7"/>
      <c r="PWJ24" s="47"/>
      <c r="PWK24" s="7"/>
      <c r="PWL24" s="47"/>
      <c r="PWM24" s="7"/>
      <c r="PWN24" s="47"/>
      <c r="PWO24" s="7"/>
      <c r="PWP24" s="47"/>
      <c r="PWQ24" s="7"/>
      <c r="PWR24" s="47"/>
      <c r="PWS24" s="7"/>
      <c r="PWT24" s="47"/>
      <c r="PWU24" s="7"/>
      <c r="PWV24" s="47"/>
      <c r="PWW24" s="7"/>
      <c r="PWX24" s="47"/>
      <c r="PWY24" s="7"/>
      <c r="PWZ24" s="47"/>
      <c r="PXA24" s="7"/>
      <c r="PXB24" s="47"/>
      <c r="PXC24" s="7"/>
      <c r="PXD24" s="47"/>
      <c r="PXE24" s="7"/>
      <c r="PXF24" s="47"/>
      <c r="PXG24" s="7"/>
      <c r="PXH24" s="47"/>
      <c r="PXI24" s="7"/>
      <c r="PXJ24" s="47"/>
      <c r="PXK24" s="7"/>
      <c r="PXL24" s="47"/>
      <c r="PXM24" s="7"/>
      <c r="PXN24" s="47"/>
      <c r="PXO24" s="7"/>
      <c r="PXP24" s="47"/>
      <c r="PXQ24" s="7"/>
      <c r="PXR24" s="47"/>
      <c r="PXS24" s="7"/>
      <c r="PXT24" s="47"/>
      <c r="PXU24" s="7"/>
      <c r="PXV24" s="47"/>
      <c r="PXW24" s="7"/>
      <c r="PXX24" s="47"/>
      <c r="PXY24" s="7"/>
      <c r="PXZ24" s="47"/>
      <c r="PYA24" s="7"/>
      <c r="PYB24" s="47"/>
      <c r="PYC24" s="7"/>
      <c r="PYD24" s="47"/>
      <c r="PYE24" s="7"/>
      <c r="PYF24" s="47"/>
      <c r="PYG24" s="7"/>
      <c r="PYH24" s="47"/>
      <c r="PYI24" s="7"/>
      <c r="PYJ24" s="47"/>
      <c r="PYK24" s="7"/>
      <c r="PYL24" s="47"/>
      <c r="PYM24" s="7"/>
      <c r="PYN24" s="47"/>
      <c r="PYO24" s="7"/>
      <c r="PYP24" s="47"/>
      <c r="PYQ24" s="7"/>
      <c r="PYR24" s="47"/>
      <c r="PYS24" s="7"/>
      <c r="PYT24" s="47"/>
      <c r="PYU24" s="7"/>
      <c r="PYV24" s="47"/>
      <c r="PYW24" s="7"/>
      <c r="PYX24" s="47"/>
      <c r="PYY24" s="7"/>
      <c r="PYZ24" s="47"/>
      <c r="PZA24" s="7"/>
      <c r="PZB24" s="47"/>
      <c r="PZC24" s="7"/>
      <c r="PZD24" s="47"/>
      <c r="PZE24" s="7"/>
      <c r="PZF24" s="47"/>
      <c r="PZG24" s="7"/>
      <c r="PZH24" s="47"/>
      <c r="PZI24" s="7"/>
      <c r="PZJ24" s="47"/>
      <c r="PZK24" s="7"/>
      <c r="PZL24" s="47"/>
      <c r="PZM24" s="7"/>
      <c r="PZN24" s="47"/>
      <c r="PZO24" s="7"/>
      <c r="PZP24" s="47"/>
      <c r="PZQ24" s="7"/>
      <c r="PZR24" s="47"/>
      <c r="PZS24" s="7"/>
      <c r="PZT24" s="47"/>
      <c r="PZU24" s="7"/>
      <c r="PZV24" s="47"/>
      <c r="PZW24" s="7"/>
      <c r="PZX24" s="47"/>
      <c r="PZY24" s="7"/>
      <c r="PZZ24" s="47"/>
      <c r="QAA24" s="7"/>
      <c r="QAB24" s="47"/>
      <c r="QAC24" s="7"/>
      <c r="QAD24" s="47"/>
      <c r="QAE24" s="7"/>
      <c r="QAF24" s="47"/>
      <c r="QAG24" s="7"/>
      <c r="QAH24" s="47"/>
      <c r="QAI24" s="7"/>
      <c r="QAJ24" s="47"/>
      <c r="QAK24" s="7"/>
      <c r="QAL24" s="47"/>
      <c r="QAM24" s="7"/>
      <c r="QAN24" s="47"/>
      <c r="QAO24" s="7"/>
      <c r="QAP24" s="47"/>
      <c r="QAQ24" s="7"/>
      <c r="QAR24" s="47"/>
      <c r="QAS24" s="7"/>
      <c r="QAT24" s="47"/>
      <c r="QAU24" s="7"/>
      <c r="QAV24" s="47"/>
      <c r="QAW24" s="7"/>
      <c r="QAX24" s="47"/>
      <c r="QAY24" s="7"/>
      <c r="QAZ24" s="47"/>
      <c r="QBA24" s="7"/>
      <c r="QBB24" s="47"/>
      <c r="QBC24" s="7"/>
      <c r="QBD24" s="47"/>
      <c r="QBE24" s="7"/>
      <c r="QBF24" s="47"/>
      <c r="QBG24" s="7"/>
      <c r="QBH24" s="47"/>
      <c r="QBI24" s="7"/>
      <c r="QBJ24" s="47"/>
      <c r="QBK24" s="7"/>
      <c r="QBL24" s="47"/>
      <c r="QBM24" s="7"/>
      <c r="QBN24" s="47"/>
      <c r="QBO24" s="7"/>
      <c r="QBP24" s="47"/>
      <c r="QBQ24" s="7"/>
      <c r="QBR24" s="47"/>
      <c r="QBS24" s="7"/>
      <c r="QBT24" s="47"/>
      <c r="QBU24" s="7"/>
      <c r="QBV24" s="47"/>
      <c r="QBW24" s="7"/>
      <c r="QBX24" s="47"/>
      <c r="QBY24" s="7"/>
      <c r="QBZ24" s="47"/>
      <c r="QCA24" s="7"/>
      <c r="QCB24" s="47"/>
      <c r="QCC24" s="7"/>
      <c r="QCD24" s="47"/>
      <c r="QCE24" s="7"/>
      <c r="QCF24" s="47"/>
      <c r="QCG24" s="7"/>
      <c r="QCH24" s="47"/>
      <c r="QCI24" s="7"/>
      <c r="QCJ24" s="47"/>
      <c r="QCK24" s="7"/>
      <c r="QCL24" s="47"/>
      <c r="QCM24" s="7"/>
      <c r="QCN24" s="47"/>
      <c r="QCO24" s="7"/>
      <c r="QCP24" s="47"/>
      <c r="QCQ24" s="7"/>
      <c r="QCR24" s="47"/>
      <c r="QCS24" s="7"/>
      <c r="QCT24" s="47"/>
      <c r="QCU24" s="7"/>
      <c r="QCV24" s="47"/>
      <c r="QCW24" s="7"/>
      <c r="QCX24" s="47"/>
      <c r="QCY24" s="7"/>
      <c r="QCZ24" s="47"/>
      <c r="QDA24" s="7"/>
      <c r="QDB24" s="47"/>
      <c r="QDC24" s="7"/>
      <c r="QDD24" s="47"/>
      <c r="QDE24" s="7"/>
      <c r="QDF24" s="47"/>
      <c r="QDG24" s="7"/>
      <c r="QDH24" s="47"/>
      <c r="QDI24" s="7"/>
      <c r="QDJ24" s="47"/>
      <c r="QDK24" s="7"/>
      <c r="QDL24" s="47"/>
      <c r="QDM24" s="7"/>
      <c r="QDN24" s="47"/>
      <c r="QDO24" s="7"/>
      <c r="QDP24" s="47"/>
      <c r="QDQ24" s="7"/>
      <c r="QDR24" s="47"/>
      <c r="QDS24" s="7"/>
      <c r="QDT24" s="47"/>
      <c r="QDU24" s="7"/>
      <c r="QDV24" s="47"/>
      <c r="QDW24" s="7"/>
      <c r="QDX24" s="47"/>
      <c r="QDY24" s="7"/>
      <c r="QDZ24" s="47"/>
      <c r="QEA24" s="7"/>
      <c r="QEB24" s="47"/>
      <c r="QEC24" s="7"/>
      <c r="QED24" s="47"/>
      <c r="QEE24" s="7"/>
      <c r="QEF24" s="47"/>
      <c r="QEG24" s="7"/>
      <c r="QEH24" s="47"/>
      <c r="QEI24" s="7"/>
      <c r="QEJ24" s="47"/>
      <c r="QEK24" s="7"/>
      <c r="QEL24" s="47"/>
      <c r="QEM24" s="7"/>
      <c r="QEN24" s="47"/>
      <c r="QEO24" s="7"/>
      <c r="QEP24" s="47"/>
      <c r="QEQ24" s="7"/>
      <c r="QER24" s="47"/>
      <c r="QES24" s="7"/>
      <c r="QET24" s="47"/>
      <c r="QEU24" s="7"/>
      <c r="QEV24" s="47"/>
      <c r="QEW24" s="7"/>
      <c r="QEX24" s="47"/>
      <c r="QEY24" s="7"/>
      <c r="QEZ24" s="47"/>
      <c r="QFA24" s="7"/>
      <c r="QFB24" s="47"/>
      <c r="QFC24" s="7"/>
      <c r="QFD24" s="47"/>
      <c r="QFE24" s="7"/>
      <c r="QFF24" s="47"/>
      <c r="QFG24" s="7"/>
      <c r="QFH24" s="47"/>
      <c r="QFI24" s="7"/>
      <c r="QFJ24" s="47"/>
      <c r="QFK24" s="7"/>
      <c r="QFL24" s="47"/>
      <c r="QFM24" s="7"/>
      <c r="QFN24" s="47"/>
      <c r="QFO24" s="7"/>
      <c r="QFP24" s="47"/>
      <c r="QFQ24" s="7"/>
      <c r="QFR24" s="47"/>
      <c r="QFS24" s="7"/>
      <c r="QFT24" s="47"/>
      <c r="QFU24" s="7"/>
      <c r="QFV24" s="47"/>
      <c r="QFW24" s="7"/>
      <c r="QFX24" s="47"/>
      <c r="QFY24" s="7"/>
      <c r="QFZ24" s="47"/>
      <c r="QGA24" s="7"/>
      <c r="QGB24" s="47"/>
      <c r="QGC24" s="7"/>
      <c r="QGD24" s="47"/>
      <c r="QGE24" s="7"/>
      <c r="QGF24" s="47"/>
      <c r="QGG24" s="7"/>
      <c r="QGH24" s="47"/>
      <c r="QGI24" s="7"/>
      <c r="QGJ24" s="47"/>
      <c r="QGK24" s="7"/>
      <c r="QGL24" s="47"/>
      <c r="QGM24" s="7"/>
      <c r="QGN24" s="47"/>
      <c r="QGO24" s="7"/>
      <c r="QGP24" s="47"/>
      <c r="QGQ24" s="7"/>
      <c r="QGR24" s="47"/>
      <c r="QGS24" s="7"/>
      <c r="QGT24" s="47"/>
      <c r="QGU24" s="7"/>
      <c r="QGV24" s="47"/>
      <c r="QGW24" s="7"/>
      <c r="QGX24" s="47"/>
      <c r="QGY24" s="7"/>
      <c r="QGZ24" s="47"/>
      <c r="QHA24" s="7"/>
      <c r="QHB24" s="47"/>
      <c r="QHC24" s="7"/>
      <c r="QHD24" s="47"/>
      <c r="QHE24" s="7"/>
      <c r="QHF24" s="47"/>
      <c r="QHG24" s="7"/>
      <c r="QHH24" s="47"/>
      <c r="QHI24" s="7"/>
      <c r="QHJ24" s="47"/>
      <c r="QHK24" s="7"/>
      <c r="QHL24" s="47"/>
      <c r="QHM24" s="7"/>
      <c r="QHN24" s="47"/>
      <c r="QHO24" s="7"/>
      <c r="QHP24" s="47"/>
      <c r="QHQ24" s="7"/>
      <c r="QHR24" s="47"/>
      <c r="QHS24" s="7"/>
      <c r="QHT24" s="47"/>
      <c r="QHU24" s="7"/>
      <c r="QHV24" s="47"/>
      <c r="QHW24" s="7"/>
      <c r="QHX24" s="47"/>
      <c r="QHY24" s="7"/>
      <c r="QHZ24" s="47"/>
      <c r="QIA24" s="7"/>
      <c r="QIB24" s="47"/>
      <c r="QIC24" s="7"/>
      <c r="QID24" s="47"/>
      <c r="QIE24" s="7"/>
      <c r="QIF24" s="47"/>
      <c r="QIG24" s="7"/>
      <c r="QIH24" s="47"/>
      <c r="QII24" s="7"/>
      <c r="QIJ24" s="47"/>
      <c r="QIK24" s="7"/>
      <c r="QIL24" s="47"/>
      <c r="QIM24" s="7"/>
      <c r="QIN24" s="47"/>
      <c r="QIO24" s="7"/>
      <c r="QIP24" s="47"/>
      <c r="QIQ24" s="7"/>
      <c r="QIR24" s="47"/>
      <c r="QIS24" s="7"/>
      <c r="QIT24" s="47"/>
      <c r="QIU24" s="7"/>
      <c r="QIV24" s="47"/>
      <c r="QIW24" s="7"/>
      <c r="QIX24" s="47"/>
      <c r="QIY24" s="7"/>
      <c r="QIZ24" s="47"/>
      <c r="QJA24" s="7"/>
      <c r="QJB24" s="47"/>
      <c r="QJC24" s="7"/>
      <c r="QJD24" s="47"/>
      <c r="QJE24" s="7"/>
      <c r="QJF24" s="47"/>
      <c r="QJG24" s="7"/>
      <c r="QJH24" s="47"/>
      <c r="QJI24" s="7"/>
      <c r="QJJ24" s="47"/>
      <c r="QJK24" s="7"/>
      <c r="QJL24" s="47"/>
      <c r="QJM24" s="7"/>
      <c r="QJN24" s="47"/>
      <c r="QJO24" s="7"/>
      <c r="QJP24" s="47"/>
      <c r="QJQ24" s="7"/>
      <c r="QJR24" s="47"/>
      <c r="QJS24" s="7"/>
      <c r="QJT24" s="47"/>
      <c r="QJU24" s="7"/>
      <c r="QJV24" s="47"/>
      <c r="QJW24" s="7"/>
      <c r="QJX24" s="47"/>
      <c r="QJY24" s="7"/>
      <c r="QJZ24" s="47"/>
      <c r="QKA24" s="7"/>
      <c r="QKB24" s="47"/>
      <c r="QKC24" s="7"/>
      <c r="QKD24" s="47"/>
      <c r="QKE24" s="7"/>
      <c r="QKF24" s="47"/>
      <c r="QKG24" s="7"/>
      <c r="QKH24" s="47"/>
      <c r="QKI24" s="7"/>
      <c r="QKJ24" s="47"/>
      <c r="QKK24" s="7"/>
      <c r="QKL24" s="47"/>
      <c r="QKM24" s="7"/>
      <c r="QKN24" s="47"/>
      <c r="QKO24" s="7"/>
      <c r="QKP24" s="47"/>
      <c r="QKQ24" s="7"/>
      <c r="QKR24" s="47"/>
      <c r="QKS24" s="7"/>
      <c r="QKT24" s="47"/>
      <c r="QKU24" s="7"/>
      <c r="QKV24" s="47"/>
      <c r="QKW24" s="7"/>
      <c r="QKX24" s="47"/>
      <c r="QKY24" s="7"/>
      <c r="QKZ24" s="47"/>
      <c r="QLA24" s="7"/>
      <c r="QLB24" s="47"/>
      <c r="QLC24" s="7"/>
      <c r="QLD24" s="47"/>
      <c r="QLE24" s="7"/>
      <c r="QLF24" s="47"/>
      <c r="QLG24" s="7"/>
      <c r="QLH24" s="47"/>
      <c r="QLI24" s="7"/>
      <c r="QLJ24" s="47"/>
      <c r="QLK24" s="7"/>
      <c r="QLL24" s="47"/>
      <c r="QLM24" s="7"/>
      <c r="QLN24" s="47"/>
      <c r="QLO24" s="7"/>
      <c r="QLP24" s="47"/>
      <c r="QLQ24" s="7"/>
      <c r="QLR24" s="47"/>
      <c r="QLS24" s="7"/>
      <c r="QLT24" s="47"/>
      <c r="QLU24" s="7"/>
      <c r="QLV24" s="47"/>
      <c r="QLW24" s="7"/>
      <c r="QLX24" s="47"/>
      <c r="QLY24" s="7"/>
      <c r="QLZ24" s="47"/>
      <c r="QMA24" s="7"/>
      <c r="QMB24" s="47"/>
      <c r="QMC24" s="7"/>
      <c r="QMD24" s="47"/>
      <c r="QME24" s="7"/>
      <c r="QMF24" s="47"/>
      <c r="QMG24" s="7"/>
      <c r="QMH24" s="47"/>
      <c r="QMI24" s="7"/>
      <c r="QMJ24" s="47"/>
      <c r="QMK24" s="7"/>
      <c r="QML24" s="47"/>
      <c r="QMM24" s="7"/>
      <c r="QMN24" s="47"/>
      <c r="QMO24" s="7"/>
      <c r="QMP24" s="47"/>
      <c r="QMQ24" s="7"/>
      <c r="QMR24" s="47"/>
      <c r="QMS24" s="7"/>
      <c r="QMT24" s="47"/>
      <c r="QMU24" s="7"/>
      <c r="QMV24" s="47"/>
      <c r="QMW24" s="7"/>
      <c r="QMX24" s="47"/>
      <c r="QMY24" s="7"/>
      <c r="QMZ24" s="47"/>
      <c r="QNA24" s="7"/>
      <c r="QNB24" s="47"/>
      <c r="QNC24" s="7"/>
      <c r="QND24" s="47"/>
      <c r="QNE24" s="7"/>
      <c r="QNF24" s="47"/>
      <c r="QNG24" s="7"/>
      <c r="QNH24" s="47"/>
      <c r="QNI24" s="7"/>
      <c r="QNJ24" s="47"/>
      <c r="QNK24" s="7"/>
      <c r="QNL24" s="47"/>
      <c r="QNM24" s="7"/>
      <c r="QNN24" s="47"/>
      <c r="QNO24" s="7"/>
      <c r="QNP24" s="47"/>
      <c r="QNQ24" s="7"/>
      <c r="QNR24" s="47"/>
      <c r="QNS24" s="7"/>
      <c r="QNT24" s="47"/>
      <c r="QNU24" s="7"/>
      <c r="QNV24" s="47"/>
      <c r="QNW24" s="7"/>
      <c r="QNX24" s="47"/>
      <c r="QNY24" s="7"/>
      <c r="QNZ24" s="47"/>
      <c r="QOA24" s="7"/>
      <c r="QOB24" s="47"/>
      <c r="QOC24" s="7"/>
      <c r="QOD24" s="47"/>
      <c r="QOE24" s="7"/>
      <c r="QOF24" s="47"/>
      <c r="QOG24" s="7"/>
      <c r="QOH24" s="47"/>
      <c r="QOI24" s="7"/>
      <c r="QOJ24" s="47"/>
      <c r="QOK24" s="7"/>
      <c r="QOL24" s="47"/>
      <c r="QOM24" s="7"/>
      <c r="QON24" s="47"/>
      <c r="QOO24" s="7"/>
      <c r="QOP24" s="47"/>
      <c r="QOQ24" s="7"/>
      <c r="QOR24" s="47"/>
      <c r="QOS24" s="7"/>
      <c r="QOT24" s="47"/>
      <c r="QOU24" s="7"/>
      <c r="QOV24" s="47"/>
      <c r="QOW24" s="7"/>
      <c r="QOX24" s="47"/>
      <c r="QOY24" s="7"/>
      <c r="QOZ24" s="47"/>
      <c r="QPA24" s="7"/>
      <c r="QPB24" s="47"/>
      <c r="QPC24" s="7"/>
      <c r="QPD24" s="47"/>
      <c r="QPE24" s="7"/>
      <c r="QPF24" s="47"/>
      <c r="QPG24" s="7"/>
      <c r="QPH24" s="47"/>
      <c r="QPI24" s="7"/>
      <c r="QPJ24" s="47"/>
      <c r="QPK24" s="7"/>
      <c r="QPL24" s="47"/>
      <c r="QPM24" s="7"/>
      <c r="QPN24" s="47"/>
      <c r="QPO24" s="7"/>
      <c r="QPP24" s="47"/>
      <c r="QPQ24" s="7"/>
      <c r="QPR24" s="47"/>
      <c r="QPS24" s="7"/>
      <c r="QPT24" s="47"/>
      <c r="QPU24" s="7"/>
      <c r="QPV24" s="47"/>
      <c r="QPW24" s="7"/>
      <c r="QPX24" s="47"/>
      <c r="QPY24" s="7"/>
      <c r="QPZ24" s="47"/>
      <c r="QQA24" s="7"/>
      <c r="QQB24" s="47"/>
      <c r="QQC24" s="7"/>
      <c r="QQD24" s="47"/>
      <c r="QQE24" s="7"/>
      <c r="QQF24" s="47"/>
      <c r="QQG24" s="7"/>
      <c r="QQH24" s="47"/>
      <c r="QQI24" s="7"/>
      <c r="QQJ24" s="47"/>
      <c r="QQK24" s="7"/>
      <c r="QQL24" s="47"/>
      <c r="QQM24" s="7"/>
      <c r="QQN24" s="47"/>
      <c r="QQO24" s="7"/>
      <c r="QQP24" s="47"/>
      <c r="QQQ24" s="7"/>
      <c r="QQR24" s="47"/>
      <c r="QQS24" s="7"/>
      <c r="QQT24" s="47"/>
      <c r="QQU24" s="7"/>
      <c r="QQV24" s="47"/>
      <c r="QQW24" s="7"/>
      <c r="QQX24" s="47"/>
      <c r="QQY24" s="7"/>
      <c r="QQZ24" s="47"/>
      <c r="QRA24" s="7"/>
      <c r="QRB24" s="47"/>
      <c r="QRC24" s="7"/>
      <c r="QRD24" s="47"/>
      <c r="QRE24" s="7"/>
      <c r="QRF24" s="47"/>
      <c r="QRG24" s="7"/>
      <c r="QRH24" s="47"/>
      <c r="QRI24" s="7"/>
      <c r="QRJ24" s="47"/>
      <c r="QRK24" s="7"/>
      <c r="QRL24" s="47"/>
      <c r="QRM24" s="7"/>
      <c r="QRN24" s="47"/>
      <c r="QRO24" s="7"/>
      <c r="QRP24" s="47"/>
      <c r="QRQ24" s="7"/>
      <c r="QRR24" s="47"/>
      <c r="QRS24" s="7"/>
      <c r="QRT24" s="47"/>
      <c r="QRU24" s="7"/>
      <c r="QRV24" s="47"/>
      <c r="QRW24" s="7"/>
      <c r="QRX24" s="47"/>
      <c r="QRY24" s="7"/>
      <c r="QRZ24" s="47"/>
      <c r="QSA24" s="7"/>
      <c r="QSB24" s="47"/>
      <c r="QSC24" s="7"/>
      <c r="QSD24" s="47"/>
      <c r="QSE24" s="7"/>
      <c r="QSF24" s="47"/>
      <c r="QSG24" s="7"/>
      <c r="QSH24" s="47"/>
      <c r="QSI24" s="7"/>
      <c r="QSJ24" s="47"/>
      <c r="QSK24" s="7"/>
      <c r="QSL24" s="47"/>
      <c r="QSM24" s="7"/>
      <c r="QSN24" s="47"/>
      <c r="QSO24" s="7"/>
      <c r="QSP24" s="47"/>
      <c r="QSQ24" s="7"/>
      <c r="QSR24" s="47"/>
      <c r="QSS24" s="7"/>
      <c r="QST24" s="47"/>
      <c r="QSU24" s="7"/>
      <c r="QSV24" s="47"/>
      <c r="QSW24" s="7"/>
      <c r="QSX24" s="47"/>
      <c r="QSY24" s="7"/>
      <c r="QSZ24" s="47"/>
      <c r="QTA24" s="7"/>
      <c r="QTB24" s="47"/>
      <c r="QTC24" s="7"/>
      <c r="QTD24" s="47"/>
      <c r="QTE24" s="7"/>
      <c r="QTF24" s="47"/>
      <c r="QTG24" s="7"/>
      <c r="QTH24" s="47"/>
      <c r="QTI24" s="7"/>
      <c r="QTJ24" s="47"/>
      <c r="QTK24" s="7"/>
      <c r="QTL24" s="47"/>
      <c r="QTM24" s="7"/>
      <c r="QTN24" s="47"/>
      <c r="QTO24" s="7"/>
      <c r="QTP24" s="47"/>
      <c r="QTQ24" s="7"/>
      <c r="QTR24" s="47"/>
      <c r="QTS24" s="7"/>
      <c r="QTT24" s="47"/>
      <c r="QTU24" s="7"/>
      <c r="QTV24" s="47"/>
      <c r="QTW24" s="7"/>
      <c r="QTX24" s="47"/>
      <c r="QTY24" s="7"/>
      <c r="QTZ24" s="47"/>
      <c r="QUA24" s="7"/>
      <c r="QUB24" s="47"/>
      <c r="QUC24" s="7"/>
      <c r="QUD24" s="47"/>
      <c r="QUE24" s="7"/>
      <c r="QUF24" s="47"/>
      <c r="QUG24" s="7"/>
      <c r="QUH24" s="47"/>
      <c r="QUI24" s="7"/>
      <c r="QUJ24" s="47"/>
      <c r="QUK24" s="7"/>
      <c r="QUL24" s="47"/>
      <c r="QUM24" s="7"/>
      <c r="QUN24" s="47"/>
      <c r="QUO24" s="7"/>
      <c r="QUP24" s="47"/>
      <c r="QUQ24" s="7"/>
      <c r="QUR24" s="47"/>
      <c r="QUS24" s="7"/>
      <c r="QUT24" s="47"/>
      <c r="QUU24" s="7"/>
      <c r="QUV24" s="47"/>
      <c r="QUW24" s="7"/>
      <c r="QUX24" s="47"/>
      <c r="QUY24" s="7"/>
      <c r="QUZ24" s="47"/>
      <c r="QVA24" s="7"/>
      <c r="QVB24" s="47"/>
      <c r="QVC24" s="7"/>
      <c r="QVD24" s="47"/>
      <c r="QVE24" s="7"/>
      <c r="QVF24" s="47"/>
      <c r="QVG24" s="7"/>
      <c r="QVH24" s="47"/>
      <c r="QVI24" s="7"/>
      <c r="QVJ24" s="47"/>
      <c r="QVK24" s="7"/>
      <c r="QVL24" s="47"/>
      <c r="QVM24" s="7"/>
      <c r="QVN24" s="47"/>
      <c r="QVO24" s="7"/>
      <c r="QVP24" s="47"/>
      <c r="QVQ24" s="7"/>
      <c r="QVR24" s="47"/>
      <c r="QVS24" s="7"/>
      <c r="QVT24" s="47"/>
      <c r="QVU24" s="7"/>
      <c r="QVV24" s="47"/>
      <c r="QVW24" s="7"/>
      <c r="QVX24" s="47"/>
      <c r="QVY24" s="7"/>
      <c r="QVZ24" s="47"/>
      <c r="QWA24" s="7"/>
      <c r="QWB24" s="47"/>
      <c r="QWC24" s="7"/>
      <c r="QWD24" s="47"/>
      <c r="QWE24" s="7"/>
      <c r="QWF24" s="47"/>
      <c r="QWG24" s="7"/>
      <c r="QWH24" s="47"/>
      <c r="QWI24" s="7"/>
      <c r="QWJ24" s="47"/>
      <c r="QWK24" s="7"/>
      <c r="QWL24" s="47"/>
      <c r="QWM24" s="7"/>
      <c r="QWN24" s="47"/>
      <c r="QWO24" s="7"/>
      <c r="QWP24" s="47"/>
      <c r="QWQ24" s="7"/>
      <c r="QWR24" s="47"/>
      <c r="QWS24" s="7"/>
      <c r="QWT24" s="47"/>
      <c r="QWU24" s="7"/>
      <c r="QWV24" s="47"/>
      <c r="QWW24" s="7"/>
      <c r="QWX24" s="47"/>
      <c r="QWY24" s="7"/>
      <c r="QWZ24" s="47"/>
      <c r="QXA24" s="7"/>
      <c r="QXB24" s="47"/>
      <c r="QXC24" s="7"/>
      <c r="QXD24" s="47"/>
      <c r="QXE24" s="7"/>
      <c r="QXF24" s="47"/>
      <c r="QXG24" s="7"/>
      <c r="QXH24" s="47"/>
      <c r="QXI24" s="7"/>
      <c r="QXJ24" s="47"/>
      <c r="QXK24" s="7"/>
      <c r="QXL24" s="47"/>
      <c r="QXM24" s="7"/>
      <c r="QXN24" s="47"/>
      <c r="QXO24" s="7"/>
      <c r="QXP24" s="47"/>
      <c r="QXQ24" s="7"/>
      <c r="QXR24" s="47"/>
      <c r="QXS24" s="7"/>
      <c r="QXT24" s="47"/>
      <c r="QXU24" s="7"/>
      <c r="QXV24" s="47"/>
      <c r="QXW24" s="7"/>
      <c r="QXX24" s="47"/>
      <c r="QXY24" s="7"/>
      <c r="QXZ24" s="47"/>
      <c r="QYA24" s="7"/>
      <c r="QYB24" s="47"/>
      <c r="QYC24" s="7"/>
      <c r="QYD24" s="47"/>
      <c r="QYE24" s="7"/>
      <c r="QYF24" s="47"/>
      <c r="QYG24" s="7"/>
      <c r="QYH24" s="47"/>
      <c r="QYI24" s="7"/>
      <c r="QYJ24" s="47"/>
      <c r="QYK24" s="7"/>
      <c r="QYL24" s="47"/>
      <c r="QYM24" s="7"/>
      <c r="QYN24" s="47"/>
      <c r="QYO24" s="7"/>
      <c r="QYP24" s="47"/>
      <c r="QYQ24" s="7"/>
      <c r="QYR24" s="47"/>
      <c r="QYS24" s="7"/>
      <c r="QYT24" s="47"/>
      <c r="QYU24" s="7"/>
      <c r="QYV24" s="47"/>
      <c r="QYW24" s="7"/>
      <c r="QYX24" s="47"/>
      <c r="QYY24" s="7"/>
      <c r="QYZ24" s="47"/>
      <c r="QZA24" s="7"/>
      <c r="QZB24" s="47"/>
      <c r="QZC24" s="7"/>
      <c r="QZD24" s="47"/>
      <c r="QZE24" s="7"/>
      <c r="QZF24" s="47"/>
      <c r="QZG24" s="7"/>
      <c r="QZH24" s="47"/>
      <c r="QZI24" s="7"/>
      <c r="QZJ24" s="47"/>
      <c r="QZK24" s="7"/>
      <c r="QZL24" s="47"/>
      <c r="QZM24" s="7"/>
      <c r="QZN24" s="47"/>
      <c r="QZO24" s="7"/>
      <c r="QZP24" s="47"/>
      <c r="QZQ24" s="7"/>
      <c r="QZR24" s="47"/>
      <c r="QZS24" s="7"/>
      <c r="QZT24" s="47"/>
      <c r="QZU24" s="7"/>
      <c r="QZV24" s="47"/>
      <c r="QZW24" s="7"/>
      <c r="QZX24" s="47"/>
      <c r="QZY24" s="7"/>
      <c r="QZZ24" s="47"/>
      <c r="RAA24" s="7"/>
      <c r="RAB24" s="47"/>
      <c r="RAC24" s="7"/>
      <c r="RAD24" s="47"/>
      <c r="RAE24" s="7"/>
      <c r="RAF24" s="47"/>
      <c r="RAG24" s="7"/>
      <c r="RAH24" s="47"/>
      <c r="RAI24" s="7"/>
      <c r="RAJ24" s="47"/>
      <c r="RAK24" s="7"/>
      <c r="RAL24" s="47"/>
      <c r="RAM24" s="7"/>
      <c r="RAN24" s="47"/>
      <c r="RAO24" s="7"/>
      <c r="RAP24" s="47"/>
      <c r="RAQ24" s="7"/>
      <c r="RAR24" s="47"/>
      <c r="RAS24" s="7"/>
      <c r="RAT24" s="47"/>
      <c r="RAU24" s="7"/>
      <c r="RAV24" s="47"/>
      <c r="RAW24" s="7"/>
      <c r="RAX24" s="47"/>
      <c r="RAY24" s="7"/>
      <c r="RAZ24" s="47"/>
      <c r="RBA24" s="7"/>
      <c r="RBB24" s="47"/>
      <c r="RBC24" s="7"/>
      <c r="RBD24" s="47"/>
      <c r="RBE24" s="7"/>
      <c r="RBF24" s="47"/>
      <c r="RBG24" s="7"/>
      <c r="RBH24" s="47"/>
      <c r="RBI24" s="7"/>
      <c r="RBJ24" s="47"/>
      <c r="RBK24" s="7"/>
      <c r="RBL24" s="47"/>
      <c r="RBM24" s="7"/>
      <c r="RBN24" s="47"/>
      <c r="RBO24" s="7"/>
      <c r="RBP24" s="47"/>
      <c r="RBQ24" s="7"/>
      <c r="RBR24" s="47"/>
      <c r="RBS24" s="7"/>
      <c r="RBT24" s="47"/>
      <c r="RBU24" s="7"/>
      <c r="RBV24" s="47"/>
      <c r="RBW24" s="7"/>
      <c r="RBX24" s="47"/>
      <c r="RBY24" s="7"/>
      <c r="RBZ24" s="47"/>
      <c r="RCA24" s="7"/>
      <c r="RCB24" s="47"/>
      <c r="RCC24" s="7"/>
      <c r="RCD24" s="47"/>
      <c r="RCE24" s="7"/>
      <c r="RCF24" s="47"/>
      <c r="RCG24" s="7"/>
      <c r="RCH24" s="47"/>
      <c r="RCI24" s="7"/>
      <c r="RCJ24" s="47"/>
      <c r="RCK24" s="7"/>
      <c r="RCL24" s="47"/>
      <c r="RCM24" s="7"/>
      <c r="RCN24" s="47"/>
      <c r="RCO24" s="7"/>
      <c r="RCP24" s="47"/>
      <c r="RCQ24" s="7"/>
      <c r="RCR24" s="47"/>
      <c r="RCS24" s="7"/>
      <c r="RCT24" s="47"/>
      <c r="RCU24" s="7"/>
      <c r="RCV24" s="47"/>
      <c r="RCW24" s="7"/>
      <c r="RCX24" s="47"/>
      <c r="RCY24" s="7"/>
      <c r="RCZ24" s="47"/>
      <c r="RDA24" s="7"/>
      <c r="RDB24" s="47"/>
      <c r="RDC24" s="7"/>
      <c r="RDD24" s="47"/>
      <c r="RDE24" s="7"/>
      <c r="RDF24" s="47"/>
      <c r="RDG24" s="7"/>
      <c r="RDH24" s="47"/>
      <c r="RDI24" s="7"/>
      <c r="RDJ24" s="47"/>
      <c r="RDK24" s="7"/>
      <c r="RDL24" s="47"/>
      <c r="RDM24" s="7"/>
      <c r="RDN24" s="47"/>
      <c r="RDO24" s="7"/>
      <c r="RDP24" s="47"/>
      <c r="RDQ24" s="7"/>
      <c r="RDR24" s="47"/>
      <c r="RDS24" s="7"/>
      <c r="RDT24" s="47"/>
      <c r="RDU24" s="7"/>
      <c r="RDV24" s="47"/>
      <c r="RDW24" s="7"/>
      <c r="RDX24" s="47"/>
      <c r="RDY24" s="7"/>
      <c r="RDZ24" s="47"/>
      <c r="REA24" s="7"/>
      <c r="REB24" s="47"/>
      <c r="REC24" s="7"/>
      <c r="RED24" s="47"/>
      <c r="REE24" s="7"/>
      <c r="REF24" s="47"/>
      <c r="REG24" s="7"/>
      <c r="REH24" s="47"/>
      <c r="REI24" s="7"/>
      <c r="REJ24" s="47"/>
      <c r="REK24" s="7"/>
      <c r="REL24" s="47"/>
      <c r="REM24" s="7"/>
      <c r="REN24" s="47"/>
      <c r="REO24" s="7"/>
      <c r="REP24" s="47"/>
      <c r="REQ24" s="7"/>
      <c r="RER24" s="47"/>
      <c r="RES24" s="7"/>
      <c r="RET24" s="47"/>
      <c r="REU24" s="7"/>
      <c r="REV24" s="47"/>
      <c r="REW24" s="7"/>
      <c r="REX24" s="47"/>
      <c r="REY24" s="7"/>
      <c r="REZ24" s="47"/>
      <c r="RFA24" s="7"/>
      <c r="RFB24" s="47"/>
      <c r="RFC24" s="7"/>
      <c r="RFD24" s="47"/>
      <c r="RFE24" s="7"/>
      <c r="RFF24" s="47"/>
      <c r="RFG24" s="7"/>
      <c r="RFH24" s="47"/>
      <c r="RFI24" s="7"/>
      <c r="RFJ24" s="47"/>
      <c r="RFK24" s="7"/>
      <c r="RFL24" s="47"/>
      <c r="RFM24" s="7"/>
      <c r="RFN24" s="47"/>
      <c r="RFO24" s="7"/>
      <c r="RFP24" s="47"/>
      <c r="RFQ24" s="7"/>
      <c r="RFR24" s="47"/>
      <c r="RFS24" s="7"/>
      <c r="RFT24" s="47"/>
      <c r="RFU24" s="7"/>
      <c r="RFV24" s="47"/>
      <c r="RFW24" s="7"/>
      <c r="RFX24" s="47"/>
      <c r="RFY24" s="7"/>
      <c r="RFZ24" s="47"/>
      <c r="RGA24" s="7"/>
      <c r="RGB24" s="47"/>
      <c r="RGC24" s="7"/>
      <c r="RGD24" s="47"/>
      <c r="RGE24" s="7"/>
      <c r="RGF24" s="47"/>
      <c r="RGG24" s="7"/>
      <c r="RGH24" s="47"/>
      <c r="RGI24" s="7"/>
      <c r="RGJ24" s="47"/>
      <c r="RGK24" s="7"/>
      <c r="RGL24" s="47"/>
      <c r="RGM24" s="7"/>
      <c r="RGN24" s="47"/>
      <c r="RGO24" s="7"/>
      <c r="RGP24" s="47"/>
      <c r="RGQ24" s="7"/>
      <c r="RGR24" s="47"/>
      <c r="RGS24" s="7"/>
      <c r="RGT24" s="47"/>
      <c r="RGU24" s="7"/>
      <c r="RGV24" s="47"/>
      <c r="RGW24" s="7"/>
      <c r="RGX24" s="47"/>
      <c r="RGY24" s="7"/>
      <c r="RGZ24" s="47"/>
      <c r="RHA24" s="7"/>
      <c r="RHB24" s="47"/>
      <c r="RHC24" s="7"/>
      <c r="RHD24" s="47"/>
      <c r="RHE24" s="7"/>
      <c r="RHF24" s="47"/>
      <c r="RHG24" s="7"/>
      <c r="RHH24" s="47"/>
      <c r="RHI24" s="7"/>
      <c r="RHJ24" s="47"/>
      <c r="RHK24" s="7"/>
      <c r="RHL24" s="47"/>
      <c r="RHM24" s="7"/>
      <c r="RHN24" s="47"/>
      <c r="RHO24" s="7"/>
      <c r="RHP24" s="47"/>
      <c r="RHQ24" s="7"/>
      <c r="RHR24" s="47"/>
      <c r="RHS24" s="7"/>
      <c r="RHT24" s="47"/>
      <c r="RHU24" s="7"/>
      <c r="RHV24" s="47"/>
      <c r="RHW24" s="7"/>
      <c r="RHX24" s="47"/>
      <c r="RHY24" s="7"/>
      <c r="RHZ24" s="47"/>
      <c r="RIA24" s="7"/>
      <c r="RIB24" s="47"/>
      <c r="RIC24" s="7"/>
      <c r="RID24" s="47"/>
      <c r="RIE24" s="7"/>
      <c r="RIF24" s="47"/>
      <c r="RIG24" s="7"/>
      <c r="RIH24" s="47"/>
      <c r="RII24" s="7"/>
      <c r="RIJ24" s="47"/>
      <c r="RIK24" s="7"/>
      <c r="RIL24" s="47"/>
      <c r="RIM24" s="7"/>
      <c r="RIN24" s="47"/>
      <c r="RIO24" s="7"/>
      <c r="RIP24" s="47"/>
      <c r="RIQ24" s="7"/>
      <c r="RIR24" s="47"/>
      <c r="RIS24" s="7"/>
      <c r="RIT24" s="47"/>
      <c r="RIU24" s="7"/>
      <c r="RIV24" s="47"/>
      <c r="RIW24" s="7"/>
      <c r="RIX24" s="47"/>
      <c r="RIY24" s="7"/>
      <c r="RIZ24" s="47"/>
      <c r="RJA24" s="7"/>
      <c r="RJB24" s="47"/>
      <c r="RJC24" s="7"/>
      <c r="RJD24" s="47"/>
      <c r="RJE24" s="7"/>
      <c r="RJF24" s="47"/>
      <c r="RJG24" s="7"/>
      <c r="RJH24" s="47"/>
      <c r="RJI24" s="7"/>
      <c r="RJJ24" s="47"/>
      <c r="RJK24" s="7"/>
      <c r="RJL24" s="47"/>
      <c r="RJM24" s="7"/>
      <c r="RJN24" s="47"/>
      <c r="RJO24" s="7"/>
      <c r="RJP24" s="47"/>
      <c r="RJQ24" s="7"/>
      <c r="RJR24" s="47"/>
      <c r="RJS24" s="7"/>
      <c r="RJT24" s="47"/>
      <c r="RJU24" s="7"/>
      <c r="RJV24" s="47"/>
      <c r="RJW24" s="7"/>
      <c r="RJX24" s="47"/>
      <c r="RJY24" s="7"/>
      <c r="RJZ24" s="47"/>
      <c r="RKA24" s="7"/>
      <c r="RKB24" s="47"/>
      <c r="RKC24" s="7"/>
      <c r="RKD24" s="47"/>
      <c r="RKE24" s="7"/>
      <c r="RKF24" s="47"/>
      <c r="RKG24" s="7"/>
      <c r="RKH24" s="47"/>
      <c r="RKI24" s="7"/>
      <c r="RKJ24" s="47"/>
      <c r="RKK24" s="7"/>
      <c r="RKL24" s="47"/>
      <c r="RKM24" s="7"/>
      <c r="RKN24" s="47"/>
      <c r="RKO24" s="7"/>
      <c r="RKP24" s="47"/>
      <c r="RKQ24" s="7"/>
      <c r="RKR24" s="47"/>
      <c r="RKS24" s="7"/>
      <c r="RKT24" s="47"/>
      <c r="RKU24" s="7"/>
      <c r="RKV24" s="47"/>
      <c r="RKW24" s="7"/>
      <c r="RKX24" s="47"/>
      <c r="RKY24" s="7"/>
      <c r="RKZ24" s="47"/>
      <c r="RLA24" s="7"/>
      <c r="RLB24" s="47"/>
      <c r="RLC24" s="7"/>
      <c r="RLD24" s="47"/>
      <c r="RLE24" s="7"/>
      <c r="RLF24" s="47"/>
      <c r="RLG24" s="7"/>
      <c r="RLH24" s="47"/>
      <c r="RLI24" s="7"/>
      <c r="RLJ24" s="47"/>
      <c r="RLK24" s="7"/>
      <c r="RLL24" s="47"/>
      <c r="RLM24" s="7"/>
      <c r="RLN24" s="47"/>
      <c r="RLO24" s="7"/>
      <c r="RLP24" s="47"/>
      <c r="RLQ24" s="7"/>
      <c r="RLR24" s="47"/>
      <c r="RLS24" s="7"/>
      <c r="RLT24" s="47"/>
      <c r="RLU24" s="7"/>
      <c r="RLV24" s="47"/>
      <c r="RLW24" s="7"/>
      <c r="RLX24" s="47"/>
      <c r="RLY24" s="7"/>
      <c r="RLZ24" s="47"/>
      <c r="RMA24" s="7"/>
      <c r="RMB24" s="47"/>
      <c r="RMC24" s="7"/>
      <c r="RMD24" s="47"/>
      <c r="RME24" s="7"/>
      <c r="RMF24" s="47"/>
      <c r="RMG24" s="7"/>
      <c r="RMH24" s="47"/>
      <c r="RMI24" s="7"/>
      <c r="RMJ24" s="47"/>
      <c r="RMK24" s="7"/>
      <c r="RML24" s="47"/>
      <c r="RMM24" s="7"/>
      <c r="RMN24" s="47"/>
      <c r="RMO24" s="7"/>
      <c r="RMP24" s="47"/>
      <c r="RMQ24" s="7"/>
      <c r="RMR24" s="47"/>
      <c r="RMS24" s="7"/>
      <c r="RMT24" s="47"/>
      <c r="RMU24" s="7"/>
      <c r="RMV24" s="47"/>
      <c r="RMW24" s="7"/>
      <c r="RMX24" s="47"/>
      <c r="RMY24" s="7"/>
      <c r="RMZ24" s="47"/>
      <c r="RNA24" s="7"/>
      <c r="RNB24" s="47"/>
      <c r="RNC24" s="7"/>
      <c r="RND24" s="47"/>
      <c r="RNE24" s="7"/>
      <c r="RNF24" s="47"/>
      <c r="RNG24" s="7"/>
      <c r="RNH24" s="47"/>
      <c r="RNI24" s="7"/>
      <c r="RNJ24" s="47"/>
      <c r="RNK24" s="7"/>
      <c r="RNL24" s="47"/>
      <c r="RNM24" s="7"/>
      <c r="RNN24" s="47"/>
      <c r="RNO24" s="7"/>
      <c r="RNP24" s="47"/>
      <c r="RNQ24" s="7"/>
      <c r="RNR24" s="47"/>
      <c r="RNS24" s="7"/>
      <c r="RNT24" s="47"/>
      <c r="RNU24" s="7"/>
      <c r="RNV24" s="47"/>
      <c r="RNW24" s="7"/>
      <c r="RNX24" s="47"/>
      <c r="RNY24" s="7"/>
      <c r="RNZ24" s="47"/>
      <c r="ROA24" s="7"/>
      <c r="ROB24" s="47"/>
      <c r="ROC24" s="7"/>
      <c r="ROD24" s="47"/>
      <c r="ROE24" s="7"/>
      <c r="ROF24" s="47"/>
      <c r="ROG24" s="7"/>
      <c r="ROH24" s="47"/>
      <c r="ROI24" s="7"/>
      <c r="ROJ24" s="47"/>
      <c r="ROK24" s="7"/>
      <c r="ROL24" s="47"/>
      <c r="ROM24" s="7"/>
      <c r="RON24" s="47"/>
      <c r="ROO24" s="7"/>
      <c r="ROP24" s="47"/>
      <c r="ROQ24" s="7"/>
      <c r="ROR24" s="47"/>
      <c r="ROS24" s="7"/>
      <c r="ROT24" s="47"/>
      <c r="ROU24" s="7"/>
      <c r="ROV24" s="47"/>
      <c r="ROW24" s="7"/>
      <c r="ROX24" s="47"/>
      <c r="ROY24" s="7"/>
      <c r="ROZ24" s="47"/>
      <c r="RPA24" s="7"/>
      <c r="RPB24" s="47"/>
      <c r="RPC24" s="7"/>
      <c r="RPD24" s="47"/>
      <c r="RPE24" s="7"/>
      <c r="RPF24" s="47"/>
      <c r="RPG24" s="7"/>
      <c r="RPH24" s="47"/>
      <c r="RPI24" s="7"/>
      <c r="RPJ24" s="47"/>
      <c r="RPK24" s="7"/>
      <c r="RPL24" s="47"/>
      <c r="RPM24" s="7"/>
      <c r="RPN24" s="47"/>
      <c r="RPO24" s="7"/>
      <c r="RPP24" s="47"/>
      <c r="RPQ24" s="7"/>
      <c r="RPR24" s="47"/>
      <c r="RPS24" s="7"/>
      <c r="RPT24" s="47"/>
      <c r="RPU24" s="7"/>
      <c r="RPV24" s="47"/>
      <c r="RPW24" s="7"/>
      <c r="RPX24" s="47"/>
      <c r="RPY24" s="7"/>
      <c r="RPZ24" s="47"/>
      <c r="RQA24" s="7"/>
      <c r="RQB24" s="47"/>
      <c r="RQC24" s="7"/>
      <c r="RQD24" s="47"/>
      <c r="RQE24" s="7"/>
      <c r="RQF24" s="47"/>
      <c r="RQG24" s="7"/>
      <c r="RQH24" s="47"/>
      <c r="RQI24" s="7"/>
      <c r="RQJ24" s="47"/>
      <c r="RQK24" s="7"/>
      <c r="RQL24" s="47"/>
      <c r="RQM24" s="7"/>
      <c r="RQN24" s="47"/>
      <c r="RQO24" s="7"/>
      <c r="RQP24" s="47"/>
      <c r="RQQ24" s="7"/>
      <c r="RQR24" s="47"/>
      <c r="RQS24" s="7"/>
      <c r="RQT24" s="47"/>
      <c r="RQU24" s="7"/>
      <c r="RQV24" s="47"/>
      <c r="RQW24" s="7"/>
      <c r="RQX24" s="47"/>
      <c r="RQY24" s="7"/>
      <c r="RQZ24" s="47"/>
      <c r="RRA24" s="7"/>
      <c r="RRB24" s="47"/>
      <c r="RRC24" s="7"/>
      <c r="RRD24" s="47"/>
      <c r="RRE24" s="7"/>
      <c r="RRF24" s="47"/>
      <c r="RRG24" s="7"/>
      <c r="RRH24" s="47"/>
      <c r="RRI24" s="7"/>
      <c r="RRJ24" s="47"/>
      <c r="RRK24" s="7"/>
      <c r="RRL24" s="47"/>
      <c r="RRM24" s="7"/>
      <c r="RRN24" s="47"/>
      <c r="RRO24" s="7"/>
      <c r="RRP24" s="47"/>
      <c r="RRQ24" s="7"/>
      <c r="RRR24" s="47"/>
      <c r="RRS24" s="7"/>
      <c r="RRT24" s="47"/>
      <c r="RRU24" s="7"/>
      <c r="RRV24" s="47"/>
      <c r="RRW24" s="7"/>
      <c r="RRX24" s="47"/>
      <c r="RRY24" s="7"/>
      <c r="RRZ24" s="47"/>
      <c r="RSA24" s="7"/>
      <c r="RSB24" s="47"/>
      <c r="RSC24" s="7"/>
      <c r="RSD24" s="47"/>
      <c r="RSE24" s="7"/>
      <c r="RSF24" s="47"/>
      <c r="RSG24" s="7"/>
      <c r="RSH24" s="47"/>
      <c r="RSI24" s="7"/>
      <c r="RSJ24" s="47"/>
      <c r="RSK24" s="7"/>
      <c r="RSL24" s="47"/>
      <c r="RSM24" s="7"/>
      <c r="RSN24" s="47"/>
      <c r="RSO24" s="7"/>
      <c r="RSP24" s="47"/>
      <c r="RSQ24" s="7"/>
      <c r="RSR24" s="47"/>
      <c r="RSS24" s="7"/>
      <c r="RST24" s="47"/>
      <c r="RSU24" s="7"/>
      <c r="RSV24" s="47"/>
      <c r="RSW24" s="7"/>
      <c r="RSX24" s="47"/>
      <c r="RSY24" s="7"/>
      <c r="RSZ24" s="47"/>
      <c r="RTA24" s="7"/>
      <c r="RTB24" s="47"/>
      <c r="RTC24" s="7"/>
      <c r="RTD24" s="47"/>
      <c r="RTE24" s="7"/>
      <c r="RTF24" s="47"/>
      <c r="RTG24" s="7"/>
      <c r="RTH24" s="47"/>
      <c r="RTI24" s="7"/>
      <c r="RTJ24" s="47"/>
      <c r="RTK24" s="7"/>
      <c r="RTL24" s="47"/>
      <c r="RTM24" s="7"/>
      <c r="RTN24" s="47"/>
      <c r="RTO24" s="7"/>
      <c r="RTP24" s="47"/>
      <c r="RTQ24" s="7"/>
      <c r="RTR24" s="47"/>
      <c r="RTS24" s="7"/>
      <c r="RTT24" s="47"/>
      <c r="RTU24" s="7"/>
      <c r="RTV24" s="47"/>
      <c r="RTW24" s="7"/>
      <c r="RTX24" s="47"/>
      <c r="RTY24" s="7"/>
      <c r="RTZ24" s="47"/>
      <c r="RUA24" s="7"/>
      <c r="RUB24" s="47"/>
      <c r="RUC24" s="7"/>
      <c r="RUD24" s="47"/>
      <c r="RUE24" s="7"/>
      <c r="RUF24" s="47"/>
      <c r="RUG24" s="7"/>
      <c r="RUH24" s="47"/>
      <c r="RUI24" s="7"/>
      <c r="RUJ24" s="47"/>
      <c r="RUK24" s="7"/>
      <c r="RUL24" s="47"/>
      <c r="RUM24" s="7"/>
      <c r="RUN24" s="47"/>
      <c r="RUO24" s="7"/>
      <c r="RUP24" s="47"/>
      <c r="RUQ24" s="7"/>
      <c r="RUR24" s="47"/>
      <c r="RUS24" s="7"/>
      <c r="RUT24" s="47"/>
      <c r="RUU24" s="7"/>
      <c r="RUV24" s="47"/>
      <c r="RUW24" s="7"/>
      <c r="RUX24" s="47"/>
      <c r="RUY24" s="7"/>
      <c r="RUZ24" s="47"/>
      <c r="RVA24" s="7"/>
      <c r="RVB24" s="47"/>
      <c r="RVC24" s="7"/>
      <c r="RVD24" s="47"/>
      <c r="RVE24" s="7"/>
      <c r="RVF24" s="47"/>
      <c r="RVG24" s="7"/>
      <c r="RVH24" s="47"/>
      <c r="RVI24" s="7"/>
      <c r="RVJ24" s="47"/>
      <c r="RVK24" s="7"/>
      <c r="RVL24" s="47"/>
      <c r="RVM24" s="7"/>
      <c r="RVN24" s="47"/>
      <c r="RVO24" s="7"/>
      <c r="RVP24" s="47"/>
      <c r="RVQ24" s="7"/>
      <c r="RVR24" s="47"/>
      <c r="RVS24" s="7"/>
      <c r="RVT24" s="47"/>
      <c r="RVU24" s="7"/>
      <c r="RVV24" s="47"/>
      <c r="RVW24" s="7"/>
      <c r="RVX24" s="47"/>
      <c r="RVY24" s="7"/>
      <c r="RVZ24" s="47"/>
      <c r="RWA24" s="7"/>
      <c r="RWB24" s="47"/>
      <c r="RWC24" s="7"/>
      <c r="RWD24" s="47"/>
      <c r="RWE24" s="7"/>
      <c r="RWF24" s="47"/>
      <c r="RWG24" s="7"/>
      <c r="RWH24" s="47"/>
      <c r="RWI24" s="7"/>
      <c r="RWJ24" s="47"/>
      <c r="RWK24" s="7"/>
      <c r="RWL24" s="47"/>
      <c r="RWM24" s="7"/>
      <c r="RWN24" s="47"/>
      <c r="RWO24" s="7"/>
      <c r="RWP24" s="47"/>
      <c r="RWQ24" s="7"/>
      <c r="RWR24" s="47"/>
      <c r="RWS24" s="7"/>
      <c r="RWT24" s="47"/>
      <c r="RWU24" s="7"/>
      <c r="RWV24" s="47"/>
      <c r="RWW24" s="7"/>
      <c r="RWX24" s="47"/>
      <c r="RWY24" s="7"/>
      <c r="RWZ24" s="47"/>
      <c r="RXA24" s="7"/>
      <c r="RXB24" s="47"/>
      <c r="RXC24" s="7"/>
      <c r="RXD24" s="47"/>
      <c r="RXE24" s="7"/>
      <c r="RXF24" s="47"/>
      <c r="RXG24" s="7"/>
      <c r="RXH24" s="47"/>
      <c r="RXI24" s="7"/>
      <c r="RXJ24" s="47"/>
      <c r="RXK24" s="7"/>
      <c r="RXL24" s="47"/>
      <c r="RXM24" s="7"/>
      <c r="RXN24" s="47"/>
      <c r="RXO24" s="7"/>
      <c r="RXP24" s="47"/>
      <c r="RXQ24" s="7"/>
      <c r="RXR24" s="47"/>
      <c r="RXS24" s="7"/>
      <c r="RXT24" s="47"/>
      <c r="RXU24" s="7"/>
      <c r="RXV24" s="47"/>
      <c r="RXW24" s="7"/>
      <c r="RXX24" s="47"/>
      <c r="RXY24" s="7"/>
      <c r="RXZ24" s="47"/>
      <c r="RYA24" s="7"/>
      <c r="RYB24" s="47"/>
      <c r="RYC24" s="7"/>
      <c r="RYD24" s="47"/>
      <c r="RYE24" s="7"/>
      <c r="RYF24" s="47"/>
      <c r="RYG24" s="7"/>
      <c r="RYH24" s="47"/>
      <c r="RYI24" s="7"/>
      <c r="RYJ24" s="47"/>
      <c r="RYK24" s="7"/>
      <c r="RYL24" s="47"/>
      <c r="RYM24" s="7"/>
      <c r="RYN24" s="47"/>
      <c r="RYO24" s="7"/>
      <c r="RYP24" s="47"/>
      <c r="RYQ24" s="7"/>
      <c r="RYR24" s="47"/>
      <c r="RYS24" s="7"/>
      <c r="RYT24" s="47"/>
      <c r="RYU24" s="7"/>
      <c r="RYV24" s="47"/>
      <c r="RYW24" s="7"/>
      <c r="RYX24" s="47"/>
      <c r="RYY24" s="7"/>
      <c r="RYZ24" s="47"/>
      <c r="RZA24" s="7"/>
      <c r="RZB24" s="47"/>
      <c r="RZC24" s="7"/>
      <c r="RZD24" s="47"/>
      <c r="RZE24" s="7"/>
      <c r="RZF24" s="47"/>
      <c r="RZG24" s="7"/>
      <c r="RZH24" s="47"/>
      <c r="RZI24" s="7"/>
      <c r="RZJ24" s="47"/>
      <c r="RZK24" s="7"/>
      <c r="RZL24" s="47"/>
      <c r="RZM24" s="7"/>
      <c r="RZN24" s="47"/>
      <c r="RZO24" s="7"/>
      <c r="RZP24" s="47"/>
      <c r="RZQ24" s="7"/>
      <c r="RZR24" s="47"/>
      <c r="RZS24" s="7"/>
      <c r="RZT24" s="47"/>
      <c r="RZU24" s="7"/>
      <c r="RZV24" s="47"/>
      <c r="RZW24" s="7"/>
      <c r="RZX24" s="47"/>
      <c r="RZY24" s="7"/>
      <c r="RZZ24" s="47"/>
      <c r="SAA24" s="7"/>
      <c r="SAB24" s="47"/>
      <c r="SAC24" s="7"/>
      <c r="SAD24" s="47"/>
      <c r="SAE24" s="7"/>
      <c r="SAF24" s="47"/>
      <c r="SAG24" s="7"/>
      <c r="SAH24" s="47"/>
      <c r="SAI24" s="7"/>
      <c r="SAJ24" s="47"/>
      <c r="SAK24" s="7"/>
      <c r="SAL24" s="47"/>
      <c r="SAM24" s="7"/>
      <c r="SAN24" s="47"/>
      <c r="SAO24" s="7"/>
      <c r="SAP24" s="47"/>
      <c r="SAQ24" s="7"/>
      <c r="SAR24" s="47"/>
      <c r="SAS24" s="7"/>
      <c r="SAT24" s="47"/>
      <c r="SAU24" s="7"/>
      <c r="SAV24" s="47"/>
      <c r="SAW24" s="7"/>
      <c r="SAX24" s="47"/>
      <c r="SAY24" s="7"/>
      <c r="SAZ24" s="47"/>
      <c r="SBA24" s="7"/>
      <c r="SBB24" s="47"/>
      <c r="SBC24" s="7"/>
      <c r="SBD24" s="47"/>
      <c r="SBE24" s="7"/>
      <c r="SBF24" s="47"/>
      <c r="SBG24" s="7"/>
      <c r="SBH24" s="47"/>
      <c r="SBI24" s="7"/>
      <c r="SBJ24" s="47"/>
      <c r="SBK24" s="7"/>
      <c r="SBL24" s="47"/>
      <c r="SBM24" s="7"/>
      <c r="SBN24" s="47"/>
      <c r="SBO24" s="7"/>
      <c r="SBP24" s="47"/>
      <c r="SBQ24" s="7"/>
      <c r="SBR24" s="47"/>
      <c r="SBS24" s="7"/>
      <c r="SBT24" s="47"/>
      <c r="SBU24" s="7"/>
      <c r="SBV24" s="47"/>
      <c r="SBW24" s="7"/>
      <c r="SBX24" s="47"/>
      <c r="SBY24" s="7"/>
      <c r="SBZ24" s="47"/>
      <c r="SCA24" s="7"/>
      <c r="SCB24" s="47"/>
      <c r="SCC24" s="7"/>
      <c r="SCD24" s="47"/>
      <c r="SCE24" s="7"/>
      <c r="SCF24" s="47"/>
      <c r="SCG24" s="7"/>
      <c r="SCH24" s="47"/>
      <c r="SCI24" s="7"/>
      <c r="SCJ24" s="47"/>
      <c r="SCK24" s="7"/>
      <c r="SCL24" s="47"/>
      <c r="SCM24" s="7"/>
      <c r="SCN24" s="47"/>
      <c r="SCO24" s="7"/>
      <c r="SCP24" s="47"/>
      <c r="SCQ24" s="7"/>
      <c r="SCR24" s="47"/>
      <c r="SCS24" s="7"/>
      <c r="SCT24" s="47"/>
      <c r="SCU24" s="7"/>
      <c r="SCV24" s="47"/>
      <c r="SCW24" s="7"/>
      <c r="SCX24" s="47"/>
      <c r="SCY24" s="7"/>
      <c r="SCZ24" s="47"/>
      <c r="SDA24" s="7"/>
      <c r="SDB24" s="47"/>
      <c r="SDC24" s="7"/>
      <c r="SDD24" s="47"/>
      <c r="SDE24" s="7"/>
      <c r="SDF24" s="47"/>
      <c r="SDG24" s="7"/>
      <c r="SDH24" s="47"/>
      <c r="SDI24" s="7"/>
      <c r="SDJ24" s="47"/>
      <c r="SDK24" s="7"/>
      <c r="SDL24" s="47"/>
      <c r="SDM24" s="7"/>
      <c r="SDN24" s="47"/>
      <c r="SDO24" s="7"/>
      <c r="SDP24" s="47"/>
      <c r="SDQ24" s="7"/>
      <c r="SDR24" s="47"/>
      <c r="SDS24" s="7"/>
      <c r="SDT24" s="47"/>
      <c r="SDU24" s="7"/>
      <c r="SDV24" s="47"/>
      <c r="SDW24" s="7"/>
      <c r="SDX24" s="47"/>
      <c r="SDY24" s="7"/>
      <c r="SDZ24" s="47"/>
      <c r="SEA24" s="7"/>
      <c r="SEB24" s="47"/>
      <c r="SEC24" s="7"/>
      <c r="SED24" s="47"/>
      <c r="SEE24" s="7"/>
      <c r="SEF24" s="47"/>
      <c r="SEG24" s="7"/>
      <c r="SEH24" s="47"/>
      <c r="SEI24" s="7"/>
      <c r="SEJ24" s="47"/>
      <c r="SEK24" s="7"/>
      <c r="SEL24" s="47"/>
      <c r="SEM24" s="7"/>
      <c r="SEN24" s="47"/>
      <c r="SEO24" s="7"/>
      <c r="SEP24" s="47"/>
      <c r="SEQ24" s="7"/>
      <c r="SER24" s="47"/>
      <c r="SES24" s="7"/>
      <c r="SET24" s="47"/>
      <c r="SEU24" s="7"/>
      <c r="SEV24" s="47"/>
      <c r="SEW24" s="7"/>
      <c r="SEX24" s="47"/>
      <c r="SEY24" s="7"/>
      <c r="SEZ24" s="47"/>
      <c r="SFA24" s="7"/>
      <c r="SFB24" s="47"/>
      <c r="SFC24" s="7"/>
      <c r="SFD24" s="47"/>
      <c r="SFE24" s="7"/>
      <c r="SFF24" s="47"/>
      <c r="SFG24" s="7"/>
      <c r="SFH24" s="47"/>
      <c r="SFI24" s="7"/>
      <c r="SFJ24" s="47"/>
      <c r="SFK24" s="7"/>
      <c r="SFL24" s="47"/>
      <c r="SFM24" s="7"/>
      <c r="SFN24" s="47"/>
      <c r="SFO24" s="7"/>
      <c r="SFP24" s="47"/>
      <c r="SFQ24" s="7"/>
      <c r="SFR24" s="47"/>
      <c r="SFS24" s="7"/>
      <c r="SFT24" s="47"/>
      <c r="SFU24" s="7"/>
      <c r="SFV24" s="47"/>
      <c r="SFW24" s="7"/>
      <c r="SFX24" s="47"/>
      <c r="SFY24" s="7"/>
      <c r="SFZ24" s="47"/>
      <c r="SGA24" s="7"/>
      <c r="SGB24" s="47"/>
      <c r="SGC24" s="7"/>
      <c r="SGD24" s="47"/>
      <c r="SGE24" s="7"/>
      <c r="SGF24" s="47"/>
      <c r="SGG24" s="7"/>
      <c r="SGH24" s="47"/>
      <c r="SGI24" s="7"/>
      <c r="SGJ24" s="47"/>
      <c r="SGK24" s="7"/>
      <c r="SGL24" s="47"/>
      <c r="SGM24" s="7"/>
      <c r="SGN24" s="47"/>
      <c r="SGO24" s="7"/>
      <c r="SGP24" s="47"/>
      <c r="SGQ24" s="7"/>
      <c r="SGR24" s="47"/>
      <c r="SGS24" s="7"/>
      <c r="SGT24" s="47"/>
      <c r="SGU24" s="7"/>
      <c r="SGV24" s="47"/>
      <c r="SGW24" s="7"/>
      <c r="SGX24" s="47"/>
      <c r="SGY24" s="7"/>
      <c r="SGZ24" s="47"/>
      <c r="SHA24" s="7"/>
      <c r="SHB24" s="47"/>
      <c r="SHC24" s="7"/>
      <c r="SHD24" s="47"/>
      <c r="SHE24" s="7"/>
      <c r="SHF24" s="47"/>
      <c r="SHG24" s="7"/>
      <c r="SHH24" s="47"/>
      <c r="SHI24" s="7"/>
      <c r="SHJ24" s="47"/>
      <c r="SHK24" s="7"/>
      <c r="SHL24" s="47"/>
      <c r="SHM24" s="7"/>
      <c r="SHN24" s="47"/>
      <c r="SHO24" s="7"/>
      <c r="SHP24" s="47"/>
      <c r="SHQ24" s="7"/>
      <c r="SHR24" s="47"/>
      <c r="SHS24" s="7"/>
      <c r="SHT24" s="47"/>
      <c r="SHU24" s="7"/>
      <c r="SHV24" s="47"/>
      <c r="SHW24" s="7"/>
      <c r="SHX24" s="47"/>
      <c r="SHY24" s="7"/>
      <c r="SHZ24" s="47"/>
      <c r="SIA24" s="7"/>
      <c r="SIB24" s="47"/>
      <c r="SIC24" s="7"/>
      <c r="SID24" s="47"/>
      <c r="SIE24" s="7"/>
      <c r="SIF24" s="47"/>
      <c r="SIG24" s="7"/>
      <c r="SIH24" s="47"/>
      <c r="SII24" s="7"/>
      <c r="SIJ24" s="47"/>
      <c r="SIK24" s="7"/>
      <c r="SIL24" s="47"/>
      <c r="SIM24" s="7"/>
      <c r="SIN24" s="47"/>
      <c r="SIO24" s="7"/>
      <c r="SIP24" s="47"/>
      <c r="SIQ24" s="7"/>
      <c r="SIR24" s="47"/>
      <c r="SIS24" s="7"/>
      <c r="SIT24" s="47"/>
      <c r="SIU24" s="7"/>
      <c r="SIV24" s="47"/>
      <c r="SIW24" s="7"/>
      <c r="SIX24" s="47"/>
      <c r="SIY24" s="7"/>
      <c r="SIZ24" s="47"/>
      <c r="SJA24" s="7"/>
      <c r="SJB24" s="47"/>
      <c r="SJC24" s="7"/>
      <c r="SJD24" s="47"/>
      <c r="SJE24" s="7"/>
      <c r="SJF24" s="47"/>
      <c r="SJG24" s="7"/>
      <c r="SJH24" s="47"/>
      <c r="SJI24" s="7"/>
      <c r="SJJ24" s="47"/>
      <c r="SJK24" s="7"/>
      <c r="SJL24" s="47"/>
      <c r="SJM24" s="7"/>
      <c r="SJN24" s="47"/>
      <c r="SJO24" s="7"/>
      <c r="SJP24" s="47"/>
      <c r="SJQ24" s="7"/>
      <c r="SJR24" s="47"/>
      <c r="SJS24" s="7"/>
      <c r="SJT24" s="47"/>
      <c r="SJU24" s="7"/>
      <c r="SJV24" s="47"/>
      <c r="SJW24" s="7"/>
      <c r="SJX24" s="47"/>
      <c r="SJY24" s="7"/>
      <c r="SJZ24" s="47"/>
      <c r="SKA24" s="7"/>
      <c r="SKB24" s="47"/>
      <c r="SKC24" s="7"/>
      <c r="SKD24" s="47"/>
      <c r="SKE24" s="7"/>
      <c r="SKF24" s="47"/>
      <c r="SKG24" s="7"/>
      <c r="SKH24" s="47"/>
      <c r="SKI24" s="7"/>
      <c r="SKJ24" s="47"/>
      <c r="SKK24" s="7"/>
      <c r="SKL24" s="47"/>
      <c r="SKM24" s="7"/>
      <c r="SKN24" s="47"/>
      <c r="SKO24" s="7"/>
      <c r="SKP24" s="47"/>
      <c r="SKQ24" s="7"/>
      <c r="SKR24" s="47"/>
      <c r="SKS24" s="7"/>
      <c r="SKT24" s="47"/>
      <c r="SKU24" s="7"/>
      <c r="SKV24" s="47"/>
      <c r="SKW24" s="7"/>
      <c r="SKX24" s="47"/>
      <c r="SKY24" s="7"/>
      <c r="SKZ24" s="47"/>
      <c r="SLA24" s="7"/>
      <c r="SLB24" s="47"/>
      <c r="SLC24" s="7"/>
      <c r="SLD24" s="47"/>
      <c r="SLE24" s="7"/>
      <c r="SLF24" s="47"/>
      <c r="SLG24" s="7"/>
      <c r="SLH24" s="47"/>
      <c r="SLI24" s="7"/>
      <c r="SLJ24" s="47"/>
      <c r="SLK24" s="7"/>
      <c r="SLL24" s="47"/>
      <c r="SLM24" s="7"/>
      <c r="SLN24" s="47"/>
      <c r="SLO24" s="7"/>
      <c r="SLP24" s="47"/>
      <c r="SLQ24" s="7"/>
      <c r="SLR24" s="47"/>
      <c r="SLS24" s="7"/>
      <c r="SLT24" s="47"/>
      <c r="SLU24" s="7"/>
      <c r="SLV24" s="47"/>
      <c r="SLW24" s="7"/>
      <c r="SLX24" s="47"/>
      <c r="SLY24" s="7"/>
      <c r="SLZ24" s="47"/>
      <c r="SMA24" s="7"/>
      <c r="SMB24" s="47"/>
      <c r="SMC24" s="7"/>
      <c r="SMD24" s="47"/>
      <c r="SME24" s="7"/>
      <c r="SMF24" s="47"/>
      <c r="SMG24" s="7"/>
      <c r="SMH24" s="47"/>
      <c r="SMI24" s="7"/>
      <c r="SMJ24" s="47"/>
      <c r="SMK24" s="7"/>
      <c r="SML24" s="47"/>
      <c r="SMM24" s="7"/>
      <c r="SMN24" s="47"/>
      <c r="SMO24" s="7"/>
      <c r="SMP24" s="47"/>
      <c r="SMQ24" s="7"/>
      <c r="SMR24" s="47"/>
      <c r="SMS24" s="7"/>
      <c r="SMT24" s="47"/>
      <c r="SMU24" s="7"/>
      <c r="SMV24" s="47"/>
      <c r="SMW24" s="7"/>
      <c r="SMX24" s="47"/>
      <c r="SMY24" s="7"/>
      <c r="SMZ24" s="47"/>
      <c r="SNA24" s="7"/>
      <c r="SNB24" s="47"/>
      <c r="SNC24" s="7"/>
      <c r="SND24" s="47"/>
      <c r="SNE24" s="7"/>
      <c r="SNF24" s="47"/>
      <c r="SNG24" s="7"/>
      <c r="SNH24" s="47"/>
      <c r="SNI24" s="7"/>
      <c r="SNJ24" s="47"/>
      <c r="SNK24" s="7"/>
      <c r="SNL24" s="47"/>
      <c r="SNM24" s="7"/>
      <c r="SNN24" s="47"/>
      <c r="SNO24" s="7"/>
      <c r="SNP24" s="47"/>
      <c r="SNQ24" s="7"/>
      <c r="SNR24" s="47"/>
      <c r="SNS24" s="7"/>
      <c r="SNT24" s="47"/>
      <c r="SNU24" s="7"/>
      <c r="SNV24" s="47"/>
      <c r="SNW24" s="7"/>
      <c r="SNX24" s="47"/>
      <c r="SNY24" s="7"/>
      <c r="SNZ24" s="47"/>
      <c r="SOA24" s="7"/>
      <c r="SOB24" s="47"/>
      <c r="SOC24" s="7"/>
      <c r="SOD24" s="47"/>
      <c r="SOE24" s="7"/>
      <c r="SOF24" s="47"/>
      <c r="SOG24" s="7"/>
      <c r="SOH24" s="47"/>
      <c r="SOI24" s="7"/>
      <c r="SOJ24" s="47"/>
      <c r="SOK24" s="7"/>
      <c r="SOL24" s="47"/>
      <c r="SOM24" s="7"/>
      <c r="SON24" s="47"/>
      <c r="SOO24" s="7"/>
      <c r="SOP24" s="47"/>
      <c r="SOQ24" s="7"/>
      <c r="SOR24" s="47"/>
      <c r="SOS24" s="7"/>
      <c r="SOT24" s="47"/>
      <c r="SOU24" s="7"/>
      <c r="SOV24" s="47"/>
      <c r="SOW24" s="7"/>
      <c r="SOX24" s="47"/>
      <c r="SOY24" s="7"/>
      <c r="SOZ24" s="47"/>
      <c r="SPA24" s="7"/>
      <c r="SPB24" s="47"/>
      <c r="SPC24" s="7"/>
      <c r="SPD24" s="47"/>
      <c r="SPE24" s="7"/>
      <c r="SPF24" s="47"/>
      <c r="SPG24" s="7"/>
      <c r="SPH24" s="47"/>
      <c r="SPI24" s="7"/>
      <c r="SPJ24" s="47"/>
      <c r="SPK24" s="7"/>
      <c r="SPL24" s="47"/>
      <c r="SPM24" s="7"/>
      <c r="SPN24" s="47"/>
      <c r="SPO24" s="7"/>
      <c r="SPP24" s="47"/>
      <c r="SPQ24" s="7"/>
      <c r="SPR24" s="47"/>
      <c r="SPS24" s="7"/>
      <c r="SPT24" s="47"/>
      <c r="SPU24" s="7"/>
      <c r="SPV24" s="47"/>
      <c r="SPW24" s="7"/>
      <c r="SPX24" s="47"/>
      <c r="SPY24" s="7"/>
      <c r="SPZ24" s="47"/>
      <c r="SQA24" s="7"/>
      <c r="SQB24" s="47"/>
      <c r="SQC24" s="7"/>
      <c r="SQD24" s="47"/>
      <c r="SQE24" s="7"/>
      <c r="SQF24" s="47"/>
      <c r="SQG24" s="7"/>
      <c r="SQH24" s="47"/>
      <c r="SQI24" s="7"/>
      <c r="SQJ24" s="47"/>
      <c r="SQK24" s="7"/>
      <c r="SQL24" s="47"/>
      <c r="SQM24" s="7"/>
      <c r="SQN24" s="47"/>
      <c r="SQO24" s="7"/>
      <c r="SQP24" s="47"/>
      <c r="SQQ24" s="7"/>
      <c r="SQR24" s="47"/>
      <c r="SQS24" s="7"/>
      <c r="SQT24" s="47"/>
      <c r="SQU24" s="7"/>
      <c r="SQV24" s="47"/>
      <c r="SQW24" s="7"/>
      <c r="SQX24" s="47"/>
      <c r="SQY24" s="7"/>
      <c r="SQZ24" s="47"/>
      <c r="SRA24" s="7"/>
      <c r="SRB24" s="47"/>
      <c r="SRC24" s="7"/>
      <c r="SRD24" s="47"/>
      <c r="SRE24" s="7"/>
      <c r="SRF24" s="47"/>
      <c r="SRG24" s="7"/>
      <c r="SRH24" s="47"/>
      <c r="SRI24" s="7"/>
      <c r="SRJ24" s="47"/>
      <c r="SRK24" s="7"/>
      <c r="SRL24" s="47"/>
      <c r="SRM24" s="7"/>
      <c r="SRN24" s="47"/>
      <c r="SRO24" s="7"/>
      <c r="SRP24" s="47"/>
      <c r="SRQ24" s="7"/>
      <c r="SRR24" s="47"/>
      <c r="SRS24" s="7"/>
      <c r="SRT24" s="47"/>
      <c r="SRU24" s="7"/>
      <c r="SRV24" s="47"/>
      <c r="SRW24" s="7"/>
      <c r="SRX24" s="47"/>
      <c r="SRY24" s="7"/>
      <c r="SRZ24" s="47"/>
      <c r="SSA24" s="7"/>
      <c r="SSB24" s="47"/>
      <c r="SSC24" s="7"/>
      <c r="SSD24" s="47"/>
      <c r="SSE24" s="7"/>
      <c r="SSF24" s="47"/>
      <c r="SSG24" s="7"/>
      <c r="SSH24" s="47"/>
      <c r="SSI24" s="7"/>
      <c r="SSJ24" s="47"/>
      <c r="SSK24" s="7"/>
      <c r="SSL24" s="47"/>
      <c r="SSM24" s="7"/>
      <c r="SSN24" s="47"/>
      <c r="SSO24" s="7"/>
      <c r="SSP24" s="47"/>
      <c r="SSQ24" s="7"/>
      <c r="SSR24" s="47"/>
      <c r="SSS24" s="7"/>
      <c r="SST24" s="47"/>
      <c r="SSU24" s="7"/>
      <c r="SSV24" s="47"/>
      <c r="SSW24" s="7"/>
      <c r="SSX24" s="47"/>
      <c r="SSY24" s="7"/>
      <c r="SSZ24" s="47"/>
      <c r="STA24" s="7"/>
      <c r="STB24" s="47"/>
      <c r="STC24" s="7"/>
      <c r="STD24" s="47"/>
      <c r="STE24" s="7"/>
      <c r="STF24" s="47"/>
      <c r="STG24" s="7"/>
      <c r="STH24" s="47"/>
      <c r="STI24" s="7"/>
      <c r="STJ24" s="47"/>
      <c r="STK24" s="7"/>
      <c r="STL24" s="47"/>
      <c r="STM24" s="7"/>
      <c r="STN24" s="47"/>
      <c r="STO24" s="7"/>
      <c r="STP24" s="47"/>
      <c r="STQ24" s="7"/>
      <c r="STR24" s="47"/>
      <c r="STS24" s="7"/>
      <c r="STT24" s="47"/>
      <c r="STU24" s="7"/>
      <c r="STV24" s="47"/>
      <c r="STW24" s="7"/>
      <c r="STX24" s="47"/>
      <c r="STY24" s="7"/>
      <c r="STZ24" s="47"/>
      <c r="SUA24" s="7"/>
      <c r="SUB24" s="47"/>
      <c r="SUC24" s="7"/>
      <c r="SUD24" s="47"/>
      <c r="SUE24" s="7"/>
      <c r="SUF24" s="47"/>
      <c r="SUG24" s="7"/>
      <c r="SUH24" s="47"/>
      <c r="SUI24" s="7"/>
      <c r="SUJ24" s="47"/>
      <c r="SUK24" s="7"/>
      <c r="SUL24" s="47"/>
      <c r="SUM24" s="7"/>
      <c r="SUN24" s="47"/>
      <c r="SUO24" s="7"/>
      <c r="SUP24" s="47"/>
      <c r="SUQ24" s="7"/>
      <c r="SUR24" s="47"/>
      <c r="SUS24" s="7"/>
      <c r="SUT24" s="47"/>
      <c r="SUU24" s="7"/>
      <c r="SUV24" s="47"/>
      <c r="SUW24" s="7"/>
      <c r="SUX24" s="47"/>
      <c r="SUY24" s="7"/>
      <c r="SUZ24" s="47"/>
      <c r="SVA24" s="7"/>
      <c r="SVB24" s="47"/>
      <c r="SVC24" s="7"/>
      <c r="SVD24" s="47"/>
      <c r="SVE24" s="7"/>
      <c r="SVF24" s="47"/>
      <c r="SVG24" s="7"/>
      <c r="SVH24" s="47"/>
      <c r="SVI24" s="7"/>
      <c r="SVJ24" s="47"/>
      <c r="SVK24" s="7"/>
      <c r="SVL24" s="47"/>
      <c r="SVM24" s="7"/>
      <c r="SVN24" s="47"/>
      <c r="SVO24" s="7"/>
      <c r="SVP24" s="47"/>
      <c r="SVQ24" s="7"/>
      <c r="SVR24" s="47"/>
      <c r="SVS24" s="7"/>
      <c r="SVT24" s="47"/>
      <c r="SVU24" s="7"/>
      <c r="SVV24" s="47"/>
      <c r="SVW24" s="7"/>
      <c r="SVX24" s="47"/>
      <c r="SVY24" s="7"/>
      <c r="SVZ24" s="47"/>
      <c r="SWA24" s="7"/>
      <c r="SWB24" s="47"/>
      <c r="SWC24" s="7"/>
      <c r="SWD24" s="47"/>
      <c r="SWE24" s="7"/>
      <c r="SWF24" s="47"/>
      <c r="SWG24" s="7"/>
      <c r="SWH24" s="47"/>
      <c r="SWI24" s="7"/>
      <c r="SWJ24" s="47"/>
      <c r="SWK24" s="7"/>
      <c r="SWL24" s="47"/>
      <c r="SWM24" s="7"/>
      <c r="SWN24" s="47"/>
      <c r="SWO24" s="7"/>
      <c r="SWP24" s="47"/>
      <c r="SWQ24" s="7"/>
      <c r="SWR24" s="47"/>
      <c r="SWS24" s="7"/>
      <c r="SWT24" s="47"/>
      <c r="SWU24" s="7"/>
      <c r="SWV24" s="47"/>
      <c r="SWW24" s="7"/>
      <c r="SWX24" s="47"/>
      <c r="SWY24" s="7"/>
      <c r="SWZ24" s="47"/>
      <c r="SXA24" s="7"/>
      <c r="SXB24" s="47"/>
      <c r="SXC24" s="7"/>
      <c r="SXD24" s="47"/>
      <c r="SXE24" s="7"/>
      <c r="SXF24" s="47"/>
      <c r="SXG24" s="7"/>
      <c r="SXH24" s="47"/>
      <c r="SXI24" s="7"/>
      <c r="SXJ24" s="47"/>
      <c r="SXK24" s="7"/>
      <c r="SXL24" s="47"/>
      <c r="SXM24" s="7"/>
      <c r="SXN24" s="47"/>
      <c r="SXO24" s="7"/>
      <c r="SXP24" s="47"/>
      <c r="SXQ24" s="7"/>
      <c r="SXR24" s="47"/>
      <c r="SXS24" s="7"/>
      <c r="SXT24" s="47"/>
      <c r="SXU24" s="7"/>
      <c r="SXV24" s="47"/>
      <c r="SXW24" s="7"/>
      <c r="SXX24" s="47"/>
      <c r="SXY24" s="7"/>
      <c r="SXZ24" s="47"/>
      <c r="SYA24" s="7"/>
      <c r="SYB24" s="47"/>
      <c r="SYC24" s="7"/>
      <c r="SYD24" s="47"/>
      <c r="SYE24" s="7"/>
      <c r="SYF24" s="47"/>
      <c r="SYG24" s="7"/>
      <c r="SYH24" s="47"/>
      <c r="SYI24" s="7"/>
      <c r="SYJ24" s="47"/>
      <c r="SYK24" s="7"/>
      <c r="SYL24" s="47"/>
      <c r="SYM24" s="7"/>
      <c r="SYN24" s="47"/>
      <c r="SYO24" s="7"/>
      <c r="SYP24" s="47"/>
      <c r="SYQ24" s="7"/>
      <c r="SYR24" s="47"/>
      <c r="SYS24" s="7"/>
      <c r="SYT24" s="47"/>
      <c r="SYU24" s="7"/>
      <c r="SYV24" s="47"/>
      <c r="SYW24" s="7"/>
      <c r="SYX24" s="47"/>
      <c r="SYY24" s="7"/>
      <c r="SYZ24" s="47"/>
      <c r="SZA24" s="7"/>
      <c r="SZB24" s="47"/>
      <c r="SZC24" s="7"/>
      <c r="SZD24" s="47"/>
      <c r="SZE24" s="7"/>
      <c r="SZF24" s="47"/>
      <c r="SZG24" s="7"/>
      <c r="SZH24" s="47"/>
      <c r="SZI24" s="7"/>
      <c r="SZJ24" s="47"/>
      <c r="SZK24" s="7"/>
      <c r="SZL24" s="47"/>
      <c r="SZM24" s="7"/>
      <c r="SZN24" s="47"/>
      <c r="SZO24" s="7"/>
      <c r="SZP24" s="47"/>
      <c r="SZQ24" s="7"/>
      <c r="SZR24" s="47"/>
      <c r="SZS24" s="7"/>
      <c r="SZT24" s="47"/>
      <c r="SZU24" s="7"/>
      <c r="SZV24" s="47"/>
      <c r="SZW24" s="7"/>
      <c r="SZX24" s="47"/>
      <c r="SZY24" s="7"/>
      <c r="SZZ24" s="47"/>
      <c r="TAA24" s="7"/>
      <c r="TAB24" s="47"/>
      <c r="TAC24" s="7"/>
      <c r="TAD24" s="47"/>
      <c r="TAE24" s="7"/>
      <c r="TAF24" s="47"/>
      <c r="TAG24" s="7"/>
      <c r="TAH24" s="47"/>
      <c r="TAI24" s="7"/>
      <c r="TAJ24" s="47"/>
      <c r="TAK24" s="7"/>
      <c r="TAL24" s="47"/>
      <c r="TAM24" s="7"/>
      <c r="TAN24" s="47"/>
      <c r="TAO24" s="7"/>
      <c r="TAP24" s="47"/>
      <c r="TAQ24" s="7"/>
      <c r="TAR24" s="47"/>
      <c r="TAS24" s="7"/>
      <c r="TAT24" s="47"/>
      <c r="TAU24" s="7"/>
      <c r="TAV24" s="47"/>
      <c r="TAW24" s="7"/>
      <c r="TAX24" s="47"/>
      <c r="TAY24" s="7"/>
      <c r="TAZ24" s="47"/>
      <c r="TBA24" s="7"/>
      <c r="TBB24" s="47"/>
      <c r="TBC24" s="7"/>
      <c r="TBD24" s="47"/>
      <c r="TBE24" s="7"/>
      <c r="TBF24" s="47"/>
      <c r="TBG24" s="7"/>
      <c r="TBH24" s="47"/>
      <c r="TBI24" s="7"/>
      <c r="TBJ24" s="47"/>
      <c r="TBK24" s="7"/>
      <c r="TBL24" s="47"/>
      <c r="TBM24" s="7"/>
      <c r="TBN24" s="47"/>
      <c r="TBO24" s="7"/>
      <c r="TBP24" s="47"/>
      <c r="TBQ24" s="7"/>
      <c r="TBR24" s="47"/>
      <c r="TBS24" s="7"/>
      <c r="TBT24" s="47"/>
      <c r="TBU24" s="7"/>
      <c r="TBV24" s="47"/>
      <c r="TBW24" s="7"/>
      <c r="TBX24" s="47"/>
      <c r="TBY24" s="7"/>
      <c r="TBZ24" s="47"/>
      <c r="TCA24" s="7"/>
      <c r="TCB24" s="47"/>
      <c r="TCC24" s="7"/>
      <c r="TCD24" s="47"/>
      <c r="TCE24" s="7"/>
      <c r="TCF24" s="47"/>
      <c r="TCG24" s="7"/>
      <c r="TCH24" s="47"/>
      <c r="TCI24" s="7"/>
      <c r="TCJ24" s="47"/>
      <c r="TCK24" s="7"/>
      <c r="TCL24" s="47"/>
      <c r="TCM24" s="7"/>
      <c r="TCN24" s="47"/>
      <c r="TCO24" s="7"/>
      <c r="TCP24" s="47"/>
      <c r="TCQ24" s="7"/>
      <c r="TCR24" s="47"/>
      <c r="TCS24" s="7"/>
      <c r="TCT24" s="47"/>
      <c r="TCU24" s="7"/>
      <c r="TCV24" s="47"/>
      <c r="TCW24" s="7"/>
      <c r="TCX24" s="47"/>
      <c r="TCY24" s="7"/>
      <c r="TCZ24" s="47"/>
      <c r="TDA24" s="7"/>
      <c r="TDB24" s="47"/>
      <c r="TDC24" s="7"/>
      <c r="TDD24" s="47"/>
      <c r="TDE24" s="7"/>
      <c r="TDF24" s="47"/>
      <c r="TDG24" s="7"/>
      <c r="TDH24" s="47"/>
      <c r="TDI24" s="7"/>
      <c r="TDJ24" s="47"/>
      <c r="TDK24" s="7"/>
      <c r="TDL24" s="47"/>
      <c r="TDM24" s="7"/>
      <c r="TDN24" s="47"/>
      <c r="TDO24" s="7"/>
      <c r="TDP24" s="47"/>
      <c r="TDQ24" s="7"/>
      <c r="TDR24" s="47"/>
      <c r="TDS24" s="7"/>
      <c r="TDT24" s="47"/>
      <c r="TDU24" s="7"/>
      <c r="TDV24" s="47"/>
      <c r="TDW24" s="7"/>
      <c r="TDX24" s="47"/>
      <c r="TDY24" s="7"/>
      <c r="TDZ24" s="47"/>
      <c r="TEA24" s="7"/>
      <c r="TEB24" s="47"/>
      <c r="TEC24" s="7"/>
      <c r="TED24" s="47"/>
      <c r="TEE24" s="7"/>
      <c r="TEF24" s="47"/>
      <c r="TEG24" s="7"/>
      <c r="TEH24" s="47"/>
      <c r="TEI24" s="7"/>
      <c r="TEJ24" s="47"/>
      <c r="TEK24" s="7"/>
      <c r="TEL24" s="47"/>
      <c r="TEM24" s="7"/>
      <c r="TEN24" s="47"/>
      <c r="TEO24" s="7"/>
      <c r="TEP24" s="47"/>
      <c r="TEQ24" s="7"/>
      <c r="TER24" s="47"/>
      <c r="TES24" s="7"/>
      <c r="TET24" s="47"/>
      <c r="TEU24" s="7"/>
      <c r="TEV24" s="47"/>
      <c r="TEW24" s="7"/>
      <c r="TEX24" s="47"/>
      <c r="TEY24" s="7"/>
      <c r="TEZ24" s="47"/>
      <c r="TFA24" s="7"/>
      <c r="TFB24" s="47"/>
      <c r="TFC24" s="7"/>
      <c r="TFD24" s="47"/>
      <c r="TFE24" s="7"/>
      <c r="TFF24" s="47"/>
      <c r="TFG24" s="7"/>
      <c r="TFH24" s="47"/>
      <c r="TFI24" s="7"/>
      <c r="TFJ24" s="47"/>
      <c r="TFK24" s="7"/>
      <c r="TFL24" s="47"/>
      <c r="TFM24" s="7"/>
      <c r="TFN24" s="47"/>
      <c r="TFO24" s="7"/>
      <c r="TFP24" s="47"/>
      <c r="TFQ24" s="7"/>
      <c r="TFR24" s="47"/>
      <c r="TFS24" s="7"/>
      <c r="TFT24" s="47"/>
      <c r="TFU24" s="7"/>
      <c r="TFV24" s="47"/>
      <c r="TFW24" s="7"/>
      <c r="TFX24" s="47"/>
      <c r="TFY24" s="7"/>
      <c r="TFZ24" s="47"/>
      <c r="TGA24" s="7"/>
      <c r="TGB24" s="47"/>
      <c r="TGC24" s="7"/>
      <c r="TGD24" s="47"/>
      <c r="TGE24" s="7"/>
      <c r="TGF24" s="47"/>
      <c r="TGG24" s="7"/>
      <c r="TGH24" s="47"/>
      <c r="TGI24" s="7"/>
      <c r="TGJ24" s="47"/>
      <c r="TGK24" s="7"/>
      <c r="TGL24" s="47"/>
      <c r="TGM24" s="7"/>
      <c r="TGN24" s="47"/>
      <c r="TGO24" s="7"/>
      <c r="TGP24" s="47"/>
      <c r="TGQ24" s="7"/>
      <c r="TGR24" s="47"/>
      <c r="TGS24" s="7"/>
      <c r="TGT24" s="47"/>
      <c r="TGU24" s="7"/>
      <c r="TGV24" s="47"/>
      <c r="TGW24" s="7"/>
      <c r="TGX24" s="47"/>
      <c r="TGY24" s="7"/>
      <c r="TGZ24" s="47"/>
      <c r="THA24" s="7"/>
      <c r="THB24" s="47"/>
      <c r="THC24" s="7"/>
      <c r="THD24" s="47"/>
      <c r="THE24" s="7"/>
      <c r="THF24" s="47"/>
      <c r="THG24" s="7"/>
      <c r="THH24" s="47"/>
      <c r="THI24" s="7"/>
      <c r="THJ24" s="47"/>
      <c r="THK24" s="7"/>
      <c r="THL24" s="47"/>
      <c r="THM24" s="7"/>
      <c r="THN24" s="47"/>
      <c r="THO24" s="7"/>
      <c r="THP24" s="47"/>
      <c r="THQ24" s="7"/>
      <c r="THR24" s="47"/>
      <c r="THS24" s="7"/>
      <c r="THT24" s="47"/>
      <c r="THU24" s="7"/>
      <c r="THV24" s="47"/>
      <c r="THW24" s="7"/>
      <c r="THX24" s="47"/>
      <c r="THY24" s="7"/>
      <c r="THZ24" s="47"/>
      <c r="TIA24" s="7"/>
      <c r="TIB24" s="47"/>
      <c r="TIC24" s="7"/>
      <c r="TID24" s="47"/>
      <c r="TIE24" s="7"/>
      <c r="TIF24" s="47"/>
      <c r="TIG24" s="7"/>
      <c r="TIH24" s="47"/>
      <c r="TII24" s="7"/>
      <c r="TIJ24" s="47"/>
      <c r="TIK24" s="7"/>
      <c r="TIL24" s="47"/>
      <c r="TIM24" s="7"/>
      <c r="TIN24" s="47"/>
      <c r="TIO24" s="7"/>
      <c r="TIP24" s="47"/>
      <c r="TIQ24" s="7"/>
      <c r="TIR24" s="47"/>
      <c r="TIS24" s="7"/>
      <c r="TIT24" s="47"/>
      <c r="TIU24" s="7"/>
      <c r="TIV24" s="47"/>
      <c r="TIW24" s="7"/>
      <c r="TIX24" s="47"/>
      <c r="TIY24" s="7"/>
      <c r="TIZ24" s="47"/>
      <c r="TJA24" s="7"/>
      <c r="TJB24" s="47"/>
      <c r="TJC24" s="7"/>
      <c r="TJD24" s="47"/>
      <c r="TJE24" s="7"/>
      <c r="TJF24" s="47"/>
      <c r="TJG24" s="7"/>
      <c r="TJH24" s="47"/>
      <c r="TJI24" s="7"/>
      <c r="TJJ24" s="47"/>
      <c r="TJK24" s="7"/>
      <c r="TJL24" s="47"/>
      <c r="TJM24" s="7"/>
      <c r="TJN24" s="47"/>
      <c r="TJO24" s="7"/>
      <c r="TJP24" s="47"/>
      <c r="TJQ24" s="7"/>
      <c r="TJR24" s="47"/>
      <c r="TJS24" s="7"/>
      <c r="TJT24" s="47"/>
      <c r="TJU24" s="7"/>
      <c r="TJV24" s="47"/>
      <c r="TJW24" s="7"/>
      <c r="TJX24" s="47"/>
      <c r="TJY24" s="7"/>
      <c r="TJZ24" s="47"/>
      <c r="TKA24" s="7"/>
      <c r="TKB24" s="47"/>
      <c r="TKC24" s="7"/>
      <c r="TKD24" s="47"/>
      <c r="TKE24" s="7"/>
      <c r="TKF24" s="47"/>
      <c r="TKG24" s="7"/>
      <c r="TKH24" s="47"/>
      <c r="TKI24" s="7"/>
      <c r="TKJ24" s="47"/>
      <c r="TKK24" s="7"/>
      <c r="TKL24" s="47"/>
      <c r="TKM24" s="7"/>
      <c r="TKN24" s="47"/>
      <c r="TKO24" s="7"/>
      <c r="TKP24" s="47"/>
      <c r="TKQ24" s="7"/>
      <c r="TKR24" s="47"/>
      <c r="TKS24" s="7"/>
      <c r="TKT24" s="47"/>
      <c r="TKU24" s="7"/>
      <c r="TKV24" s="47"/>
      <c r="TKW24" s="7"/>
      <c r="TKX24" s="47"/>
      <c r="TKY24" s="7"/>
      <c r="TKZ24" s="47"/>
      <c r="TLA24" s="7"/>
      <c r="TLB24" s="47"/>
      <c r="TLC24" s="7"/>
      <c r="TLD24" s="47"/>
      <c r="TLE24" s="7"/>
      <c r="TLF24" s="47"/>
      <c r="TLG24" s="7"/>
      <c r="TLH24" s="47"/>
      <c r="TLI24" s="7"/>
      <c r="TLJ24" s="47"/>
      <c r="TLK24" s="7"/>
      <c r="TLL24" s="47"/>
      <c r="TLM24" s="7"/>
      <c r="TLN24" s="47"/>
      <c r="TLO24" s="7"/>
      <c r="TLP24" s="47"/>
      <c r="TLQ24" s="7"/>
      <c r="TLR24" s="47"/>
      <c r="TLS24" s="7"/>
      <c r="TLT24" s="47"/>
      <c r="TLU24" s="7"/>
      <c r="TLV24" s="47"/>
      <c r="TLW24" s="7"/>
      <c r="TLX24" s="47"/>
      <c r="TLY24" s="7"/>
      <c r="TLZ24" s="47"/>
      <c r="TMA24" s="7"/>
      <c r="TMB24" s="47"/>
      <c r="TMC24" s="7"/>
      <c r="TMD24" s="47"/>
      <c r="TME24" s="7"/>
      <c r="TMF24" s="47"/>
      <c r="TMG24" s="7"/>
      <c r="TMH24" s="47"/>
      <c r="TMI24" s="7"/>
      <c r="TMJ24" s="47"/>
      <c r="TMK24" s="7"/>
      <c r="TML24" s="47"/>
      <c r="TMM24" s="7"/>
      <c r="TMN24" s="47"/>
      <c r="TMO24" s="7"/>
      <c r="TMP24" s="47"/>
      <c r="TMQ24" s="7"/>
      <c r="TMR24" s="47"/>
      <c r="TMS24" s="7"/>
      <c r="TMT24" s="47"/>
      <c r="TMU24" s="7"/>
      <c r="TMV24" s="47"/>
      <c r="TMW24" s="7"/>
      <c r="TMX24" s="47"/>
      <c r="TMY24" s="7"/>
      <c r="TMZ24" s="47"/>
      <c r="TNA24" s="7"/>
      <c r="TNB24" s="47"/>
      <c r="TNC24" s="7"/>
      <c r="TND24" s="47"/>
      <c r="TNE24" s="7"/>
      <c r="TNF24" s="47"/>
      <c r="TNG24" s="7"/>
      <c r="TNH24" s="47"/>
      <c r="TNI24" s="7"/>
      <c r="TNJ24" s="47"/>
      <c r="TNK24" s="7"/>
      <c r="TNL24" s="47"/>
      <c r="TNM24" s="7"/>
      <c r="TNN24" s="47"/>
      <c r="TNO24" s="7"/>
      <c r="TNP24" s="47"/>
      <c r="TNQ24" s="7"/>
      <c r="TNR24" s="47"/>
      <c r="TNS24" s="7"/>
      <c r="TNT24" s="47"/>
      <c r="TNU24" s="7"/>
      <c r="TNV24" s="47"/>
      <c r="TNW24" s="7"/>
      <c r="TNX24" s="47"/>
      <c r="TNY24" s="7"/>
      <c r="TNZ24" s="47"/>
      <c r="TOA24" s="7"/>
      <c r="TOB24" s="47"/>
      <c r="TOC24" s="7"/>
      <c r="TOD24" s="47"/>
      <c r="TOE24" s="7"/>
      <c r="TOF24" s="47"/>
      <c r="TOG24" s="7"/>
      <c r="TOH24" s="47"/>
      <c r="TOI24" s="7"/>
      <c r="TOJ24" s="47"/>
      <c r="TOK24" s="7"/>
      <c r="TOL24" s="47"/>
      <c r="TOM24" s="7"/>
      <c r="TON24" s="47"/>
      <c r="TOO24" s="7"/>
      <c r="TOP24" s="47"/>
      <c r="TOQ24" s="7"/>
      <c r="TOR24" s="47"/>
      <c r="TOS24" s="7"/>
      <c r="TOT24" s="47"/>
      <c r="TOU24" s="7"/>
      <c r="TOV24" s="47"/>
      <c r="TOW24" s="7"/>
      <c r="TOX24" s="47"/>
      <c r="TOY24" s="7"/>
      <c r="TOZ24" s="47"/>
      <c r="TPA24" s="7"/>
      <c r="TPB24" s="47"/>
      <c r="TPC24" s="7"/>
      <c r="TPD24" s="47"/>
      <c r="TPE24" s="7"/>
      <c r="TPF24" s="47"/>
      <c r="TPG24" s="7"/>
      <c r="TPH24" s="47"/>
      <c r="TPI24" s="7"/>
      <c r="TPJ24" s="47"/>
      <c r="TPK24" s="7"/>
      <c r="TPL24" s="47"/>
      <c r="TPM24" s="7"/>
      <c r="TPN24" s="47"/>
      <c r="TPO24" s="7"/>
      <c r="TPP24" s="47"/>
      <c r="TPQ24" s="7"/>
      <c r="TPR24" s="47"/>
      <c r="TPS24" s="7"/>
      <c r="TPT24" s="47"/>
      <c r="TPU24" s="7"/>
      <c r="TPV24" s="47"/>
      <c r="TPW24" s="7"/>
      <c r="TPX24" s="47"/>
      <c r="TPY24" s="7"/>
      <c r="TPZ24" s="47"/>
      <c r="TQA24" s="7"/>
      <c r="TQB24" s="47"/>
      <c r="TQC24" s="7"/>
      <c r="TQD24" s="47"/>
      <c r="TQE24" s="7"/>
      <c r="TQF24" s="47"/>
      <c r="TQG24" s="7"/>
      <c r="TQH24" s="47"/>
      <c r="TQI24" s="7"/>
      <c r="TQJ24" s="47"/>
      <c r="TQK24" s="7"/>
      <c r="TQL24" s="47"/>
      <c r="TQM24" s="7"/>
      <c r="TQN24" s="47"/>
      <c r="TQO24" s="7"/>
      <c r="TQP24" s="47"/>
      <c r="TQQ24" s="7"/>
      <c r="TQR24" s="47"/>
      <c r="TQS24" s="7"/>
      <c r="TQT24" s="47"/>
      <c r="TQU24" s="7"/>
      <c r="TQV24" s="47"/>
      <c r="TQW24" s="7"/>
      <c r="TQX24" s="47"/>
      <c r="TQY24" s="7"/>
      <c r="TQZ24" s="47"/>
      <c r="TRA24" s="7"/>
      <c r="TRB24" s="47"/>
      <c r="TRC24" s="7"/>
      <c r="TRD24" s="47"/>
      <c r="TRE24" s="7"/>
      <c r="TRF24" s="47"/>
      <c r="TRG24" s="7"/>
      <c r="TRH24" s="47"/>
      <c r="TRI24" s="7"/>
      <c r="TRJ24" s="47"/>
      <c r="TRK24" s="7"/>
      <c r="TRL24" s="47"/>
      <c r="TRM24" s="7"/>
      <c r="TRN24" s="47"/>
      <c r="TRO24" s="7"/>
      <c r="TRP24" s="47"/>
      <c r="TRQ24" s="7"/>
      <c r="TRR24" s="47"/>
      <c r="TRS24" s="7"/>
      <c r="TRT24" s="47"/>
      <c r="TRU24" s="7"/>
      <c r="TRV24" s="47"/>
      <c r="TRW24" s="7"/>
      <c r="TRX24" s="47"/>
      <c r="TRY24" s="7"/>
      <c r="TRZ24" s="47"/>
      <c r="TSA24" s="7"/>
      <c r="TSB24" s="47"/>
      <c r="TSC24" s="7"/>
      <c r="TSD24" s="47"/>
      <c r="TSE24" s="7"/>
      <c r="TSF24" s="47"/>
      <c r="TSG24" s="7"/>
      <c r="TSH24" s="47"/>
      <c r="TSI24" s="7"/>
      <c r="TSJ24" s="47"/>
      <c r="TSK24" s="7"/>
      <c r="TSL24" s="47"/>
      <c r="TSM24" s="7"/>
      <c r="TSN24" s="47"/>
      <c r="TSO24" s="7"/>
      <c r="TSP24" s="47"/>
      <c r="TSQ24" s="7"/>
      <c r="TSR24" s="47"/>
      <c r="TSS24" s="7"/>
      <c r="TST24" s="47"/>
      <c r="TSU24" s="7"/>
      <c r="TSV24" s="47"/>
      <c r="TSW24" s="7"/>
      <c r="TSX24" s="47"/>
      <c r="TSY24" s="7"/>
      <c r="TSZ24" s="47"/>
      <c r="TTA24" s="7"/>
      <c r="TTB24" s="47"/>
      <c r="TTC24" s="7"/>
      <c r="TTD24" s="47"/>
      <c r="TTE24" s="7"/>
      <c r="TTF24" s="47"/>
      <c r="TTG24" s="7"/>
      <c r="TTH24" s="47"/>
      <c r="TTI24" s="7"/>
      <c r="TTJ24" s="47"/>
      <c r="TTK24" s="7"/>
      <c r="TTL24" s="47"/>
      <c r="TTM24" s="7"/>
      <c r="TTN24" s="47"/>
      <c r="TTO24" s="7"/>
      <c r="TTP24" s="47"/>
      <c r="TTQ24" s="7"/>
      <c r="TTR24" s="47"/>
      <c r="TTS24" s="7"/>
      <c r="TTT24" s="47"/>
      <c r="TTU24" s="7"/>
      <c r="TTV24" s="47"/>
      <c r="TTW24" s="7"/>
      <c r="TTX24" s="47"/>
      <c r="TTY24" s="7"/>
      <c r="TTZ24" s="47"/>
      <c r="TUA24" s="7"/>
      <c r="TUB24" s="47"/>
      <c r="TUC24" s="7"/>
      <c r="TUD24" s="47"/>
      <c r="TUE24" s="7"/>
      <c r="TUF24" s="47"/>
      <c r="TUG24" s="7"/>
      <c r="TUH24" s="47"/>
      <c r="TUI24" s="7"/>
      <c r="TUJ24" s="47"/>
      <c r="TUK24" s="7"/>
      <c r="TUL24" s="47"/>
      <c r="TUM24" s="7"/>
      <c r="TUN24" s="47"/>
      <c r="TUO24" s="7"/>
      <c r="TUP24" s="47"/>
      <c r="TUQ24" s="7"/>
      <c r="TUR24" s="47"/>
      <c r="TUS24" s="7"/>
      <c r="TUT24" s="47"/>
      <c r="TUU24" s="7"/>
      <c r="TUV24" s="47"/>
      <c r="TUW24" s="7"/>
      <c r="TUX24" s="47"/>
      <c r="TUY24" s="7"/>
      <c r="TUZ24" s="47"/>
      <c r="TVA24" s="7"/>
      <c r="TVB24" s="47"/>
      <c r="TVC24" s="7"/>
      <c r="TVD24" s="47"/>
      <c r="TVE24" s="7"/>
      <c r="TVF24" s="47"/>
      <c r="TVG24" s="7"/>
      <c r="TVH24" s="47"/>
      <c r="TVI24" s="7"/>
      <c r="TVJ24" s="47"/>
      <c r="TVK24" s="7"/>
      <c r="TVL24" s="47"/>
      <c r="TVM24" s="7"/>
      <c r="TVN24" s="47"/>
      <c r="TVO24" s="7"/>
      <c r="TVP24" s="47"/>
      <c r="TVQ24" s="7"/>
      <c r="TVR24" s="47"/>
      <c r="TVS24" s="7"/>
      <c r="TVT24" s="47"/>
      <c r="TVU24" s="7"/>
      <c r="TVV24" s="47"/>
      <c r="TVW24" s="7"/>
      <c r="TVX24" s="47"/>
      <c r="TVY24" s="7"/>
      <c r="TVZ24" s="47"/>
      <c r="TWA24" s="7"/>
      <c r="TWB24" s="47"/>
      <c r="TWC24" s="7"/>
      <c r="TWD24" s="47"/>
      <c r="TWE24" s="7"/>
      <c r="TWF24" s="47"/>
      <c r="TWG24" s="7"/>
      <c r="TWH24" s="47"/>
      <c r="TWI24" s="7"/>
      <c r="TWJ24" s="47"/>
      <c r="TWK24" s="7"/>
      <c r="TWL24" s="47"/>
      <c r="TWM24" s="7"/>
      <c r="TWN24" s="47"/>
      <c r="TWO24" s="7"/>
      <c r="TWP24" s="47"/>
      <c r="TWQ24" s="7"/>
      <c r="TWR24" s="47"/>
      <c r="TWS24" s="7"/>
      <c r="TWT24" s="47"/>
      <c r="TWU24" s="7"/>
      <c r="TWV24" s="47"/>
      <c r="TWW24" s="7"/>
      <c r="TWX24" s="47"/>
      <c r="TWY24" s="7"/>
      <c r="TWZ24" s="47"/>
      <c r="TXA24" s="7"/>
      <c r="TXB24" s="47"/>
      <c r="TXC24" s="7"/>
      <c r="TXD24" s="47"/>
      <c r="TXE24" s="7"/>
      <c r="TXF24" s="47"/>
      <c r="TXG24" s="7"/>
      <c r="TXH24" s="47"/>
      <c r="TXI24" s="7"/>
      <c r="TXJ24" s="47"/>
      <c r="TXK24" s="7"/>
      <c r="TXL24" s="47"/>
      <c r="TXM24" s="7"/>
      <c r="TXN24" s="47"/>
      <c r="TXO24" s="7"/>
      <c r="TXP24" s="47"/>
      <c r="TXQ24" s="7"/>
      <c r="TXR24" s="47"/>
      <c r="TXS24" s="7"/>
      <c r="TXT24" s="47"/>
      <c r="TXU24" s="7"/>
      <c r="TXV24" s="47"/>
      <c r="TXW24" s="7"/>
      <c r="TXX24" s="47"/>
      <c r="TXY24" s="7"/>
      <c r="TXZ24" s="47"/>
      <c r="TYA24" s="7"/>
      <c r="TYB24" s="47"/>
      <c r="TYC24" s="7"/>
      <c r="TYD24" s="47"/>
      <c r="TYE24" s="7"/>
      <c r="TYF24" s="47"/>
      <c r="TYG24" s="7"/>
      <c r="TYH24" s="47"/>
      <c r="TYI24" s="7"/>
      <c r="TYJ24" s="47"/>
      <c r="TYK24" s="7"/>
      <c r="TYL24" s="47"/>
      <c r="TYM24" s="7"/>
      <c r="TYN24" s="47"/>
      <c r="TYO24" s="7"/>
      <c r="TYP24" s="47"/>
      <c r="TYQ24" s="7"/>
      <c r="TYR24" s="47"/>
      <c r="TYS24" s="7"/>
      <c r="TYT24" s="47"/>
      <c r="TYU24" s="7"/>
      <c r="TYV24" s="47"/>
      <c r="TYW24" s="7"/>
      <c r="TYX24" s="47"/>
      <c r="TYY24" s="7"/>
      <c r="TYZ24" s="47"/>
      <c r="TZA24" s="7"/>
      <c r="TZB24" s="47"/>
      <c r="TZC24" s="7"/>
      <c r="TZD24" s="47"/>
      <c r="TZE24" s="7"/>
      <c r="TZF24" s="47"/>
      <c r="TZG24" s="7"/>
      <c r="TZH24" s="47"/>
      <c r="TZI24" s="7"/>
      <c r="TZJ24" s="47"/>
      <c r="TZK24" s="7"/>
      <c r="TZL24" s="47"/>
      <c r="TZM24" s="7"/>
      <c r="TZN24" s="47"/>
      <c r="TZO24" s="7"/>
      <c r="TZP24" s="47"/>
      <c r="TZQ24" s="7"/>
      <c r="TZR24" s="47"/>
      <c r="TZS24" s="7"/>
      <c r="TZT24" s="47"/>
      <c r="TZU24" s="7"/>
      <c r="TZV24" s="47"/>
      <c r="TZW24" s="7"/>
      <c r="TZX24" s="47"/>
      <c r="TZY24" s="7"/>
      <c r="TZZ24" s="47"/>
      <c r="UAA24" s="7"/>
      <c r="UAB24" s="47"/>
      <c r="UAC24" s="7"/>
      <c r="UAD24" s="47"/>
      <c r="UAE24" s="7"/>
      <c r="UAF24" s="47"/>
      <c r="UAG24" s="7"/>
      <c r="UAH24" s="47"/>
      <c r="UAI24" s="7"/>
      <c r="UAJ24" s="47"/>
      <c r="UAK24" s="7"/>
      <c r="UAL24" s="47"/>
      <c r="UAM24" s="7"/>
      <c r="UAN24" s="47"/>
      <c r="UAO24" s="7"/>
      <c r="UAP24" s="47"/>
      <c r="UAQ24" s="7"/>
      <c r="UAR24" s="47"/>
      <c r="UAS24" s="7"/>
      <c r="UAT24" s="47"/>
      <c r="UAU24" s="7"/>
      <c r="UAV24" s="47"/>
      <c r="UAW24" s="7"/>
      <c r="UAX24" s="47"/>
      <c r="UAY24" s="7"/>
      <c r="UAZ24" s="47"/>
      <c r="UBA24" s="7"/>
      <c r="UBB24" s="47"/>
      <c r="UBC24" s="7"/>
      <c r="UBD24" s="47"/>
      <c r="UBE24" s="7"/>
      <c r="UBF24" s="47"/>
      <c r="UBG24" s="7"/>
      <c r="UBH24" s="47"/>
      <c r="UBI24" s="7"/>
      <c r="UBJ24" s="47"/>
      <c r="UBK24" s="7"/>
      <c r="UBL24" s="47"/>
      <c r="UBM24" s="7"/>
      <c r="UBN24" s="47"/>
      <c r="UBO24" s="7"/>
      <c r="UBP24" s="47"/>
      <c r="UBQ24" s="7"/>
      <c r="UBR24" s="47"/>
      <c r="UBS24" s="7"/>
      <c r="UBT24" s="47"/>
      <c r="UBU24" s="7"/>
      <c r="UBV24" s="47"/>
      <c r="UBW24" s="7"/>
      <c r="UBX24" s="47"/>
      <c r="UBY24" s="7"/>
      <c r="UBZ24" s="47"/>
      <c r="UCA24" s="7"/>
      <c r="UCB24" s="47"/>
      <c r="UCC24" s="7"/>
      <c r="UCD24" s="47"/>
      <c r="UCE24" s="7"/>
      <c r="UCF24" s="47"/>
      <c r="UCG24" s="7"/>
      <c r="UCH24" s="47"/>
      <c r="UCI24" s="7"/>
      <c r="UCJ24" s="47"/>
      <c r="UCK24" s="7"/>
      <c r="UCL24" s="47"/>
      <c r="UCM24" s="7"/>
      <c r="UCN24" s="47"/>
      <c r="UCO24" s="7"/>
      <c r="UCP24" s="47"/>
      <c r="UCQ24" s="7"/>
      <c r="UCR24" s="47"/>
      <c r="UCS24" s="7"/>
      <c r="UCT24" s="47"/>
      <c r="UCU24" s="7"/>
      <c r="UCV24" s="47"/>
      <c r="UCW24" s="7"/>
      <c r="UCX24" s="47"/>
      <c r="UCY24" s="7"/>
      <c r="UCZ24" s="47"/>
      <c r="UDA24" s="7"/>
      <c r="UDB24" s="47"/>
      <c r="UDC24" s="7"/>
      <c r="UDD24" s="47"/>
      <c r="UDE24" s="7"/>
      <c r="UDF24" s="47"/>
      <c r="UDG24" s="7"/>
      <c r="UDH24" s="47"/>
      <c r="UDI24" s="7"/>
      <c r="UDJ24" s="47"/>
      <c r="UDK24" s="7"/>
      <c r="UDL24" s="47"/>
      <c r="UDM24" s="7"/>
      <c r="UDN24" s="47"/>
      <c r="UDO24" s="7"/>
      <c r="UDP24" s="47"/>
      <c r="UDQ24" s="7"/>
      <c r="UDR24" s="47"/>
      <c r="UDS24" s="7"/>
      <c r="UDT24" s="47"/>
      <c r="UDU24" s="7"/>
      <c r="UDV24" s="47"/>
      <c r="UDW24" s="7"/>
      <c r="UDX24" s="47"/>
      <c r="UDY24" s="7"/>
      <c r="UDZ24" s="47"/>
      <c r="UEA24" s="7"/>
      <c r="UEB24" s="47"/>
      <c r="UEC24" s="7"/>
      <c r="UED24" s="47"/>
      <c r="UEE24" s="7"/>
      <c r="UEF24" s="47"/>
      <c r="UEG24" s="7"/>
      <c r="UEH24" s="47"/>
      <c r="UEI24" s="7"/>
      <c r="UEJ24" s="47"/>
      <c r="UEK24" s="7"/>
      <c r="UEL24" s="47"/>
      <c r="UEM24" s="7"/>
      <c r="UEN24" s="47"/>
      <c r="UEO24" s="7"/>
      <c r="UEP24" s="47"/>
      <c r="UEQ24" s="7"/>
      <c r="UER24" s="47"/>
      <c r="UES24" s="7"/>
      <c r="UET24" s="47"/>
      <c r="UEU24" s="7"/>
      <c r="UEV24" s="47"/>
      <c r="UEW24" s="7"/>
      <c r="UEX24" s="47"/>
      <c r="UEY24" s="7"/>
      <c r="UEZ24" s="47"/>
      <c r="UFA24" s="7"/>
      <c r="UFB24" s="47"/>
      <c r="UFC24" s="7"/>
      <c r="UFD24" s="47"/>
      <c r="UFE24" s="7"/>
      <c r="UFF24" s="47"/>
      <c r="UFG24" s="7"/>
      <c r="UFH24" s="47"/>
      <c r="UFI24" s="7"/>
      <c r="UFJ24" s="47"/>
      <c r="UFK24" s="7"/>
      <c r="UFL24" s="47"/>
      <c r="UFM24" s="7"/>
      <c r="UFN24" s="47"/>
      <c r="UFO24" s="7"/>
      <c r="UFP24" s="47"/>
      <c r="UFQ24" s="7"/>
      <c r="UFR24" s="47"/>
      <c r="UFS24" s="7"/>
      <c r="UFT24" s="47"/>
      <c r="UFU24" s="7"/>
      <c r="UFV24" s="47"/>
      <c r="UFW24" s="7"/>
      <c r="UFX24" s="47"/>
      <c r="UFY24" s="7"/>
      <c r="UFZ24" s="47"/>
      <c r="UGA24" s="7"/>
      <c r="UGB24" s="47"/>
      <c r="UGC24" s="7"/>
      <c r="UGD24" s="47"/>
      <c r="UGE24" s="7"/>
      <c r="UGF24" s="47"/>
      <c r="UGG24" s="7"/>
      <c r="UGH24" s="47"/>
      <c r="UGI24" s="7"/>
      <c r="UGJ24" s="47"/>
      <c r="UGK24" s="7"/>
      <c r="UGL24" s="47"/>
      <c r="UGM24" s="7"/>
      <c r="UGN24" s="47"/>
      <c r="UGO24" s="7"/>
      <c r="UGP24" s="47"/>
      <c r="UGQ24" s="7"/>
      <c r="UGR24" s="47"/>
      <c r="UGS24" s="7"/>
      <c r="UGT24" s="47"/>
      <c r="UGU24" s="7"/>
      <c r="UGV24" s="47"/>
      <c r="UGW24" s="7"/>
      <c r="UGX24" s="47"/>
      <c r="UGY24" s="7"/>
      <c r="UGZ24" s="47"/>
      <c r="UHA24" s="7"/>
      <c r="UHB24" s="47"/>
      <c r="UHC24" s="7"/>
      <c r="UHD24" s="47"/>
      <c r="UHE24" s="7"/>
      <c r="UHF24" s="47"/>
      <c r="UHG24" s="7"/>
      <c r="UHH24" s="47"/>
      <c r="UHI24" s="7"/>
      <c r="UHJ24" s="47"/>
      <c r="UHK24" s="7"/>
      <c r="UHL24" s="47"/>
      <c r="UHM24" s="7"/>
      <c r="UHN24" s="47"/>
      <c r="UHO24" s="7"/>
      <c r="UHP24" s="47"/>
      <c r="UHQ24" s="7"/>
      <c r="UHR24" s="47"/>
      <c r="UHS24" s="7"/>
      <c r="UHT24" s="47"/>
      <c r="UHU24" s="7"/>
      <c r="UHV24" s="47"/>
      <c r="UHW24" s="7"/>
      <c r="UHX24" s="47"/>
      <c r="UHY24" s="7"/>
      <c r="UHZ24" s="47"/>
      <c r="UIA24" s="7"/>
      <c r="UIB24" s="47"/>
      <c r="UIC24" s="7"/>
      <c r="UID24" s="47"/>
      <c r="UIE24" s="7"/>
      <c r="UIF24" s="47"/>
      <c r="UIG24" s="7"/>
      <c r="UIH24" s="47"/>
      <c r="UII24" s="7"/>
      <c r="UIJ24" s="47"/>
      <c r="UIK24" s="7"/>
      <c r="UIL24" s="47"/>
      <c r="UIM24" s="7"/>
      <c r="UIN24" s="47"/>
      <c r="UIO24" s="7"/>
      <c r="UIP24" s="47"/>
      <c r="UIQ24" s="7"/>
      <c r="UIR24" s="47"/>
      <c r="UIS24" s="7"/>
      <c r="UIT24" s="47"/>
      <c r="UIU24" s="7"/>
      <c r="UIV24" s="47"/>
      <c r="UIW24" s="7"/>
      <c r="UIX24" s="47"/>
      <c r="UIY24" s="7"/>
      <c r="UIZ24" s="47"/>
      <c r="UJA24" s="7"/>
      <c r="UJB24" s="47"/>
      <c r="UJC24" s="7"/>
      <c r="UJD24" s="47"/>
      <c r="UJE24" s="7"/>
      <c r="UJF24" s="47"/>
      <c r="UJG24" s="7"/>
      <c r="UJH24" s="47"/>
      <c r="UJI24" s="7"/>
      <c r="UJJ24" s="47"/>
      <c r="UJK24" s="7"/>
      <c r="UJL24" s="47"/>
      <c r="UJM24" s="7"/>
      <c r="UJN24" s="47"/>
      <c r="UJO24" s="7"/>
      <c r="UJP24" s="47"/>
      <c r="UJQ24" s="7"/>
      <c r="UJR24" s="47"/>
      <c r="UJS24" s="7"/>
      <c r="UJT24" s="47"/>
      <c r="UJU24" s="7"/>
      <c r="UJV24" s="47"/>
      <c r="UJW24" s="7"/>
      <c r="UJX24" s="47"/>
      <c r="UJY24" s="7"/>
      <c r="UJZ24" s="47"/>
      <c r="UKA24" s="7"/>
      <c r="UKB24" s="47"/>
      <c r="UKC24" s="7"/>
      <c r="UKD24" s="47"/>
      <c r="UKE24" s="7"/>
      <c r="UKF24" s="47"/>
      <c r="UKG24" s="7"/>
      <c r="UKH24" s="47"/>
      <c r="UKI24" s="7"/>
      <c r="UKJ24" s="47"/>
      <c r="UKK24" s="7"/>
      <c r="UKL24" s="47"/>
      <c r="UKM24" s="7"/>
      <c r="UKN24" s="47"/>
      <c r="UKO24" s="7"/>
      <c r="UKP24" s="47"/>
      <c r="UKQ24" s="7"/>
      <c r="UKR24" s="47"/>
      <c r="UKS24" s="7"/>
      <c r="UKT24" s="47"/>
      <c r="UKU24" s="7"/>
      <c r="UKV24" s="47"/>
      <c r="UKW24" s="7"/>
      <c r="UKX24" s="47"/>
      <c r="UKY24" s="7"/>
      <c r="UKZ24" s="47"/>
      <c r="ULA24" s="7"/>
      <c r="ULB24" s="47"/>
      <c r="ULC24" s="7"/>
      <c r="ULD24" s="47"/>
      <c r="ULE24" s="7"/>
      <c r="ULF24" s="47"/>
      <c r="ULG24" s="7"/>
      <c r="ULH24" s="47"/>
      <c r="ULI24" s="7"/>
      <c r="ULJ24" s="47"/>
      <c r="ULK24" s="7"/>
      <c r="ULL24" s="47"/>
      <c r="ULM24" s="7"/>
      <c r="ULN24" s="47"/>
      <c r="ULO24" s="7"/>
      <c r="ULP24" s="47"/>
      <c r="ULQ24" s="7"/>
      <c r="ULR24" s="47"/>
      <c r="ULS24" s="7"/>
      <c r="ULT24" s="47"/>
      <c r="ULU24" s="7"/>
      <c r="ULV24" s="47"/>
      <c r="ULW24" s="7"/>
      <c r="ULX24" s="47"/>
      <c r="ULY24" s="7"/>
      <c r="ULZ24" s="47"/>
      <c r="UMA24" s="7"/>
      <c r="UMB24" s="47"/>
      <c r="UMC24" s="7"/>
      <c r="UMD24" s="47"/>
      <c r="UME24" s="7"/>
      <c r="UMF24" s="47"/>
      <c r="UMG24" s="7"/>
      <c r="UMH24" s="47"/>
      <c r="UMI24" s="7"/>
      <c r="UMJ24" s="47"/>
      <c r="UMK24" s="7"/>
      <c r="UML24" s="47"/>
      <c r="UMM24" s="7"/>
      <c r="UMN24" s="47"/>
      <c r="UMO24" s="7"/>
      <c r="UMP24" s="47"/>
      <c r="UMQ24" s="7"/>
      <c r="UMR24" s="47"/>
      <c r="UMS24" s="7"/>
      <c r="UMT24" s="47"/>
      <c r="UMU24" s="7"/>
      <c r="UMV24" s="47"/>
      <c r="UMW24" s="7"/>
      <c r="UMX24" s="47"/>
      <c r="UMY24" s="7"/>
      <c r="UMZ24" s="47"/>
      <c r="UNA24" s="7"/>
      <c r="UNB24" s="47"/>
      <c r="UNC24" s="7"/>
      <c r="UND24" s="47"/>
      <c r="UNE24" s="7"/>
      <c r="UNF24" s="47"/>
      <c r="UNG24" s="7"/>
      <c r="UNH24" s="47"/>
      <c r="UNI24" s="7"/>
      <c r="UNJ24" s="47"/>
      <c r="UNK24" s="7"/>
      <c r="UNL24" s="47"/>
      <c r="UNM24" s="7"/>
      <c r="UNN24" s="47"/>
      <c r="UNO24" s="7"/>
      <c r="UNP24" s="47"/>
      <c r="UNQ24" s="7"/>
      <c r="UNR24" s="47"/>
      <c r="UNS24" s="7"/>
      <c r="UNT24" s="47"/>
      <c r="UNU24" s="7"/>
      <c r="UNV24" s="47"/>
      <c r="UNW24" s="7"/>
      <c r="UNX24" s="47"/>
      <c r="UNY24" s="7"/>
      <c r="UNZ24" s="47"/>
      <c r="UOA24" s="7"/>
      <c r="UOB24" s="47"/>
      <c r="UOC24" s="7"/>
      <c r="UOD24" s="47"/>
      <c r="UOE24" s="7"/>
      <c r="UOF24" s="47"/>
      <c r="UOG24" s="7"/>
      <c r="UOH24" s="47"/>
      <c r="UOI24" s="7"/>
      <c r="UOJ24" s="47"/>
      <c r="UOK24" s="7"/>
      <c r="UOL24" s="47"/>
      <c r="UOM24" s="7"/>
      <c r="UON24" s="47"/>
      <c r="UOO24" s="7"/>
      <c r="UOP24" s="47"/>
      <c r="UOQ24" s="7"/>
      <c r="UOR24" s="47"/>
      <c r="UOS24" s="7"/>
      <c r="UOT24" s="47"/>
      <c r="UOU24" s="7"/>
      <c r="UOV24" s="47"/>
      <c r="UOW24" s="7"/>
      <c r="UOX24" s="47"/>
      <c r="UOY24" s="7"/>
      <c r="UOZ24" s="47"/>
      <c r="UPA24" s="7"/>
      <c r="UPB24" s="47"/>
      <c r="UPC24" s="7"/>
      <c r="UPD24" s="47"/>
      <c r="UPE24" s="7"/>
      <c r="UPF24" s="47"/>
      <c r="UPG24" s="7"/>
      <c r="UPH24" s="47"/>
      <c r="UPI24" s="7"/>
      <c r="UPJ24" s="47"/>
      <c r="UPK24" s="7"/>
      <c r="UPL24" s="47"/>
      <c r="UPM24" s="7"/>
      <c r="UPN24" s="47"/>
      <c r="UPO24" s="7"/>
      <c r="UPP24" s="47"/>
      <c r="UPQ24" s="7"/>
      <c r="UPR24" s="47"/>
      <c r="UPS24" s="7"/>
      <c r="UPT24" s="47"/>
      <c r="UPU24" s="7"/>
      <c r="UPV24" s="47"/>
      <c r="UPW24" s="7"/>
      <c r="UPX24" s="47"/>
      <c r="UPY24" s="7"/>
      <c r="UPZ24" s="47"/>
      <c r="UQA24" s="7"/>
      <c r="UQB24" s="47"/>
      <c r="UQC24" s="7"/>
      <c r="UQD24" s="47"/>
      <c r="UQE24" s="7"/>
      <c r="UQF24" s="47"/>
      <c r="UQG24" s="7"/>
      <c r="UQH24" s="47"/>
      <c r="UQI24" s="7"/>
      <c r="UQJ24" s="47"/>
      <c r="UQK24" s="7"/>
      <c r="UQL24" s="47"/>
      <c r="UQM24" s="7"/>
      <c r="UQN24" s="47"/>
      <c r="UQO24" s="7"/>
      <c r="UQP24" s="47"/>
      <c r="UQQ24" s="7"/>
      <c r="UQR24" s="47"/>
      <c r="UQS24" s="7"/>
      <c r="UQT24" s="47"/>
      <c r="UQU24" s="7"/>
      <c r="UQV24" s="47"/>
      <c r="UQW24" s="7"/>
      <c r="UQX24" s="47"/>
      <c r="UQY24" s="7"/>
      <c r="UQZ24" s="47"/>
      <c r="URA24" s="7"/>
      <c r="URB24" s="47"/>
      <c r="URC24" s="7"/>
      <c r="URD24" s="47"/>
      <c r="URE24" s="7"/>
      <c r="URF24" s="47"/>
      <c r="URG24" s="7"/>
      <c r="URH24" s="47"/>
      <c r="URI24" s="7"/>
      <c r="URJ24" s="47"/>
      <c r="URK24" s="7"/>
      <c r="URL24" s="47"/>
      <c r="URM24" s="7"/>
      <c r="URN24" s="47"/>
      <c r="URO24" s="7"/>
      <c r="URP24" s="47"/>
      <c r="URQ24" s="7"/>
      <c r="URR24" s="47"/>
      <c r="URS24" s="7"/>
      <c r="URT24" s="47"/>
      <c r="URU24" s="7"/>
      <c r="URV24" s="47"/>
      <c r="URW24" s="7"/>
      <c r="URX24" s="47"/>
      <c r="URY24" s="7"/>
      <c r="URZ24" s="47"/>
      <c r="USA24" s="7"/>
      <c r="USB24" s="47"/>
      <c r="USC24" s="7"/>
      <c r="USD24" s="47"/>
      <c r="USE24" s="7"/>
      <c r="USF24" s="47"/>
      <c r="USG24" s="7"/>
      <c r="USH24" s="47"/>
      <c r="USI24" s="7"/>
      <c r="USJ24" s="47"/>
      <c r="USK24" s="7"/>
      <c r="USL24" s="47"/>
      <c r="USM24" s="7"/>
      <c r="USN24" s="47"/>
      <c r="USO24" s="7"/>
      <c r="USP24" s="47"/>
      <c r="USQ24" s="7"/>
      <c r="USR24" s="47"/>
      <c r="USS24" s="7"/>
      <c r="UST24" s="47"/>
      <c r="USU24" s="7"/>
      <c r="USV24" s="47"/>
      <c r="USW24" s="7"/>
      <c r="USX24" s="47"/>
      <c r="USY24" s="7"/>
      <c r="USZ24" s="47"/>
      <c r="UTA24" s="7"/>
      <c r="UTB24" s="47"/>
      <c r="UTC24" s="7"/>
      <c r="UTD24" s="47"/>
      <c r="UTE24" s="7"/>
      <c r="UTF24" s="47"/>
      <c r="UTG24" s="7"/>
      <c r="UTH24" s="47"/>
      <c r="UTI24" s="7"/>
      <c r="UTJ24" s="47"/>
      <c r="UTK24" s="7"/>
      <c r="UTL24" s="47"/>
      <c r="UTM24" s="7"/>
      <c r="UTN24" s="47"/>
      <c r="UTO24" s="7"/>
      <c r="UTP24" s="47"/>
      <c r="UTQ24" s="7"/>
      <c r="UTR24" s="47"/>
      <c r="UTS24" s="7"/>
      <c r="UTT24" s="47"/>
      <c r="UTU24" s="7"/>
      <c r="UTV24" s="47"/>
      <c r="UTW24" s="7"/>
      <c r="UTX24" s="47"/>
      <c r="UTY24" s="7"/>
      <c r="UTZ24" s="47"/>
      <c r="UUA24" s="7"/>
      <c r="UUB24" s="47"/>
      <c r="UUC24" s="7"/>
      <c r="UUD24" s="47"/>
      <c r="UUE24" s="7"/>
      <c r="UUF24" s="47"/>
      <c r="UUG24" s="7"/>
      <c r="UUH24" s="47"/>
      <c r="UUI24" s="7"/>
      <c r="UUJ24" s="47"/>
      <c r="UUK24" s="7"/>
      <c r="UUL24" s="47"/>
      <c r="UUM24" s="7"/>
      <c r="UUN24" s="47"/>
      <c r="UUO24" s="7"/>
      <c r="UUP24" s="47"/>
      <c r="UUQ24" s="7"/>
      <c r="UUR24" s="47"/>
      <c r="UUS24" s="7"/>
      <c r="UUT24" s="47"/>
      <c r="UUU24" s="7"/>
      <c r="UUV24" s="47"/>
      <c r="UUW24" s="7"/>
      <c r="UUX24" s="47"/>
      <c r="UUY24" s="7"/>
      <c r="UUZ24" s="47"/>
      <c r="UVA24" s="7"/>
      <c r="UVB24" s="47"/>
      <c r="UVC24" s="7"/>
      <c r="UVD24" s="47"/>
      <c r="UVE24" s="7"/>
      <c r="UVF24" s="47"/>
      <c r="UVG24" s="7"/>
      <c r="UVH24" s="47"/>
      <c r="UVI24" s="7"/>
      <c r="UVJ24" s="47"/>
      <c r="UVK24" s="7"/>
      <c r="UVL24" s="47"/>
      <c r="UVM24" s="7"/>
      <c r="UVN24" s="47"/>
      <c r="UVO24" s="7"/>
      <c r="UVP24" s="47"/>
      <c r="UVQ24" s="7"/>
      <c r="UVR24" s="47"/>
      <c r="UVS24" s="7"/>
      <c r="UVT24" s="47"/>
      <c r="UVU24" s="7"/>
      <c r="UVV24" s="47"/>
      <c r="UVW24" s="7"/>
      <c r="UVX24" s="47"/>
      <c r="UVY24" s="7"/>
      <c r="UVZ24" s="47"/>
      <c r="UWA24" s="7"/>
      <c r="UWB24" s="47"/>
      <c r="UWC24" s="7"/>
      <c r="UWD24" s="47"/>
      <c r="UWE24" s="7"/>
      <c r="UWF24" s="47"/>
      <c r="UWG24" s="7"/>
      <c r="UWH24" s="47"/>
      <c r="UWI24" s="7"/>
      <c r="UWJ24" s="47"/>
      <c r="UWK24" s="7"/>
      <c r="UWL24" s="47"/>
      <c r="UWM24" s="7"/>
      <c r="UWN24" s="47"/>
      <c r="UWO24" s="7"/>
      <c r="UWP24" s="47"/>
      <c r="UWQ24" s="7"/>
      <c r="UWR24" s="47"/>
      <c r="UWS24" s="7"/>
      <c r="UWT24" s="47"/>
      <c r="UWU24" s="7"/>
      <c r="UWV24" s="47"/>
      <c r="UWW24" s="7"/>
      <c r="UWX24" s="47"/>
      <c r="UWY24" s="7"/>
      <c r="UWZ24" s="47"/>
      <c r="UXA24" s="7"/>
      <c r="UXB24" s="47"/>
      <c r="UXC24" s="7"/>
      <c r="UXD24" s="47"/>
      <c r="UXE24" s="7"/>
      <c r="UXF24" s="47"/>
      <c r="UXG24" s="7"/>
      <c r="UXH24" s="47"/>
      <c r="UXI24" s="7"/>
      <c r="UXJ24" s="47"/>
      <c r="UXK24" s="7"/>
      <c r="UXL24" s="47"/>
      <c r="UXM24" s="7"/>
      <c r="UXN24" s="47"/>
      <c r="UXO24" s="7"/>
      <c r="UXP24" s="47"/>
      <c r="UXQ24" s="7"/>
      <c r="UXR24" s="47"/>
      <c r="UXS24" s="7"/>
      <c r="UXT24" s="47"/>
      <c r="UXU24" s="7"/>
      <c r="UXV24" s="47"/>
      <c r="UXW24" s="7"/>
      <c r="UXX24" s="47"/>
      <c r="UXY24" s="7"/>
      <c r="UXZ24" s="47"/>
      <c r="UYA24" s="7"/>
      <c r="UYB24" s="47"/>
      <c r="UYC24" s="7"/>
      <c r="UYD24" s="47"/>
      <c r="UYE24" s="7"/>
      <c r="UYF24" s="47"/>
      <c r="UYG24" s="7"/>
      <c r="UYH24" s="47"/>
      <c r="UYI24" s="7"/>
      <c r="UYJ24" s="47"/>
      <c r="UYK24" s="7"/>
      <c r="UYL24" s="47"/>
      <c r="UYM24" s="7"/>
      <c r="UYN24" s="47"/>
      <c r="UYO24" s="7"/>
      <c r="UYP24" s="47"/>
      <c r="UYQ24" s="7"/>
      <c r="UYR24" s="47"/>
      <c r="UYS24" s="7"/>
      <c r="UYT24" s="47"/>
      <c r="UYU24" s="7"/>
      <c r="UYV24" s="47"/>
      <c r="UYW24" s="7"/>
      <c r="UYX24" s="47"/>
      <c r="UYY24" s="7"/>
      <c r="UYZ24" s="47"/>
      <c r="UZA24" s="7"/>
      <c r="UZB24" s="47"/>
      <c r="UZC24" s="7"/>
      <c r="UZD24" s="47"/>
      <c r="UZE24" s="7"/>
      <c r="UZF24" s="47"/>
      <c r="UZG24" s="7"/>
      <c r="UZH24" s="47"/>
      <c r="UZI24" s="7"/>
      <c r="UZJ24" s="47"/>
      <c r="UZK24" s="7"/>
      <c r="UZL24" s="47"/>
      <c r="UZM24" s="7"/>
      <c r="UZN24" s="47"/>
      <c r="UZO24" s="7"/>
      <c r="UZP24" s="47"/>
      <c r="UZQ24" s="7"/>
      <c r="UZR24" s="47"/>
      <c r="UZS24" s="7"/>
      <c r="UZT24" s="47"/>
      <c r="UZU24" s="7"/>
      <c r="UZV24" s="47"/>
      <c r="UZW24" s="7"/>
      <c r="UZX24" s="47"/>
      <c r="UZY24" s="7"/>
      <c r="UZZ24" s="47"/>
      <c r="VAA24" s="7"/>
      <c r="VAB24" s="47"/>
      <c r="VAC24" s="7"/>
      <c r="VAD24" s="47"/>
      <c r="VAE24" s="7"/>
      <c r="VAF24" s="47"/>
      <c r="VAG24" s="7"/>
      <c r="VAH24" s="47"/>
      <c r="VAI24" s="7"/>
      <c r="VAJ24" s="47"/>
      <c r="VAK24" s="7"/>
      <c r="VAL24" s="47"/>
      <c r="VAM24" s="7"/>
      <c r="VAN24" s="47"/>
      <c r="VAO24" s="7"/>
      <c r="VAP24" s="47"/>
      <c r="VAQ24" s="7"/>
      <c r="VAR24" s="47"/>
      <c r="VAS24" s="7"/>
      <c r="VAT24" s="47"/>
      <c r="VAU24" s="7"/>
      <c r="VAV24" s="47"/>
      <c r="VAW24" s="7"/>
      <c r="VAX24" s="47"/>
      <c r="VAY24" s="7"/>
      <c r="VAZ24" s="47"/>
      <c r="VBA24" s="7"/>
      <c r="VBB24" s="47"/>
      <c r="VBC24" s="7"/>
      <c r="VBD24" s="47"/>
      <c r="VBE24" s="7"/>
      <c r="VBF24" s="47"/>
      <c r="VBG24" s="7"/>
      <c r="VBH24" s="47"/>
      <c r="VBI24" s="7"/>
      <c r="VBJ24" s="47"/>
      <c r="VBK24" s="7"/>
      <c r="VBL24" s="47"/>
      <c r="VBM24" s="7"/>
      <c r="VBN24" s="47"/>
      <c r="VBO24" s="7"/>
      <c r="VBP24" s="47"/>
      <c r="VBQ24" s="7"/>
      <c r="VBR24" s="47"/>
      <c r="VBS24" s="7"/>
      <c r="VBT24" s="47"/>
      <c r="VBU24" s="7"/>
      <c r="VBV24" s="47"/>
      <c r="VBW24" s="7"/>
      <c r="VBX24" s="47"/>
      <c r="VBY24" s="7"/>
      <c r="VBZ24" s="47"/>
      <c r="VCA24" s="7"/>
      <c r="VCB24" s="47"/>
      <c r="VCC24" s="7"/>
      <c r="VCD24" s="47"/>
      <c r="VCE24" s="7"/>
      <c r="VCF24" s="47"/>
      <c r="VCG24" s="7"/>
      <c r="VCH24" s="47"/>
      <c r="VCI24" s="7"/>
      <c r="VCJ24" s="47"/>
      <c r="VCK24" s="7"/>
      <c r="VCL24" s="47"/>
      <c r="VCM24" s="7"/>
      <c r="VCN24" s="47"/>
      <c r="VCO24" s="7"/>
      <c r="VCP24" s="47"/>
      <c r="VCQ24" s="7"/>
      <c r="VCR24" s="47"/>
      <c r="VCS24" s="7"/>
      <c r="VCT24" s="47"/>
      <c r="VCU24" s="7"/>
      <c r="VCV24" s="47"/>
      <c r="VCW24" s="7"/>
      <c r="VCX24" s="47"/>
      <c r="VCY24" s="7"/>
      <c r="VCZ24" s="47"/>
      <c r="VDA24" s="7"/>
      <c r="VDB24" s="47"/>
      <c r="VDC24" s="7"/>
      <c r="VDD24" s="47"/>
      <c r="VDE24" s="7"/>
      <c r="VDF24" s="47"/>
      <c r="VDG24" s="7"/>
      <c r="VDH24" s="47"/>
      <c r="VDI24" s="7"/>
      <c r="VDJ24" s="47"/>
      <c r="VDK24" s="7"/>
      <c r="VDL24" s="47"/>
      <c r="VDM24" s="7"/>
      <c r="VDN24" s="47"/>
      <c r="VDO24" s="7"/>
      <c r="VDP24" s="47"/>
      <c r="VDQ24" s="7"/>
      <c r="VDR24" s="47"/>
      <c r="VDS24" s="7"/>
      <c r="VDT24" s="47"/>
      <c r="VDU24" s="7"/>
      <c r="VDV24" s="47"/>
      <c r="VDW24" s="7"/>
      <c r="VDX24" s="47"/>
      <c r="VDY24" s="7"/>
      <c r="VDZ24" s="47"/>
      <c r="VEA24" s="7"/>
      <c r="VEB24" s="47"/>
      <c r="VEC24" s="7"/>
      <c r="VED24" s="47"/>
      <c r="VEE24" s="7"/>
      <c r="VEF24" s="47"/>
      <c r="VEG24" s="7"/>
      <c r="VEH24" s="47"/>
      <c r="VEI24" s="7"/>
      <c r="VEJ24" s="47"/>
      <c r="VEK24" s="7"/>
      <c r="VEL24" s="47"/>
      <c r="VEM24" s="7"/>
      <c r="VEN24" s="47"/>
      <c r="VEO24" s="7"/>
      <c r="VEP24" s="47"/>
      <c r="VEQ24" s="7"/>
      <c r="VER24" s="47"/>
      <c r="VES24" s="7"/>
      <c r="VET24" s="47"/>
      <c r="VEU24" s="7"/>
      <c r="VEV24" s="47"/>
      <c r="VEW24" s="7"/>
      <c r="VEX24" s="47"/>
      <c r="VEY24" s="7"/>
      <c r="VEZ24" s="47"/>
      <c r="VFA24" s="7"/>
      <c r="VFB24" s="47"/>
      <c r="VFC24" s="7"/>
      <c r="VFD24" s="47"/>
      <c r="VFE24" s="7"/>
      <c r="VFF24" s="47"/>
      <c r="VFG24" s="7"/>
      <c r="VFH24" s="47"/>
      <c r="VFI24" s="7"/>
      <c r="VFJ24" s="47"/>
      <c r="VFK24" s="7"/>
      <c r="VFL24" s="47"/>
      <c r="VFM24" s="7"/>
      <c r="VFN24" s="47"/>
      <c r="VFO24" s="7"/>
      <c r="VFP24" s="47"/>
      <c r="VFQ24" s="7"/>
      <c r="VFR24" s="47"/>
      <c r="VFS24" s="7"/>
      <c r="VFT24" s="47"/>
      <c r="VFU24" s="7"/>
      <c r="VFV24" s="47"/>
      <c r="VFW24" s="7"/>
      <c r="VFX24" s="47"/>
      <c r="VFY24" s="7"/>
      <c r="VFZ24" s="47"/>
      <c r="VGA24" s="7"/>
      <c r="VGB24" s="47"/>
      <c r="VGC24" s="7"/>
      <c r="VGD24" s="47"/>
      <c r="VGE24" s="7"/>
      <c r="VGF24" s="47"/>
      <c r="VGG24" s="7"/>
      <c r="VGH24" s="47"/>
      <c r="VGI24" s="7"/>
      <c r="VGJ24" s="47"/>
      <c r="VGK24" s="7"/>
      <c r="VGL24" s="47"/>
      <c r="VGM24" s="7"/>
      <c r="VGN24" s="47"/>
      <c r="VGO24" s="7"/>
      <c r="VGP24" s="47"/>
      <c r="VGQ24" s="7"/>
      <c r="VGR24" s="47"/>
      <c r="VGS24" s="7"/>
      <c r="VGT24" s="47"/>
      <c r="VGU24" s="7"/>
      <c r="VGV24" s="47"/>
      <c r="VGW24" s="7"/>
      <c r="VGX24" s="47"/>
      <c r="VGY24" s="7"/>
      <c r="VGZ24" s="47"/>
      <c r="VHA24" s="7"/>
      <c r="VHB24" s="47"/>
      <c r="VHC24" s="7"/>
      <c r="VHD24" s="47"/>
      <c r="VHE24" s="7"/>
      <c r="VHF24" s="47"/>
      <c r="VHG24" s="7"/>
      <c r="VHH24" s="47"/>
      <c r="VHI24" s="7"/>
      <c r="VHJ24" s="47"/>
      <c r="VHK24" s="7"/>
      <c r="VHL24" s="47"/>
      <c r="VHM24" s="7"/>
      <c r="VHN24" s="47"/>
      <c r="VHO24" s="7"/>
      <c r="VHP24" s="47"/>
      <c r="VHQ24" s="7"/>
      <c r="VHR24" s="47"/>
      <c r="VHS24" s="7"/>
      <c r="VHT24" s="47"/>
      <c r="VHU24" s="7"/>
      <c r="VHV24" s="47"/>
      <c r="VHW24" s="7"/>
      <c r="VHX24" s="47"/>
      <c r="VHY24" s="7"/>
      <c r="VHZ24" s="47"/>
      <c r="VIA24" s="7"/>
      <c r="VIB24" s="47"/>
      <c r="VIC24" s="7"/>
      <c r="VID24" s="47"/>
      <c r="VIE24" s="7"/>
      <c r="VIF24" s="47"/>
      <c r="VIG24" s="7"/>
      <c r="VIH24" s="47"/>
      <c r="VII24" s="7"/>
      <c r="VIJ24" s="47"/>
      <c r="VIK24" s="7"/>
      <c r="VIL24" s="47"/>
      <c r="VIM24" s="7"/>
      <c r="VIN24" s="47"/>
      <c r="VIO24" s="7"/>
      <c r="VIP24" s="47"/>
      <c r="VIQ24" s="7"/>
      <c r="VIR24" s="47"/>
      <c r="VIS24" s="7"/>
      <c r="VIT24" s="47"/>
      <c r="VIU24" s="7"/>
      <c r="VIV24" s="47"/>
      <c r="VIW24" s="7"/>
      <c r="VIX24" s="47"/>
      <c r="VIY24" s="7"/>
      <c r="VIZ24" s="47"/>
      <c r="VJA24" s="7"/>
      <c r="VJB24" s="47"/>
      <c r="VJC24" s="7"/>
      <c r="VJD24" s="47"/>
      <c r="VJE24" s="7"/>
      <c r="VJF24" s="47"/>
      <c r="VJG24" s="7"/>
      <c r="VJH24" s="47"/>
      <c r="VJI24" s="7"/>
      <c r="VJJ24" s="47"/>
      <c r="VJK24" s="7"/>
      <c r="VJL24" s="47"/>
      <c r="VJM24" s="7"/>
      <c r="VJN24" s="47"/>
      <c r="VJO24" s="7"/>
      <c r="VJP24" s="47"/>
      <c r="VJQ24" s="7"/>
      <c r="VJR24" s="47"/>
      <c r="VJS24" s="7"/>
      <c r="VJT24" s="47"/>
      <c r="VJU24" s="7"/>
      <c r="VJV24" s="47"/>
      <c r="VJW24" s="7"/>
      <c r="VJX24" s="47"/>
      <c r="VJY24" s="7"/>
      <c r="VJZ24" s="47"/>
      <c r="VKA24" s="7"/>
      <c r="VKB24" s="47"/>
      <c r="VKC24" s="7"/>
      <c r="VKD24" s="47"/>
      <c r="VKE24" s="7"/>
      <c r="VKF24" s="47"/>
      <c r="VKG24" s="7"/>
      <c r="VKH24" s="47"/>
      <c r="VKI24" s="7"/>
      <c r="VKJ24" s="47"/>
      <c r="VKK24" s="7"/>
      <c r="VKL24" s="47"/>
      <c r="VKM24" s="7"/>
      <c r="VKN24" s="47"/>
      <c r="VKO24" s="7"/>
      <c r="VKP24" s="47"/>
      <c r="VKQ24" s="7"/>
      <c r="VKR24" s="47"/>
      <c r="VKS24" s="7"/>
      <c r="VKT24" s="47"/>
      <c r="VKU24" s="7"/>
      <c r="VKV24" s="47"/>
      <c r="VKW24" s="7"/>
      <c r="VKX24" s="47"/>
      <c r="VKY24" s="7"/>
      <c r="VKZ24" s="47"/>
      <c r="VLA24" s="7"/>
      <c r="VLB24" s="47"/>
      <c r="VLC24" s="7"/>
      <c r="VLD24" s="47"/>
      <c r="VLE24" s="7"/>
      <c r="VLF24" s="47"/>
      <c r="VLG24" s="7"/>
      <c r="VLH24" s="47"/>
      <c r="VLI24" s="7"/>
      <c r="VLJ24" s="47"/>
      <c r="VLK24" s="7"/>
      <c r="VLL24" s="47"/>
      <c r="VLM24" s="7"/>
      <c r="VLN24" s="47"/>
      <c r="VLO24" s="7"/>
      <c r="VLP24" s="47"/>
      <c r="VLQ24" s="7"/>
      <c r="VLR24" s="47"/>
      <c r="VLS24" s="7"/>
      <c r="VLT24" s="47"/>
      <c r="VLU24" s="7"/>
      <c r="VLV24" s="47"/>
      <c r="VLW24" s="7"/>
      <c r="VLX24" s="47"/>
      <c r="VLY24" s="7"/>
      <c r="VLZ24" s="47"/>
      <c r="VMA24" s="7"/>
      <c r="VMB24" s="47"/>
      <c r="VMC24" s="7"/>
      <c r="VMD24" s="47"/>
      <c r="VME24" s="7"/>
      <c r="VMF24" s="47"/>
      <c r="VMG24" s="7"/>
      <c r="VMH24" s="47"/>
      <c r="VMI24" s="7"/>
      <c r="VMJ24" s="47"/>
      <c r="VMK24" s="7"/>
      <c r="VML24" s="47"/>
      <c r="VMM24" s="7"/>
      <c r="VMN24" s="47"/>
      <c r="VMO24" s="7"/>
      <c r="VMP24" s="47"/>
      <c r="VMQ24" s="7"/>
      <c r="VMR24" s="47"/>
      <c r="VMS24" s="7"/>
      <c r="VMT24" s="47"/>
      <c r="VMU24" s="7"/>
      <c r="VMV24" s="47"/>
      <c r="VMW24" s="7"/>
      <c r="VMX24" s="47"/>
      <c r="VMY24" s="7"/>
      <c r="VMZ24" s="47"/>
      <c r="VNA24" s="7"/>
      <c r="VNB24" s="47"/>
      <c r="VNC24" s="7"/>
      <c r="VND24" s="47"/>
      <c r="VNE24" s="7"/>
      <c r="VNF24" s="47"/>
      <c r="VNG24" s="7"/>
      <c r="VNH24" s="47"/>
      <c r="VNI24" s="7"/>
      <c r="VNJ24" s="47"/>
      <c r="VNK24" s="7"/>
      <c r="VNL24" s="47"/>
      <c r="VNM24" s="7"/>
      <c r="VNN24" s="47"/>
      <c r="VNO24" s="7"/>
      <c r="VNP24" s="47"/>
      <c r="VNQ24" s="7"/>
      <c r="VNR24" s="47"/>
      <c r="VNS24" s="7"/>
      <c r="VNT24" s="47"/>
      <c r="VNU24" s="7"/>
      <c r="VNV24" s="47"/>
      <c r="VNW24" s="7"/>
      <c r="VNX24" s="47"/>
      <c r="VNY24" s="7"/>
      <c r="VNZ24" s="47"/>
      <c r="VOA24" s="7"/>
      <c r="VOB24" s="47"/>
      <c r="VOC24" s="7"/>
      <c r="VOD24" s="47"/>
      <c r="VOE24" s="7"/>
      <c r="VOF24" s="47"/>
      <c r="VOG24" s="7"/>
      <c r="VOH24" s="47"/>
      <c r="VOI24" s="7"/>
      <c r="VOJ24" s="47"/>
      <c r="VOK24" s="7"/>
      <c r="VOL24" s="47"/>
      <c r="VOM24" s="7"/>
      <c r="VON24" s="47"/>
      <c r="VOO24" s="7"/>
      <c r="VOP24" s="47"/>
      <c r="VOQ24" s="7"/>
      <c r="VOR24" s="47"/>
      <c r="VOS24" s="7"/>
      <c r="VOT24" s="47"/>
      <c r="VOU24" s="7"/>
      <c r="VOV24" s="47"/>
      <c r="VOW24" s="7"/>
      <c r="VOX24" s="47"/>
      <c r="VOY24" s="7"/>
      <c r="VOZ24" s="47"/>
      <c r="VPA24" s="7"/>
      <c r="VPB24" s="47"/>
      <c r="VPC24" s="7"/>
      <c r="VPD24" s="47"/>
      <c r="VPE24" s="7"/>
      <c r="VPF24" s="47"/>
      <c r="VPG24" s="7"/>
      <c r="VPH24" s="47"/>
      <c r="VPI24" s="7"/>
      <c r="VPJ24" s="47"/>
      <c r="VPK24" s="7"/>
      <c r="VPL24" s="47"/>
      <c r="VPM24" s="7"/>
      <c r="VPN24" s="47"/>
      <c r="VPO24" s="7"/>
      <c r="VPP24" s="47"/>
      <c r="VPQ24" s="7"/>
      <c r="VPR24" s="47"/>
      <c r="VPS24" s="7"/>
      <c r="VPT24" s="47"/>
      <c r="VPU24" s="7"/>
      <c r="VPV24" s="47"/>
      <c r="VPW24" s="7"/>
      <c r="VPX24" s="47"/>
      <c r="VPY24" s="7"/>
      <c r="VPZ24" s="47"/>
      <c r="VQA24" s="7"/>
      <c r="VQB24" s="47"/>
      <c r="VQC24" s="7"/>
      <c r="VQD24" s="47"/>
      <c r="VQE24" s="7"/>
      <c r="VQF24" s="47"/>
      <c r="VQG24" s="7"/>
      <c r="VQH24" s="47"/>
      <c r="VQI24" s="7"/>
      <c r="VQJ24" s="47"/>
      <c r="VQK24" s="7"/>
      <c r="VQL24" s="47"/>
      <c r="VQM24" s="7"/>
      <c r="VQN24" s="47"/>
      <c r="VQO24" s="7"/>
      <c r="VQP24" s="47"/>
      <c r="VQQ24" s="7"/>
      <c r="VQR24" s="47"/>
      <c r="VQS24" s="7"/>
      <c r="VQT24" s="47"/>
      <c r="VQU24" s="7"/>
      <c r="VQV24" s="47"/>
      <c r="VQW24" s="7"/>
      <c r="VQX24" s="47"/>
      <c r="VQY24" s="7"/>
      <c r="VQZ24" s="47"/>
      <c r="VRA24" s="7"/>
      <c r="VRB24" s="47"/>
      <c r="VRC24" s="7"/>
      <c r="VRD24" s="47"/>
      <c r="VRE24" s="7"/>
      <c r="VRF24" s="47"/>
      <c r="VRG24" s="7"/>
      <c r="VRH24" s="47"/>
      <c r="VRI24" s="7"/>
      <c r="VRJ24" s="47"/>
      <c r="VRK24" s="7"/>
      <c r="VRL24" s="47"/>
      <c r="VRM24" s="7"/>
      <c r="VRN24" s="47"/>
      <c r="VRO24" s="7"/>
      <c r="VRP24" s="47"/>
      <c r="VRQ24" s="7"/>
      <c r="VRR24" s="47"/>
      <c r="VRS24" s="7"/>
      <c r="VRT24" s="47"/>
      <c r="VRU24" s="7"/>
      <c r="VRV24" s="47"/>
      <c r="VRW24" s="7"/>
      <c r="VRX24" s="47"/>
      <c r="VRY24" s="7"/>
      <c r="VRZ24" s="47"/>
      <c r="VSA24" s="7"/>
      <c r="VSB24" s="47"/>
      <c r="VSC24" s="7"/>
      <c r="VSD24" s="47"/>
      <c r="VSE24" s="7"/>
      <c r="VSF24" s="47"/>
      <c r="VSG24" s="7"/>
      <c r="VSH24" s="47"/>
      <c r="VSI24" s="7"/>
      <c r="VSJ24" s="47"/>
      <c r="VSK24" s="7"/>
      <c r="VSL24" s="47"/>
      <c r="VSM24" s="7"/>
      <c r="VSN24" s="47"/>
      <c r="VSO24" s="7"/>
      <c r="VSP24" s="47"/>
      <c r="VSQ24" s="7"/>
      <c r="VSR24" s="47"/>
      <c r="VSS24" s="7"/>
      <c r="VST24" s="47"/>
      <c r="VSU24" s="7"/>
      <c r="VSV24" s="47"/>
      <c r="VSW24" s="7"/>
      <c r="VSX24" s="47"/>
      <c r="VSY24" s="7"/>
      <c r="VSZ24" s="47"/>
      <c r="VTA24" s="7"/>
      <c r="VTB24" s="47"/>
      <c r="VTC24" s="7"/>
      <c r="VTD24" s="47"/>
      <c r="VTE24" s="7"/>
      <c r="VTF24" s="47"/>
      <c r="VTG24" s="7"/>
      <c r="VTH24" s="47"/>
      <c r="VTI24" s="7"/>
      <c r="VTJ24" s="47"/>
      <c r="VTK24" s="7"/>
      <c r="VTL24" s="47"/>
      <c r="VTM24" s="7"/>
      <c r="VTN24" s="47"/>
      <c r="VTO24" s="7"/>
      <c r="VTP24" s="47"/>
      <c r="VTQ24" s="7"/>
      <c r="VTR24" s="47"/>
      <c r="VTS24" s="7"/>
      <c r="VTT24" s="47"/>
      <c r="VTU24" s="7"/>
      <c r="VTV24" s="47"/>
      <c r="VTW24" s="7"/>
      <c r="VTX24" s="47"/>
      <c r="VTY24" s="7"/>
      <c r="VTZ24" s="47"/>
      <c r="VUA24" s="7"/>
      <c r="VUB24" s="47"/>
      <c r="VUC24" s="7"/>
      <c r="VUD24" s="47"/>
      <c r="VUE24" s="7"/>
      <c r="VUF24" s="47"/>
      <c r="VUG24" s="7"/>
      <c r="VUH24" s="47"/>
      <c r="VUI24" s="7"/>
      <c r="VUJ24" s="47"/>
      <c r="VUK24" s="7"/>
      <c r="VUL24" s="47"/>
      <c r="VUM24" s="7"/>
      <c r="VUN24" s="47"/>
      <c r="VUO24" s="7"/>
      <c r="VUP24" s="47"/>
      <c r="VUQ24" s="7"/>
      <c r="VUR24" s="47"/>
      <c r="VUS24" s="7"/>
      <c r="VUT24" s="47"/>
      <c r="VUU24" s="7"/>
      <c r="VUV24" s="47"/>
      <c r="VUW24" s="7"/>
      <c r="VUX24" s="47"/>
      <c r="VUY24" s="7"/>
      <c r="VUZ24" s="47"/>
      <c r="VVA24" s="7"/>
      <c r="VVB24" s="47"/>
      <c r="VVC24" s="7"/>
      <c r="VVD24" s="47"/>
      <c r="VVE24" s="7"/>
      <c r="VVF24" s="47"/>
      <c r="VVG24" s="7"/>
      <c r="VVH24" s="47"/>
      <c r="VVI24" s="7"/>
      <c r="VVJ24" s="47"/>
      <c r="VVK24" s="7"/>
      <c r="VVL24" s="47"/>
      <c r="VVM24" s="7"/>
      <c r="VVN24" s="47"/>
      <c r="VVO24" s="7"/>
      <c r="VVP24" s="47"/>
      <c r="VVQ24" s="7"/>
      <c r="VVR24" s="47"/>
      <c r="VVS24" s="7"/>
      <c r="VVT24" s="47"/>
      <c r="VVU24" s="7"/>
      <c r="VVV24" s="47"/>
      <c r="VVW24" s="7"/>
      <c r="VVX24" s="47"/>
      <c r="VVY24" s="7"/>
      <c r="VVZ24" s="47"/>
      <c r="VWA24" s="7"/>
      <c r="VWB24" s="47"/>
      <c r="VWC24" s="7"/>
      <c r="VWD24" s="47"/>
      <c r="VWE24" s="7"/>
      <c r="VWF24" s="47"/>
      <c r="VWG24" s="7"/>
      <c r="VWH24" s="47"/>
      <c r="VWI24" s="7"/>
      <c r="VWJ24" s="47"/>
      <c r="VWK24" s="7"/>
      <c r="VWL24" s="47"/>
      <c r="VWM24" s="7"/>
      <c r="VWN24" s="47"/>
      <c r="VWO24" s="7"/>
      <c r="VWP24" s="47"/>
      <c r="VWQ24" s="7"/>
      <c r="VWR24" s="47"/>
      <c r="VWS24" s="7"/>
      <c r="VWT24" s="47"/>
      <c r="VWU24" s="7"/>
      <c r="VWV24" s="47"/>
      <c r="VWW24" s="7"/>
      <c r="VWX24" s="47"/>
      <c r="VWY24" s="7"/>
      <c r="VWZ24" s="47"/>
      <c r="VXA24" s="7"/>
      <c r="VXB24" s="47"/>
      <c r="VXC24" s="7"/>
      <c r="VXD24" s="47"/>
      <c r="VXE24" s="7"/>
      <c r="VXF24" s="47"/>
      <c r="VXG24" s="7"/>
      <c r="VXH24" s="47"/>
      <c r="VXI24" s="7"/>
      <c r="VXJ24" s="47"/>
      <c r="VXK24" s="7"/>
      <c r="VXL24" s="47"/>
      <c r="VXM24" s="7"/>
      <c r="VXN24" s="47"/>
      <c r="VXO24" s="7"/>
      <c r="VXP24" s="47"/>
      <c r="VXQ24" s="7"/>
      <c r="VXR24" s="47"/>
      <c r="VXS24" s="7"/>
      <c r="VXT24" s="47"/>
      <c r="VXU24" s="7"/>
      <c r="VXV24" s="47"/>
      <c r="VXW24" s="7"/>
      <c r="VXX24" s="47"/>
      <c r="VXY24" s="7"/>
      <c r="VXZ24" s="47"/>
      <c r="VYA24" s="7"/>
      <c r="VYB24" s="47"/>
      <c r="VYC24" s="7"/>
      <c r="VYD24" s="47"/>
      <c r="VYE24" s="7"/>
      <c r="VYF24" s="47"/>
      <c r="VYG24" s="7"/>
      <c r="VYH24" s="47"/>
      <c r="VYI24" s="7"/>
      <c r="VYJ24" s="47"/>
      <c r="VYK24" s="7"/>
      <c r="VYL24" s="47"/>
      <c r="VYM24" s="7"/>
      <c r="VYN24" s="47"/>
      <c r="VYO24" s="7"/>
      <c r="VYP24" s="47"/>
      <c r="VYQ24" s="7"/>
      <c r="VYR24" s="47"/>
      <c r="VYS24" s="7"/>
      <c r="VYT24" s="47"/>
      <c r="VYU24" s="7"/>
      <c r="VYV24" s="47"/>
      <c r="VYW24" s="7"/>
      <c r="VYX24" s="47"/>
      <c r="VYY24" s="7"/>
      <c r="VYZ24" s="47"/>
      <c r="VZA24" s="7"/>
      <c r="VZB24" s="47"/>
      <c r="VZC24" s="7"/>
      <c r="VZD24" s="47"/>
      <c r="VZE24" s="7"/>
      <c r="VZF24" s="47"/>
      <c r="VZG24" s="7"/>
      <c r="VZH24" s="47"/>
      <c r="VZI24" s="7"/>
      <c r="VZJ24" s="47"/>
      <c r="VZK24" s="7"/>
      <c r="VZL24" s="47"/>
      <c r="VZM24" s="7"/>
      <c r="VZN24" s="47"/>
      <c r="VZO24" s="7"/>
      <c r="VZP24" s="47"/>
      <c r="VZQ24" s="7"/>
      <c r="VZR24" s="47"/>
      <c r="VZS24" s="7"/>
      <c r="VZT24" s="47"/>
      <c r="VZU24" s="7"/>
      <c r="VZV24" s="47"/>
      <c r="VZW24" s="7"/>
      <c r="VZX24" s="47"/>
      <c r="VZY24" s="7"/>
      <c r="VZZ24" s="47"/>
      <c r="WAA24" s="7"/>
      <c r="WAB24" s="47"/>
      <c r="WAC24" s="7"/>
      <c r="WAD24" s="47"/>
      <c r="WAE24" s="7"/>
      <c r="WAF24" s="47"/>
      <c r="WAG24" s="7"/>
      <c r="WAH24" s="47"/>
      <c r="WAI24" s="7"/>
      <c r="WAJ24" s="47"/>
      <c r="WAK24" s="7"/>
      <c r="WAL24" s="47"/>
      <c r="WAM24" s="7"/>
      <c r="WAN24" s="47"/>
      <c r="WAO24" s="7"/>
      <c r="WAP24" s="47"/>
      <c r="WAQ24" s="7"/>
      <c r="WAR24" s="47"/>
      <c r="WAS24" s="7"/>
      <c r="WAT24" s="47"/>
      <c r="WAU24" s="7"/>
      <c r="WAV24" s="47"/>
      <c r="WAW24" s="7"/>
      <c r="WAX24" s="47"/>
      <c r="WAY24" s="7"/>
      <c r="WAZ24" s="47"/>
      <c r="WBA24" s="7"/>
      <c r="WBB24" s="47"/>
      <c r="WBC24" s="7"/>
      <c r="WBD24" s="47"/>
      <c r="WBE24" s="7"/>
      <c r="WBF24" s="47"/>
      <c r="WBG24" s="7"/>
      <c r="WBH24" s="47"/>
      <c r="WBI24" s="7"/>
      <c r="WBJ24" s="47"/>
      <c r="WBK24" s="7"/>
      <c r="WBL24" s="47"/>
      <c r="WBM24" s="7"/>
      <c r="WBN24" s="47"/>
      <c r="WBO24" s="7"/>
      <c r="WBP24" s="47"/>
      <c r="WBQ24" s="7"/>
      <c r="WBR24" s="47"/>
      <c r="WBS24" s="7"/>
      <c r="WBT24" s="47"/>
      <c r="WBU24" s="7"/>
      <c r="WBV24" s="47"/>
      <c r="WBW24" s="7"/>
      <c r="WBX24" s="47"/>
      <c r="WBY24" s="7"/>
      <c r="WBZ24" s="47"/>
      <c r="WCA24" s="7"/>
      <c r="WCB24" s="47"/>
      <c r="WCC24" s="7"/>
      <c r="WCD24" s="47"/>
      <c r="WCE24" s="7"/>
      <c r="WCF24" s="47"/>
      <c r="WCG24" s="7"/>
      <c r="WCH24" s="47"/>
      <c r="WCI24" s="7"/>
      <c r="WCJ24" s="47"/>
      <c r="WCK24" s="7"/>
      <c r="WCL24" s="47"/>
      <c r="WCM24" s="7"/>
      <c r="WCN24" s="47"/>
      <c r="WCO24" s="7"/>
      <c r="WCP24" s="47"/>
      <c r="WCQ24" s="7"/>
      <c r="WCR24" s="47"/>
      <c r="WCS24" s="7"/>
      <c r="WCT24" s="47"/>
      <c r="WCU24" s="7"/>
      <c r="WCV24" s="47"/>
      <c r="WCW24" s="7"/>
      <c r="WCX24" s="47"/>
      <c r="WCY24" s="7"/>
      <c r="WCZ24" s="47"/>
      <c r="WDA24" s="7"/>
      <c r="WDB24" s="47"/>
      <c r="WDC24" s="7"/>
      <c r="WDD24" s="47"/>
      <c r="WDE24" s="7"/>
      <c r="WDF24" s="47"/>
      <c r="WDG24" s="7"/>
      <c r="WDH24" s="47"/>
      <c r="WDI24" s="7"/>
      <c r="WDJ24" s="47"/>
      <c r="WDK24" s="7"/>
      <c r="WDL24" s="47"/>
      <c r="WDM24" s="7"/>
      <c r="WDN24" s="47"/>
      <c r="WDO24" s="7"/>
      <c r="WDP24" s="47"/>
      <c r="WDQ24" s="7"/>
      <c r="WDR24" s="47"/>
      <c r="WDS24" s="7"/>
      <c r="WDT24" s="47"/>
      <c r="WDU24" s="7"/>
      <c r="WDV24" s="47"/>
      <c r="WDW24" s="7"/>
      <c r="WDX24" s="47"/>
      <c r="WDY24" s="7"/>
      <c r="WDZ24" s="47"/>
      <c r="WEA24" s="7"/>
      <c r="WEB24" s="47"/>
      <c r="WEC24" s="7"/>
      <c r="WED24" s="47"/>
      <c r="WEE24" s="7"/>
      <c r="WEF24" s="47"/>
      <c r="WEG24" s="7"/>
      <c r="WEH24" s="47"/>
      <c r="WEI24" s="7"/>
      <c r="WEJ24" s="47"/>
      <c r="WEK24" s="7"/>
      <c r="WEL24" s="47"/>
      <c r="WEM24" s="7"/>
      <c r="WEN24" s="47"/>
      <c r="WEO24" s="7"/>
      <c r="WEP24" s="47"/>
      <c r="WEQ24" s="7"/>
      <c r="WER24" s="47"/>
      <c r="WES24" s="7"/>
      <c r="WET24" s="47"/>
      <c r="WEU24" s="7"/>
      <c r="WEV24" s="47"/>
      <c r="WEW24" s="7"/>
      <c r="WEX24" s="47"/>
      <c r="WEY24" s="7"/>
      <c r="WEZ24" s="47"/>
      <c r="WFA24" s="7"/>
      <c r="WFB24" s="47"/>
      <c r="WFC24" s="7"/>
      <c r="WFD24" s="47"/>
      <c r="WFE24" s="7"/>
      <c r="WFF24" s="47"/>
      <c r="WFG24" s="7"/>
      <c r="WFH24" s="47"/>
      <c r="WFI24" s="7"/>
      <c r="WFJ24" s="47"/>
      <c r="WFK24" s="7"/>
      <c r="WFL24" s="47"/>
      <c r="WFM24" s="7"/>
      <c r="WFN24" s="47"/>
      <c r="WFO24" s="7"/>
      <c r="WFP24" s="47"/>
      <c r="WFQ24" s="7"/>
      <c r="WFR24" s="47"/>
      <c r="WFS24" s="7"/>
      <c r="WFT24" s="47"/>
      <c r="WFU24" s="7"/>
      <c r="WFV24" s="47"/>
      <c r="WFW24" s="7"/>
      <c r="WFX24" s="47"/>
      <c r="WFY24" s="7"/>
      <c r="WFZ24" s="47"/>
      <c r="WGA24" s="7"/>
      <c r="WGB24" s="47"/>
      <c r="WGC24" s="7"/>
      <c r="WGD24" s="47"/>
      <c r="WGE24" s="7"/>
      <c r="WGF24" s="47"/>
      <c r="WGG24" s="7"/>
      <c r="WGH24" s="47"/>
      <c r="WGI24" s="7"/>
      <c r="WGJ24" s="47"/>
      <c r="WGK24" s="7"/>
      <c r="WGL24" s="47"/>
      <c r="WGM24" s="7"/>
      <c r="WGN24" s="47"/>
      <c r="WGO24" s="7"/>
      <c r="WGP24" s="47"/>
      <c r="WGQ24" s="7"/>
      <c r="WGR24" s="47"/>
      <c r="WGS24" s="7"/>
      <c r="WGT24" s="47"/>
      <c r="WGU24" s="7"/>
      <c r="WGV24" s="47"/>
      <c r="WGW24" s="7"/>
      <c r="WGX24" s="47"/>
      <c r="WGY24" s="7"/>
      <c r="WGZ24" s="47"/>
      <c r="WHA24" s="7"/>
      <c r="WHB24" s="47"/>
      <c r="WHC24" s="7"/>
      <c r="WHD24" s="47"/>
      <c r="WHE24" s="7"/>
      <c r="WHF24" s="47"/>
      <c r="WHG24" s="7"/>
      <c r="WHH24" s="47"/>
      <c r="WHI24" s="7"/>
      <c r="WHJ24" s="47"/>
      <c r="WHK24" s="7"/>
      <c r="WHL24" s="47"/>
      <c r="WHM24" s="7"/>
      <c r="WHN24" s="47"/>
      <c r="WHO24" s="7"/>
      <c r="WHP24" s="47"/>
      <c r="WHQ24" s="7"/>
      <c r="WHR24" s="47"/>
      <c r="WHS24" s="7"/>
      <c r="WHT24" s="47"/>
      <c r="WHU24" s="7"/>
      <c r="WHV24" s="47"/>
      <c r="WHW24" s="7"/>
      <c r="WHX24" s="47"/>
      <c r="WHY24" s="7"/>
      <c r="WHZ24" s="47"/>
      <c r="WIA24" s="7"/>
      <c r="WIB24" s="47"/>
      <c r="WIC24" s="7"/>
      <c r="WID24" s="47"/>
      <c r="WIE24" s="7"/>
      <c r="WIF24" s="47"/>
      <c r="WIG24" s="7"/>
      <c r="WIH24" s="47"/>
      <c r="WII24" s="7"/>
      <c r="WIJ24" s="47"/>
      <c r="WIK24" s="7"/>
      <c r="WIL24" s="47"/>
      <c r="WIM24" s="7"/>
      <c r="WIN24" s="47"/>
      <c r="WIO24" s="7"/>
      <c r="WIP24" s="47"/>
      <c r="WIQ24" s="7"/>
      <c r="WIR24" s="47"/>
      <c r="WIS24" s="7"/>
      <c r="WIT24" s="47"/>
      <c r="WIU24" s="7"/>
      <c r="WIV24" s="47"/>
      <c r="WIW24" s="7"/>
      <c r="WIX24" s="47"/>
      <c r="WIY24" s="7"/>
      <c r="WIZ24" s="47"/>
      <c r="WJA24" s="7"/>
      <c r="WJB24" s="47"/>
      <c r="WJC24" s="7"/>
      <c r="WJD24" s="47"/>
      <c r="WJE24" s="7"/>
      <c r="WJF24" s="47"/>
      <c r="WJG24" s="7"/>
      <c r="WJH24" s="47"/>
      <c r="WJI24" s="7"/>
      <c r="WJJ24" s="47"/>
      <c r="WJK24" s="7"/>
      <c r="WJL24" s="47"/>
      <c r="WJM24" s="7"/>
      <c r="WJN24" s="47"/>
      <c r="WJO24" s="7"/>
      <c r="WJP24" s="47"/>
      <c r="WJQ24" s="7"/>
      <c r="WJR24" s="47"/>
      <c r="WJS24" s="7"/>
      <c r="WJT24" s="47"/>
      <c r="WJU24" s="7"/>
      <c r="WJV24" s="47"/>
      <c r="WJW24" s="7"/>
      <c r="WJX24" s="47"/>
      <c r="WJY24" s="7"/>
      <c r="WJZ24" s="47"/>
      <c r="WKA24" s="7"/>
      <c r="WKB24" s="47"/>
      <c r="WKC24" s="7"/>
      <c r="WKD24" s="47"/>
      <c r="WKE24" s="7"/>
      <c r="WKF24" s="47"/>
      <c r="WKG24" s="7"/>
      <c r="WKH24" s="47"/>
      <c r="WKI24" s="7"/>
      <c r="WKJ24" s="47"/>
      <c r="WKK24" s="7"/>
      <c r="WKL24" s="47"/>
      <c r="WKM24" s="7"/>
      <c r="WKN24" s="47"/>
      <c r="WKO24" s="7"/>
      <c r="WKP24" s="47"/>
      <c r="WKQ24" s="7"/>
      <c r="WKR24" s="47"/>
      <c r="WKS24" s="7"/>
      <c r="WKT24" s="47"/>
      <c r="WKU24" s="7"/>
      <c r="WKV24" s="47"/>
      <c r="WKW24" s="7"/>
      <c r="WKX24" s="47"/>
      <c r="WKY24" s="7"/>
      <c r="WKZ24" s="47"/>
      <c r="WLA24" s="7"/>
      <c r="WLB24" s="47"/>
      <c r="WLC24" s="7"/>
      <c r="WLD24" s="47"/>
      <c r="WLE24" s="7"/>
      <c r="WLF24" s="47"/>
      <c r="WLG24" s="7"/>
      <c r="WLH24" s="47"/>
      <c r="WLI24" s="7"/>
      <c r="WLJ24" s="47"/>
      <c r="WLK24" s="7"/>
      <c r="WLL24" s="47"/>
      <c r="WLM24" s="7"/>
      <c r="WLN24" s="47"/>
      <c r="WLO24" s="7"/>
      <c r="WLP24" s="47"/>
      <c r="WLQ24" s="7"/>
      <c r="WLR24" s="47"/>
      <c r="WLS24" s="7"/>
      <c r="WLT24" s="47"/>
      <c r="WLU24" s="7"/>
      <c r="WLV24" s="47"/>
      <c r="WLW24" s="7"/>
      <c r="WLX24" s="47"/>
      <c r="WLY24" s="7"/>
      <c r="WLZ24" s="47"/>
      <c r="WMA24" s="7"/>
      <c r="WMB24" s="47"/>
      <c r="WMC24" s="7"/>
      <c r="WMD24" s="47"/>
      <c r="WME24" s="7"/>
      <c r="WMF24" s="47"/>
      <c r="WMG24" s="7"/>
      <c r="WMH24" s="47"/>
      <c r="WMI24" s="7"/>
      <c r="WMJ24" s="47"/>
      <c r="WMK24" s="7"/>
      <c r="WML24" s="47"/>
      <c r="WMM24" s="7"/>
      <c r="WMN24" s="47"/>
      <c r="WMO24" s="7"/>
      <c r="WMP24" s="47"/>
      <c r="WMQ24" s="7"/>
      <c r="WMR24" s="47"/>
      <c r="WMS24" s="7"/>
      <c r="WMT24" s="47"/>
      <c r="WMU24" s="7"/>
      <c r="WMV24" s="47"/>
      <c r="WMW24" s="7"/>
      <c r="WMX24" s="47"/>
      <c r="WMY24" s="7"/>
      <c r="WMZ24" s="47"/>
      <c r="WNA24" s="7"/>
      <c r="WNB24" s="47"/>
      <c r="WNC24" s="7"/>
      <c r="WND24" s="47"/>
      <c r="WNE24" s="7"/>
      <c r="WNF24" s="47"/>
      <c r="WNG24" s="7"/>
      <c r="WNH24" s="47"/>
      <c r="WNI24" s="7"/>
      <c r="WNJ24" s="47"/>
      <c r="WNK24" s="7"/>
      <c r="WNL24" s="47"/>
      <c r="WNM24" s="7"/>
      <c r="WNN24" s="47"/>
      <c r="WNO24" s="7"/>
      <c r="WNP24" s="47"/>
      <c r="WNQ24" s="7"/>
      <c r="WNR24" s="47"/>
      <c r="WNS24" s="7"/>
      <c r="WNT24" s="47"/>
      <c r="WNU24" s="7"/>
      <c r="WNV24" s="47"/>
      <c r="WNW24" s="7"/>
      <c r="WNX24" s="47"/>
      <c r="WNY24" s="7"/>
      <c r="WNZ24" s="47"/>
      <c r="WOA24" s="7"/>
      <c r="WOB24" s="47"/>
      <c r="WOC24" s="7"/>
      <c r="WOD24" s="47"/>
      <c r="WOE24" s="7"/>
      <c r="WOF24" s="47"/>
      <c r="WOG24" s="7"/>
      <c r="WOH24" s="47"/>
      <c r="WOI24" s="7"/>
      <c r="WOJ24" s="47"/>
      <c r="WOK24" s="7"/>
      <c r="WOL24" s="47"/>
      <c r="WOM24" s="7"/>
      <c r="WON24" s="47"/>
      <c r="WOO24" s="7"/>
      <c r="WOP24" s="47"/>
      <c r="WOQ24" s="7"/>
      <c r="WOR24" s="47"/>
      <c r="WOS24" s="7"/>
      <c r="WOT24" s="47"/>
      <c r="WOU24" s="7"/>
      <c r="WOV24" s="47"/>
      <c r="WOW24" s="7"/>
      <c r="WOX24" s="47"/>
      <c r="WOY24" s="7"/>
      <c r="WOZ24" s="47"/>
      <c r="WPA24" s="7"/>
      <c r="WPB24" s="47"/>
      <c r="WPC24" s="7"/>
      <c r="WPD24" s="47"/>
      <c r="WPE24" s="7"/>
      <c r="WPF24" s="47"/>
      <c r="WPG24" s="7"/>
      <c r="WPH24" s="47"/>
      <c r="WPI24" s="7"/>
      <c r="WPJ24" s="47"/>
      <c r="WPK24" s="7"/>
      <c r="WPL24" s="47"/>
      <c r="WPM24" s="7"/>
      <c r="WPN24" s="47"/>
      <c r="WPO24" s="7"/>
      <c r="WPP24" s="47"/>
      <c r="WPQ24" s="7"/>
      <c r="WPR24" s="47"/>
      <c r="WPS24" s="7"/>
      <c r="WPT24" s="47"/>
      <c r="WPU24" s="7"/>
      <c r="WPV24" s="47"/>
      <c r="WPW24" s="7"/>
      <c r="WPX24" s="47"/>
      <c r="WPY24" s="7"/>
      <c r="WPZ24" s="47"/>
      <c r="WQA24" s="7"/>
      <c r="WQB24" s="47"/>
      <c r="WQC24" s="7"/>
      <c r="WQD24" s="47"/>
      <c r="WQE24" s="7"/>
      <c r="WQF24" s="47"/>
      <c r="WQG24" s="7"/>
      <c r="WQH24" s="47"/>
      <c r="WQI24" s="7"/>
      <c r="WQJ24" s="47"/>
      <c r="WQK24" s="7"/>
      <c r="WQL24" s="47"/>
      <c r="WQM24" s="7"/>
      <c r="WQN24" s="47"/>
      <c r="WQO24" s="7"/>
      <c r="WQP24" s="47"/>
      <c r="WQQ24" s="7"/>
      <c r="WQR24" s="47"/>
      <c r="WQS24" s="7"/>
      <c r="WQT24" s="47"/>
      <c r="WQU24" s="7"/>
      <c r="WQV24" s="47"/>
      <c r="WQW24" s="7"/>
      <c r="WQX24" s="47"/>
      <c r="WQY24" s="7"/>
      <c r="WQZ24" s="47"/>
      <c r="WRA24" s="7"/>
      <c r="WRB24" s="47"/>
      <c r="WRC24" s="7"/>
      <c r="WRD24" s="47"/>
      <c r="WRE24" s="7"/>
      <c r="WRF24" s="47"/>
      <c r="WRG24" s="7"/>
      <c r="WRH24" s="47"/>
      <c r="WRI24" s="7"/>
      <c r="WRJ24" s="47"/>
      <c r="WRK24" s="7"/>
      <c r="WRL24" s="47"/>
      <c r="WRM24" s="7"/>
      <c r="WRN24" s="47"/>
      <c r="WRO24" s="7"/>
      <c r="WRP24" s="47"/>
      <c r="WRQ24" s="7"/>
      <c r="WRR24" s="47"/>
      <c r="WRS24" s="7"/>
      <c r="WRT24" s="47"/>
      <c r="WRU24" s="7"/>
      <c r="WRV24" s="47"/>
      <c r="WRW24" s="7"/>
      <c r="WRX24" s="47"/>
      <c r="WRY24" s="7"/>
      <c r="WRZ24" s="47"/>
      <c r="WSA24" s="7"/>
      <c r="WSB24" s="47"/>
      <c r="WSC24" s="7"/>
      <c r="WSD24" s="47"/>
      <c r="WSE24" s="7"/>
      <c r="WSF24" s="47"/>
      <c r="WSG24" s="7"/>
      <c r="WSH24" s="47"/>
      <c r="WSI24" s="7"/>
      <c r="WSJ24" s="47"/>
      <c r="WSK24" s="7"/>
      <c r="WSL24" s="47"/>
      <c r="WSM24" s="7"/>
      <c r="WSN24" s="47"/>
      <c r="WSO24" s="7"/>
      <c r="WSP24" s="47"/>
      <c r="WSQ24" s="7"/>
      <c r="WSR24" s="47"/>
      <c r="WSS24" s="7"/>
      <c r="WST24" s="47"/>
      <c r="WSU24" s="7"/>
      <c r="WSV24" s="47"/>
      <c r="WSW24" s="7"/>
      <c r="WSX24" s="47"/>
      <c r="WSY24" s="7"/>
      <c r="WSZ24" s="47"/>
      <c r="WTA24" s="7"/>
      <c r="WTB24" s="47"/>
      <c r="WTC24" s="7"/>
      <c r="WTD24" s="47"/>
      <c r="WTE24" s="7"/>
      <c r="WTF24" s="47"/>
      <c r="WTG24" s="7"/>
      <c r="WTH24" s="47"/>
      <c r="WTI24" s="7"/>
      <c r="WTJ24" s="47"/>
      <c r="WTK24" s="7"/>
      <c r="WTL24" s="47"/>
      <c r="WTM24" s="7"/>
      <c r="WTN24" s="47"/>
      <c r="WTO24" s="7"/>
      <c r="WTP24" s="47"/>
      <c r="WTQ24" s="7"/>
      <c r="WTR24" s="47"/>
      <c r="WTS24" s="7"/>
      <c r="WTT24" s="47"/>
      <c r="WTU24" s="7"/>
      <c r="WTV24" s="47"/>
      <c r="WTW24" s="7"/>
      <c r="WTX24" s="47"/>
      <c r="WTY24" s="7"/>
      <c r="WTZ24" s="47"/>
      <c r="WUA24" s="7"/>
      <c r="WUB24" s="47"/>
      <c r="WUC24" s="7"/>
      <c r="WUD24" s="47"/>
      <c r="WUE24" s="7"/>
      <c r="WUF24" s="47"/>
      <c r="WUG24" s="7"/>
      <c r="WUH24" s="47"/>
      <c r="WUI24" s="7"/>
      <c r="WUJ24" s="47"/>
      <c r="WUK24" s="7"/>
      <c r="WUL24" s="47"/>
      <c r="WUM24" s="7"/>
      <c r="WUN24" s="47"/>
      <c r="WUO24" s="7"/>
      <c r="WUP24" s="47"/>
      <c r="WUQ24" s="7"/>
      <c r="WUR24" s="47"/>
      <c r="WUS24" s="7"/>
      <c r="WUT24" s="47"/>
      <c r="WUU24" s="7"/>
      <c r="WUV24" s="47"/>
      <c r="WUW24" s="7"/>
      <c r="WUX24" s="47"/>
      <c r="WUY24" s="7"/>
      <c r="WUZ24" s="47"/>
      <c r="WVA24" s="7"/>
      <c r="WVB24" s="47"/>
      <c r="WVC24" s="7"/>
      <c r="WVD24" s="47"/>
      <c r="WVE24" s="7"/>
      <c r="WVF24" s="47"/>
      <c r="WVG24" s="7"/>
      <c r="WVH24" s="47"/>
      <c r="WVI24" s="7"/>
      <c r="WVJ24" s="47"/>
      <c r="WVK24" s="7"/>
      <c r="WVL24" s="47"/>
      <c r="WVM24" s="7"/>
      <c r="WVN24" s="47"/>
      <c r="WVO24" s="7"/>
      <c r="WVP24" s="47"/>
      <c r="WVQ24" s="7"/>
      <c r="WVR24" s="47"/>
      <c r="WVS24" s="7"/>
      <c r="WVT24" s="47"/>
      <c r="WVU24" s="7"/>
      <c r="WVV24" s="47"/>
      <c r="WVW24" s="7"/>
      <c r="WVX24" s="47"/>
      <c r="WVY24" s="7"/>
      <c r="WVZ24" s="47"/>
      <c r="WWA24" s="7"/>
      <c r="WWB24" s="47"/>
      <c r="WWC24" s="7"/>
      <c r="WWD24" s="47"/>
      <c r="WWE24" s="7"/>
      <c r="WWF24" s="47"/>
      <c r="WWG24" s="7"/>
      <c r="WWH24" s="47"/>
      <c r="WWI24" s="7"/>
      <c r="WWJ24" s="47"/>
      <c r="WWK24" s="7"/>
      <c r="WWL24" s="47"/>
      <c r="WWM24" s="7"/>
      <c r="WWN24" s="47"/>
      <c r="WWO24" s="7"/>
      <c r="WWP24" s="47"/>
      <c r="WWQ24" s="7"/>
      <c r="WWR24" s="47"/>
      <c r="WWS24" s="7"/>
      <c r="WWT24" s="47"/>
      <c r="WWU24" s="7"/>
      <c r="WWV24" s="47"/>
      <c r="WWW24" s="7"/>
      <c r="WWX24" s="47"/>
      <c r="WWY24" s="7"/>
      <c r="WWZ24" s="47"/>
      <c r="WXA24" s="7"/>
      <c r="WXB24" s="47"/>
      <c r="WXC24" s="7"/>
      <c r="WXD24" s="47"/>
      <c r="WXE24" s="7"/>
      <c r="WXF24" s="47"/>
      <c r="WXG24" s="7"/>
      <c r="WXH24" s="47"/>
      <c r="WXI24" s="7"/>
      <c r="WXJ24" s="47"/>
      <c r="WXK24" s="7"/>
      <c r="WXL24" s="47"/>
      <c r="WXM24" s="7"/>
      <c r="WXN24" s="47"/>
      <c r="WXO24" s="7"/>
      <c r="WXP24" s="47"/>
      <c r="WXQ24" s="7"/>
      <c r="WXR24" s="47"/>
      <c r="WXS24" s="7"/>
      <c r="WXT24" s="47"/>
      <c r="WXU24" s="7"/>
      <c r="WXV24" s="47"/>
      <c r="WXW24" s="7"/>
      <c r="WXX24" s="47"/>
      <c r="WXY24" s="7"/>
      <c r="WXZ24" s="47"/>
      <c r="WYA24" s="7"/>
      <c r="WYB24" s="47"/>
      <c r="WYC24" s="7"/>
      <c r="WYD24" s="47"/>
      <c r="WYE24" s="7"/>
      <c r="WYF24" s="47"/>
      <c r="WYG24" s="7"/>
      <c r="WYH24" s="47"/>
      <c r="WYI24" s="7"/>
      <c r="WYJ24" s="47"/>
      <c r="WYK24" s="7"/>
      <c r="WYL24" s="47"/>
      <c r="WYM24" s="7"/>
      <c r="WYN24" s="47"/>
      <c r="WYO24" s="7"/>
      <c r="WYP24" s="47"/>
      <c r="WYQ24" s="7"/>
      <c r="WYR24" s="47"/>
      <c r="WYS24" s="7"/>
      <c r="WYT24" s="47"/>
      <c r="WYU24" s="7"/>
      <c r="WYV24" s="47"/>
      <c r="WYW24" s="7"/>
      <c r="WYX24" s="47"/>
      <c r="WYY24" s="7"/>
      <c r="WYZ24" s="47"/>
      <c r="WZA24" s="7"/>
      <c r="WZB24" s="47"/>
      <c r="WZC24" s="7"/>
      <c r="WZD24" s="47"/>
      <c r="WZE24" s="7"/>
      <c r="WZF24" s="47"/>
      <c r="WZG24" s="7"/>
      <c r="WZH24" s="47"/>
      <c r="WZI24" s="7"/>
      <c r="WZJ24" s="47"/>
      <c r="WZK24" s="7"/>
      <c r="WZL24" s="47"/>
      <c r="WZM24" s="7"/>
      <c r="WZN24" s="47"/>
      <c r="WZO24" s="7"/>
      <c r="WZP24" s="47"/>
      <c r="WZQ24" s="7"/>
      <c r="WZR24" s="47"/>
      <c r="WZS24" s="7"/>
      <c r="WZT24" s="47"/>
      <c r="WZU24" s="7"/>
      <c r="WZV24" s="47"/>
      <c r="WZW24" s="7"/>
      <c r="WZX24" s="47"/>
      <c r="WZY24" s="7"/>
      <c r="WZZ24" s="47"/>
      <c r="XAA24" s="7"/>
      <c r="XAB24" s="47"/>
      <c r="XAC24" s="7"/>
      <c r="XAD24" s="47"/>
      <c r="XAE24" s="7"/>
      <c r="XAF24" s="47"/>
      <c r="XAG24" s="7"/>
      <c r="XAH24" s="47"/>
      <c r="XAI24" s="7"/>
      <c r="XAJ24" s="47"/>
      <c r="XAK24" s="7"/>
      <c r="XAL24" s="47"/>
      <c r="XAM24" s="7"/>
      <c r="XAN24" s="47"/>
      <c r="XAO24" s="7"/>
      <c r="XAP24" s="47"/>
      <c r="XAQ24" s="7"/>
      <c r="XAR24" s="47"/>
      <c r="XAS24" s="7"/>
      <c r="XAT24" s="47"/>
      <c r="XAU24" s="7"/>
      <c r="XAV24" s="47"/>
      <c r="XAW24" s="7"/>
      <c r="XAX24" s="47"/>
      <c r="XAY24" s="7"/>
      <c r="XAZ24" s="47"/>
      <c r="XBA24" s="7"/>
      <c r="XBB24" s="47"/>
      <c r="XBC24" s="7"/>
      <c r="XBD24" s="47"/>
      <c r="XBE24" s="7"/>
      <c r="XBF24" s="47"/>
      <c r="XBG24" s="7"/>
      <c r="XBH24" s="47"/>
      <c r="XBI24" s="7"/>
      <c r="XBJ24" s="47"/>
      <c r="XBK24" s="7"/>
      <c r="XBL24" s="47"/>
      <c r="XBM24" s="7"/>
      <c r="XBN24" s="47"/>
      <c r="XBO24" s="7"/>
      <c r="XBP24" s="47"/>
      <c r="XBQ24" s="7"/>
      <c r="XBR24" s="47"/>
      <c r="XBS24" s="7"/>
      <c r="XBT24" s="47"/>
      <c r="XBU24" s="7"/>
      <c r="XBV24" s="47"/>
      <c r="XBW24" s="7"/>
      <c r="XBX24" s="47"/>
      <c r="XBY24" s="7"/>
      <c r="XBZ24" s="47"/>
      <c r="XCA24" s="7"/>
      <c r="XCB24" s="47"/>
      <c r="XCC24" s="7"/>
      <c r="XCD24" s="47"/>
      <c r="XCE24" s="7"/>
      <c r="XCF24" s="47"/>
      <c r="XCG24" s="7"/>
      <c r="XCH24" s="47"/>
      <c r="XCI24" s="7"/>
      <c r="XCJ24" s="47"/>
      <c r="XCK24" s="7"/>
      <c r="XCL24" s="47"/>
      <c r="XCM24" s="7"/>
      <c r="XCN24" s="47"/>
      <c r="XCO24" s="7"/>
      <c r="XCP24" s="47"/>
      <c r="XCQ24" s="7"/>
      <c r="XCR24" s="47"/>
      <c r="XCS24" s="7"/>
      <c r="XCT24" s="47"/>
      <c r="XCU24" s="7"/>
      <c r="XCV24" s="47"/>
      <c r="XCW24" s="7"/>
      <c r="XCX24" s="47"/>
      <c r="XCY24" s="7"/>
      <c r="XCZ24" s="47"/>
      <c r="XDA24" s="7"/>
      <c r="XDB24" s="47"/>
      <c r="XDC24" s="7"/>
      <c r="XDD24" s="47"/>
      <c r="XDE24" s="7"/>
      <c r="XDF24" s="47"/>
      <c r="XDG24" s="7"/>
      <c r="XDH24" s="47"/>
      <c r="XDI24" s="7"/>
      <c r="XDJ24" s="47"/>
      <c r="XDK24" s="7"/>
      <c r="XDL24" s="47"/>
      <c r="XDM24" s="7"/>
      <c r="XDN24" s="47"/>
      <c r="XDO24" s="7"/>
      <c r="XDP24" s="47"/>
      <c r="XDQ24" s="7"/>
      <c r="XDR24" s="47"/>
      <c r="XDS24" s="7"/>
      <c r="XDT24" s="47"/>
      <c r="XDU24" s="7"/>
      <c r="XDV24" s="47"/>
      <c r="XDW24" s="7"/>
      <c r="XDX24" s="47"/>
      <c r="XDY24" s="7"/>
      <c r="XDZ24" s="47"/>
      <c r="XEA24" s="7"/>
      <c r="XEB24" s="47"/>
      <c r="XEC24" s="7"/>
      <c r="XED24" s="47"/>
      <c r="XEE24" s="7"/>
      <c r="XEF24" s="47"/>
      <c r="XEG24" s="7"/>
      <c r="XEH24" s="47"/>
      <c r="XEI24" s="7"/>
      <c r="XEJ24" s="47"/>
      <c r="XEK24" s="7"/>
      <c r="XEL24" s="47"/>
      <c r="XEM24" s="7"/>
      <c r="XEN24" s="47"/>
      <c r="XEO24" s="7"/>
      <c r="XEP24" s="47"/>
      <c r="XEQ24" s="7"/>
      <c r="XER24" s="47"/>
      <c r="XES24" s="7"/>
      <c r="XET24" s="47"/>
      <c r="XEU24" s="7"/>
      <c r="XEV24" s="47"/>
      <c r="XEW24" s="7"/>
      <c r="XEX24" s="47"/>
      <c r="XEY24" s="7"/>
      <c r="XEZ24" s="47"/>
      <c r="XFA24" s="7"/>
      <c r="XFB24" s="47"/>
      <c r="XFC24" s="7"/>
      <c r="XFD24" s="47"/>
    </row>
    <row r="25" spans="1:16384" s="4" customFormat="1" ht="15" customHeight="1" thickBot="1" x14ac:dyDescent="0.3">
      <c r="A25" s="130">
        <v>9</v>
      </c>
      <c r="B25" s="129" t="s">
        <v>259</v>
      </c>
      <c r="C25" s="129" t="s">
        <v>659</v>
      </c>
      <c r="D25" s="89"/>
      <c r="E25" s="89">
        <v>1</v>
      </c>
      <c r="F25" s="89"/>
      <c r="G25" s="89">
        <v>2</v>
      </c>
      <c r="H25" s="89"/>
      <c r="I25" s="89"/>
      <c r="J25" s="89"/>
      <c r="K25" s="135">
        <f t="shared" si="2"/>
        <v>3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</row>
    <row r="26" spans="1:16384" ht="18.75" customHeight="1" thickBot="1" x14ac:dyDescent="0.4">
      <c r="A26" s="130"/>
      <c r="B26" s="488" t="s">
        <v>224</v>
      </c>
      <c r="C26" s="488"/>
      <c r="D26" s="135">
        <f t="shared" ref="D26:K26" si="3">SUM(D17:D25)</f>
        <v>14</v>
      </c>
      <c r="E26" s="135">
        <f t="shared" si="3"/>
        <v>18</v>
      </c>
      <c r="F26" s="135">
        <f t="shared" si="3"/>
        <v>7</v>
      </c>
      <c r="G26" s="135">
        <f t="shared" si="3"/>
        <v>14</v>
      </c>
      <c r="H26" s="135">
        <f t="shared" si="3"/>
        <v>0</v>
      </c>
      <c r="I26" s="135">
        <f t="shared" si="3"/>
        <v>18</v>
      </c>
      <c r="J26" s="135">
        <f t="shared" si="3"/>
        <v>14</v>
      </c>
      <c r="K26" s="522">
        <f t="shared" si="3"/>
        <v>85</v>
      </c>
    </row>
    <row r="27" spans="1:16384" ht="25.5" customHeight="1" thickBot="1" x14ac:dyDescent="0.25">
      <c r="A27" s="673" t="s">
        <v>300</v>
      </c>
      <c r="B27" s="673"/>
      <c r="C27" s="673"/>
      <c r="D27" s="673"/>
      <c r="E27" s="673"/>
      <c r="F27" s="673"/>
      <c r="G27" s="673"/>
      <c r="H27" s="673"/>
      <c r="I27" s="673"/>
      <c r="J27" s="673"/>
      <c r="K27" s="673"/>
    </row>
    <row r="28" spans="1:16384" ht="15.75" customHeight="1" thickBot="1" x14ac:dyDescent="0.3">
      <c r="A28" s="130">
        <v>1</v>
      </c>
      <c r="B28" s="129" t="s">
        <v>265</v>
      </c>
      <c r="C28" s="129" t="s">
        <v>651</v>
      </c>
      <c r="D28" s="130"/>
      <c r="E28" s="130">
        <v>2</v>
      </c>
      <c r="F28" s="130">
        <v>2</v>
      </c>
      <c r="G28" s="130">
        <v>3</v>
      </c>
      <c r="H28" s="130"/>
      <c r="I28" s="130">
        <v>2</v>
      </c>
      <c r="J28" s="130">
        <v>2</v>
      </c>
      <c r="K28" s="135">
        <f t="shared" ref="K28:K50" si="4">SUM(D28:J28)</f>
        <v>11</v>
      </c>
    </row>
    <row r="29" spans="1:16384" s="4" customFormat="1" ht="15" customHeight="1" thickBot="1" x14ac:dyDescent="0.3">
      <c r="A29" s="130">
        <v>2</v>
      </c>
      <c r="B29" s="129" t="s">
        <v>184</v>
      </c>
      <c r="C29" s="129" t="s">
        <v>1269</v>
      </c>
      <c r="D29" s="130"/>
      <c r="E29" s="130">
        <v>2</v>
      </c>
      <c r="F29" s="130">
        <v>3</v>
      </c>
      <c r="G29" s="130">
        <v>4</v>
      </c>
      <c r="H29" s="130"/>
      <c r="I29" s="130">
        <v>2</v>
      </c>
      <c r="J29" s="130">
        <v>3</v>
      </c>
      <c r="K29" s="135">
        <f t="shared" si="4"/>
        <v>14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</row>
    <row r="30" spans="1:16384" s="4" customFormat="1" ht="14.25" customHeight="1" thickBot="1" x14ac:dyDescent="0.3">
      <c r="A30" s="130">
        <v>3</v>
      </c>
      <c r="B30" s="129" t="s">
        <v>160</v>
      </c>
      <c r="C30" s="129" t="s">
        <v>640</v>
      </c>
      <c r="D30" s="130"/>
      <c r="E30" s="130">
        <v>2</v>
      </c>
      <c r="F30" s="130">
        <v>2</v>
      </c>
      <c r="G30" s="130">
        <v>3</v>
      </c>
      <c r="H30" s="130"/>
      <c r="I30" s="130">
        <v>3</v>
      </c>
      <c r="J30" s="130"/>
      <c r="K30" s="135">
        <f t="shared" si="4"/>
        <v>10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</row>
    <row r="31" spans="1:16384" s="4" customFormat="1" ht="16.5" customHeight="1" thickBot="1" x14ac:dyDescent="0.3">
      <c r="A31" s="130">
        <v>4</v>
      </c>
      <c r="B31" s="129" t="s">
        <v>349</v>
      </c>
      <c r="C31" s="129" t="s">
        <v>704</v>
      </c>
      <c r="D31" s="130"/>
      <c r="E31" s="130">
        <v>10</v>
      </c>
      <c r="F31" s="130">
        <v>2</v>
      </c>
      <c r="G31" s="130">
        <v>3</v>
      </c>
      <c r="H31" s="130"/>
      <c r="I31" s="130">
        <v>2</v>
      </c>
      <c r="J31" s="130">
        <v>2</v>
      </c>
      <c r="K31" s="135">
        <f t="shared" si="4"/>
        <v>19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</row>
    <row r="32" spans="1:16384" ht="15" customHeight="1" thickBot="1" x14ac:dyDescent="0.3">
      <c r="A32" s="130">
        <v>5</v>
      </c>
      <c r="B32" s="129" t="s">
        <v>259</v>
      </c>
      <c r="C32" s="129" t="s">
        <v>659</v>
      </c>
      <c r="D32" s="89"/>
      <c r="E32" s="89">
        <v>2</v>
      </c>
      <c r="F32" s="89"/>
      <c r="G32" s="89">
        <v>2</v>
      </c>
      <c r="H32" s="89"/>
      <c r="I32" s="89"/>
      <c r="J32" s="89">
        <v>2</v>
      </c>
      <c r="K32" s="135">
        <f t="shared" si="4"/>
        <v>6</v>
      </c>
    </row>
    <row r="33" spans="1:258" ht="18.75" customHeight="1" thickBot="1" x14ac:dyDescent="0.3">
      <c r="A33" s="130">
        <v>6</v>
      </c>
      <c r="B33" s="129" t="s">
        <v>510</v>
      </c>
      <c r="C33" s="129" t="s">
        <v>1270</v>
      </c>
      <c r="D33" s="89"/>
      <c r="E33" s="89"/>
      <c r="F33" s="89">
        <v>1</v>
      </c>
      <c r="G33" s="89"/>
      <c r="H33" s="89"/>
      <c r="I33" s="89"/>
      <c r="J33" s="89"/>
      <c r="K33" s="135">
        <f t="shared" si="4"/>
        <v>1</v>
      </c>
      <c r="M33" s="15"/>
    </row>
    <row r="34" spans="1:258" s="4" customFormat="1" ht="18.75" customHeight="1" thickBot="1" x14ac:dyDescent="0.3">
      <c r="A34" s="130">
        <v>7</v>
      </c>
      <c r="B34" s="129" t="s">
        <v>363</v>
      </c>
      <c r="C34" s="129" t="s">
        <v>611</v>
      </c>
      <c r="D34" s="89"/>
      <c r="E34" s="89"/>
      <c r="F34" s="89">
        <v>2</v>
      </c>
      <c r="G34" s="89">
        <v>6</v>
      </c>
      <c r="H34" s="89"/>
      <c r="I34" s="89">
        <v>2</v>
      </c>
      <c r="J34" s="89">
        <v>1</v>
      </c>
      <c r="K34" s="135">
        <f t="shared" si="4"/>
        <v>11</v>
      </c>
      <c r="L34" s="2"/>
      <c r="M34" s="15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</row>
    <row r="35" spans="1:258" s="4" customFormat="1" ht="18.75" customHeight="1" thickBot="1" x14ac:dyDescent="0.3">
      <c r="A35" s="130">
        <v>8</v>
      </c>
      <c r="B35" s="129" t="s">
        <v>1015</v>
      </c>
      <c r="C35" s="129" t="s">
        <v>1016</v>
      </c>
      <c r="D35" s="89"/>
      <c r="E35" s="89"/>
      <c r="F35" s="89"/>
      <c r="G35" s="89"/>
      <c r="H35" s="89"/>
      <c r="I35" s="89">
        <v>1</v>
      </c>
      <c r="J35" s="89"/>
      <c r="K35" s="135">
        <f t="shared" si="4"/>
        <v>1</v>
      </c>
      <c r="L35" s="2"/>
      <c r="M35" s="15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</row>
    <row r="36" spans="1:258" ht="15" customHeight="1" thickBot="1" x14ac:dyDescent="0.3">
      <c r="A36" s="130">
        <v>9</v>
      </c>
      <c r="B36" s="129" t="s">
        <v>246</v>
      </c>
      <c r="C36" s="129" t="s">
        <v>916</v>
      </c>
      <c r="D36" s="89"/>
      <c r="E36" s="89"/>
      <c r="F36" s="89">
        <v>1</v>
      </c>
      <c r="G36" s="89"/>
      <c r="H36" s="89"/>
      <c r="I36" s="89">
        <v>1</v>
      </c>
      <c r="J36" s="89">
        <v>1</v>
      </c>
      <c r="K36" s="135">
        <f t="shared" si="4"/>
        <v>3</v>
      </c>
    </row>
    <row r="37" spans="1:258" ht="15" customHeight="1" thickBot="1" x14ac:dyDescent="0.3">
      <c r="A37" s="130">
        <v>10</v>
      </c>
      <c r="B37" s="129" t="s">
        <v>249</v>
      </c>
      <c r="C37" s="129" t="s">
        <v>622</v>
      </c>
      <c r="D37" s="89"/>
      <c r="E37" s="89">
        <v>3</v>
      </c>
      <c r="F37" s="89"/>
      <c r="G37" s="89"/>
      <c r="H37" s="89"/>
      <c r="I37" s="89">
        <v>1</v>
      </c>
      <c r="J37" s="89">
        <v>1</v>
      </c>
      <c r="K37" s="135">
        <f t="shared" si="4"/>
        <v>5</v>
      </c>
    </row>
    <row r="38" spans="1:258" s="20" customFormat="1" ht="15.95" customHeight="1" thickBot="1" x14ac:dyDescent="0.3">
      <c r="A38" s="130">
        <v>12</v>
      </c>
      <c r="B38" s="168" t="s">
        <v>163</v>
      </c>
      <c r="C38" s="168" t="s">
        <v>629</v>
      </c>
      <c r="D38" s="89"/>
      <c r="E38" s="89">
        <v>16</v>
      </c>
      <c r="F38" s="89"/>
      <c r="G38" s="89"/>
      <c r="H38" s="89"/>
      <c r="I38" s="89"/>
      <c r="J38" s="89"/>
      <c r="K38" s="135">
        <f t="shared" si="4"/>
        <v>16</v>
      </c>
      <c r="M38" s="15"/>
    </row>
    <row r="39" spans="1:258" s="15" customFormat="1" ht="30" customHeight="1" thickBot="1" x14ac:dyDescent="0.3">
      <c r="A39" s="130">
        <v>13</v>
      </c>
      <c r="B39" s="168" t="s">
        <v>257</v>
      </c>
      <c r="C39" s="168" t="s">
        <v>639</v>
      </c>
      <c r="D39" s="130"/>
      <c r="E39" s="130"/>
      <c r="F39" s="130">
        <v>2</v>
      </c>
      <c r="G39" s="130"/>
      <c r="H39" s="130"/>
      <c r="I39" s="130">
        <v>1</v>
      </c>
      <c r="J39" s="130"/>
      <c r="K39" s="135">
        <f t="shared" si="4"/>
        <v>3</v>
      </c>
      <c r="M39" s="20"/>
    </row>
    <row r="40" spans="1:258" s="15" customFormat="1" ht="27" customHeight="1" thickBot="1" x14ac:dyDescent="0.3">
      <c r="A40" s="130">
        <v>14</v>
      </c>
      <c r="B40" s="129" t="s">
        <v>301</v>
      </c>
      <c r="C40" s="129" t="s">
        <v>610</v>
      </c>
      <c r="D40" s="130"/>
      <c r="E40" s="130"/>
      <c r="F40" s="130">
        <v>8</v>
      </c>
      <c r="G40" s="130">
        <v>8</v>
      </c>
      <c r="H40" s="130"/>
      <c r="I40" s="130">
        <v>4</v>
      </c>
      <c r="J40" s="130"/>
      <c r="K40" s="135">
        <f t="shared" si="4"/>
        <v>20</v>
      </c>
      <c r="M40" s="20"/>
    </row>
    <row r="41" spans="1:258" s="15" customFormat="1" ht="16.5" customHeight="1" thickBot="1" x14ac:dyDescent="0.3">
      <c r="A41" s="130">
        <v>15</v>
      </c>
      <c r="B41" s="129" t="s">
        <v>186</v>
      </c>
      <c r="C41" s="129" t="s">
        <v>687</v>
      </c>
      <c r="D41" s="130"/>
      <c r="E41" s="130">
        <v>1</v>
      </c>
      <c r="F41" s="130">
        <v>5</v>
      </c>
      <c r="G41" s="130">
        <v>3</v>
      </c>
      <c r="H41" s="130"/>
      <c r="I41" s="130"/>
      <c r="J41" s="130">
        <v>4</v>
      </c>
      <c r="K41" s="135">
        <f t="shared" si="4"/>
        <v>13</v>
      </c>
      <c r="M41" s="20"/>
    </row>
    <row r="42" spans="1:258" s="15" customFormat="1" ht="18" customHeight="1" thickBot="1" x14ac:dyDescent="0.3">
      <c r="A42" s="130">
        <v>17</v>
      </c>
      <c r="B42" s="129" t="s">
        <v>403</v>
      </c>
      <c r="C42" s="176" t="s">
        <v>948</v>
      </c>
      <c r="D42" s="130"/>
      <c r="E42" s="130"/>
      <c r="F42" s="130"/>
      <c r="G42" s="130">
        <v>2</v>
      </c>
      <c r="H42" s="130"/>
      <c r="I42" s="130">
        <v>2</v>
      </c>
      <c r="J42" s="130">
        <v>2</v>
      </c>
      <c r="K42" s="135">
        <f t="shared" si="4"/>
        <v>6</v>
      </c>
      <c r="M42" s="2"/>
    </row>
    <row r="43" spans="1:258" s="15" customFormat="1" ht="28.5" customHeight="1" thickBot="1" x14ac:dyDescent="0.3">
      <c r="A43" s="130">
        <v>18</v>
      </c>
      <c r="B43" s="129" t="s">
        <v>648</v>
      </c>
      <c r="C43" s="176" t="s">
        <v>649</v>
      </c>
      <c r="D43" s="130"/>
      <c r="E43" s="130"/>
      <c r="F43" s="130">
        <v>1</v>
      </c>
      <c r="G43" s="130">
        <v>1</v>
      </c>
      <c r="H43" s="130"/>
      <c r="I43" s="130">
        <v>1</v>
      </c>
      <c r="J43" s="130"/>
      <c r="K43" s="135">
        <f t="shared" si="4"/>
        <v>3</v>
      </c>
      <c r="M43" s="2"/>
    </row>
    <row r="44" spans="1:258" s="15" customFormat="1" ht="21" customHeight="1" thickBot="1" x14ac:dyDescent="0.3">
      <c r="A44" s="130">
        <v>19</v>
      </c>
      <c r="B44" s="175" t="s">
        <v>237</v>
      </c>
      <c r="C44" s="129" t="s">
        <v>647</v>
      </c>
      <c r="D44" s="130"/>
      <c r="E44" s="130"/>
      <c r="F44" s="130"/>
      <c r="G44" s="130"/>
      <c r="H44" s="130"/>
      <c r="I44" s="130">
        <v>1</v>
      </c>
      <c r="J44" s="130"/>
      <c r="K44" s="135">
        <f t="shared" si="4"/>
        <v>1</v>
      </c>
      <c r="M44" s="2"/>
    </row>
    <row r="45" spans="1:258" s="15" customFormat="1" ht="21.75" customHeight="1" thickBot="1" x14ac:dyDescent="0.3">
      <c r="A45" s="130">
        <v>20</v>
      </c>
      <c r="B45" s="168" t="s">
        <v>287</v>
      </c>
      <c r="C45" s="186" t="s">
        <v>708</v>
      </c>
      <c r="D45" s="130"/>
      <c r="E45" s="130">
        <v>16</v>
      </c>
      <c r="F45" s="130">
        <v>2</v>
      </c>
      <c r="G45" s="130">
        <v>4</v>
      </c>
      <c r="H45" s="130"/>
      <c r="I45" s="130">
        <v>2</v>
      </c>
      <c r="J45" s="130">
        <v>2</v>
      </c>
      <c r="K45" s="135">
        <f t="shared" si="4"/>
        <v>26</v>
      </c>
      <c r="M45" s="2"/>
    </row>
    <row r="46" spans="1:258" s="15" customFormat="1" ht="21.75" customHeight="1" x14ac:dyDescent="0.25">
      <c r="A46" s="130">
        <v>21</v>
      </c>
      <c r="B46" s="168" t="s">
        <v>990</v>
      </c>
      <c r="C46" s="186" t="s">
        <v>991</v>
      </c>
      <c r="D46" s="130"/>
      <c r="E46" s="130"/>
      <c r="F46" s="130">
        <v>1</v>
      </c>
      <c r="G46" s="130"/>
      <c r="H46" s="130"/>
      <c r="I46" s="130"/>
      <c r="J46" s="130"/>
      <c r="K46" s="135">
        <f t="shared" si="4"/>
        <v>1</v>
      </c>
      <c r="M46" s="2"/>
    </row>
    <row r="47" spans="1:258" s="15" customFormat="1" ht="22.5" customHeight="1" x14ac:dyDescent="0.25">
      <c r="A47" s="130">
        <v>22</v>
      </c>
      <c r="B47" s="129" t="s">
        <v>302</v>
      </c>
      <c r="C47" s="129" t="s">
        <v>696</v>
      </c>
      <c r="D47" s="130"/>
      <c r="E47" s="130"/>
      <c r="F47" s="130">
        <v>2</v>
      </c>
      <c r="G47" s="130">
        <v>2</v>
      </c>
      <c r="H47" s="130"/>
      <c r="I47" s="130">
        <v>1</v>
      </c>
      <c r="J47" s="130">
        <v>2</v>
      </c>
      <c r="K47" s="135">
        <f t="shared" si="4"/>
        <v>7</v>
      </c>
      <c r="M47" s="2"/>
    </row>
    <row r="48" spans="1:258" s="15" customFormat="1" ht="22.5" customHeight="1" thickBot="1" x14ac:dyDescent="0.3">
      <c r="A48" s="130">
        <v>23</v>
      </c>
      <c r="B48" s="129" t="s">
        <v>988</v>
      </c>
      <c r="C48" s="129" t="s">
        <v>989</v>
      </c>
      <c r="D48" s="130"/>
      <c r="E48" s="130"/>
      <c r="F48" s="130"/>
      <c r="G48" s="130"/>
      <c r="H48" s="130"/>
      <c r="I48" s="130">
        <v>1</v>
      </c>
      <c r="J48" s="130"/>
      <c r="K48" s="135">
        <f t="shared" si="4"/>
        <v>1</v>
      </c>
      <c r="M48" s="2"/>
    </row>
    <row r="49" spans="1:258" s="4" customFormat="1" ht="17.25" customHeight="1" thickBot="1" x14ac:dyDescent="0.3">
      <c r="A49" s="130">
        <v>24</v>
      </c>
      <c r="B49" s="129" t="s">
        <v>541</v>
      </c>
      <c r="C49" s="129" t="s">
        <v>587</v>
      </c>
      <c r="D49" s="130"/>
      <c r="E49" s="130">
        <v>1</v>
      </c>
      <c r="F49" s="130"/>
      <c r="G49" s="130"/>
      <c r="H49" s="130"/>
      <c r="I49" s="130"/>
      <c r="J49" s="130"/>
      <c r="K49" s="135">
        <f t="shared" si="4"/>
        <v>1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</row>
    <row r="50" spans="1:258" s="4" customFormat="1" ht="21.75" customHeight="1" thickBot="1" x14ac:dyDescent="0.3">
      <c r="A50" s="130">
        <v>25</v>
      </c>
      <c r="B50" s="144" t="s">
        <v>250</v>
      </c>
      <c r="C50" s="168" t="s">
        <v>699</v>
      </c>
      <c r="D50" s="130"/>
      <c r="E50" s="130">
        <v>2</v>
      </c>
      <c r="F50" s="130">
        <v>2</v>
      </c>
      <c r="G50" s="130">
        <v>3</v>
      </c>
      <c r="H50" s="130"/>
      <c r="I50" s="130">
        <v>2</v>
      </c>
      <c r="J50" s="130">
        <v>2</v>
      </c>
      <c r="K50" s="135">
        <f t="shared" si="4"/>
        <v>11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</row>
    <row r="51" spans="1:258" s="4" customFormat="1" ht="21.75" customHeight="1" thickBot="1" x14ac:dyDescent="0.3">
      <c r="A51" s="130"/>
      <c r="B51" s="168" t="s">
        <v>116</v>
      </c>
      <c r="C51" s="168" t="s">
        <v>586</v>
      </c>
      <c r="D51" s="130"/>
      <c r="E51" s="130">
        <v>1</v>
      </c>
      <c r="F51" s="130"/>
      <c r="G51" s="130"/>
      <c r="H51" s="130"/>
      <c r="I51" s="130"/>
      <c r="J51" s="130"/>
      <c r="K51" s="135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</row>
    <row r="52" spans="1:258" s="4" customFormat="1" ht="21.75" customHeight="1" thickBot="1" x14ac:dyDescent="0.3">
      <c r="A52" s="130">
        <v>26</v>
      </c>
      <c r="B52" s="168" t="s">
        <v>405</v>
      </c>
      <c r="C52" s="168" t="s">
        <v>674</v>
      </c>
      <c r="D52" s="130"/>
      <c r="E52" s="130"/>
      <c r="F52" s="130"/>
      <c r="G52" s="130">
        <v>1</v>
      </c>
      <c r="H52" s="130"/>
      <c r="I52" s="130"/>
      <c r="J52" s="130"/>
      <c r="K52" s="135">
        <f t="shared" ref="K52:K63" si="5">SUM(D52:J52)</f>
        <v>1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</row>
    <row r="53" spans="1:258" s="4" customFormat="1" ht="21.75" customHeight="1" thickBot="1" x14ac:dyDescent="0.3">
      <c r="A53" s="130">
        <v>27</v>
      </c>
      <c r="B53" s="168" t="s">
        <v>101</v>
      </c>
      <c r="C53" s="168" t="s">
        <v>1017</v>
      </c>
      <c r="D53" s="130"/>
      <c r="E53" s="130"/>
      <c r="F53" s="130"/>
      <c r="G53" s="130"/>
      <c r="H53" s="130"/>
      <c r="I53" s="130">
        <v>2</v>
      </c>
      <c r="J53" s="130"/>
      <c r="K53" s="135">
        <f t="shared" si="5"/>
        <v>2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</row>
    <row r="54" spans="1:258" s="4" customFormat="1" ht="29.25" customHeight="1" thickBot="1" x14ac:dyDescent="0.3">
      <c r="A54" s="130">
        <v>28</v>
      </c>
      <c r="B54" s="129" t="s">
        <v>266</v>
      </c>
      <c r="C54" s="129" t="s">
        <v>595</v>
      </c>
      <c r="D54" s="130"/>
      <c r="E54" s="130">
        <v>2</v>
      </c>
      <c r="F54" s="130">
        <v>1</v>
      </c>
      <c r="G54" s="130"/>
      <c r="H54" s="130"/>
      <c r="I54" s="130"/>
      <c r="J54" s="130"/>
      <c r="K54" s="135">
        <f t="shared" si="5"/>
        <v>3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</row>
    <row r="55" spans="1:258" s="4" customFormat="1" ht="21.75" customHeight="1" thickBot="1" x14ac:dyDescent="0.3">
      <c r="A55" s="130">
        <v>29</v>
      </c>
      <c r="B55" s="129" t="s">
        <v>260</v>
      </c>
      <c r="C55" s="129" t="s">
        <v>681</v>
      </c>
      <c r="D55" s="130"/>
      <c r="E55" s="130">
        <v>3</v>
      </c>
      <c r="F55" s="130">
        <v>1</v>
      </c>
      <c r="G55" s="130"/>
      <c r="H55" s="130"/>
      <c r="I55" s="130">
        <v>1</v>
      </c>
      <c r="J55" s="130"/>
      <c r="K55" s="135">
        <f t="shared" si="5"/>
        <v>5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</row>
    <row r="56" spans="1:258" s="4" customFormat="1" ht="21.75" customHeight="1" thickBot="1" x14ac:dyDescent="0.3">
      <c r="A56" s="130">
        <v>30</v>
      </c>
      <c r="B56" s="129" t="s">
        <v>514</v>
      </c>
      <c r="C56" s="129" t="s">
        <v>641</v>
      </c>
      <c r="D56" s="130"/>
      <c r="E56" s="130"/>
      <c r="F56" s="130"/>
      <c r="G56" s="130"/>
      <c r="H56" s="130"/>
      <c r="I56" s="130">
        <v>1</v>
      </c>
      <c r="J56" s="130">
        <v>3</v>
      </c>
      <c r="K56" s="135">
        <f t="shared" si="5"/>
        <v>4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</row>
    <row r="57" spans="1:258" s="4" customFormat="1" ht="21.75" customHeight="1" thickBot="1" x14ac:dyDescent="0.3">
      <c r="A57" s="130">
        <v>31</v>
      </c>
      <c r="B57" s="168" t="s">
        <v>258</v>
      </c>
      <c r="C57" s="168" t="s">
        <v>701</v>
      </c>
      <c r="D57" s="130"/>
      <c r="E57" s="130"/>
      <c r="F57" s="130"/>
      <c r="G57" s="130">
        <v>1</v>
      </c>
      <c r="H57" s="130"/>
      <c r="I57" s="130"/>
      <c r="J57" s="130"/>
      <c r="K57" s="135">
        <f t="shared" si="5"/>
        <v>1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</row>
    <row r="58" spans="1:258" s="4" customFormat="1" ht="21.75" customHeight="1" thickBot="1" x14ac:dyDescent="0.3">
      <c r="A58" s="130">
        <v>32</v>
      </c>
      <c r="B58" s="129" t="s">
        <v>304</v>
      </c>
      <c r="C58" s="129" t="s">
        <v>628</v>
      </c>
      <c r="D58" s="130"/>
      <c r="E58" s="130"/>
      <c r="F58" s="130"/>
      <c r="G58" s="130"/>
      <c r="H58" s="130"/>
      <c r="I58" s="130">
        <v>1</v>
      </c>
      <c r="J58" s="130"/>
      <c r="K58" s="135">
        <f t="shared" si="5"/>
        <v>1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</row>
    <row r="59" spans="1:258" s="4" customFormat="1" ht="21.75" customHeight="1" thickBot="1" x14ac:dyDescent="0.3">
      <c r="A59" s="130">
        <v>33</v>
      </c>
      <c r="B59" s="170" t="s">
        <v>223</v>
      </c>
      <c r="C59" s="129" t="s">
        <v>644</v>
      </c>
      <c r="D59" s="130"/>
      <c r="E59" s="130"/>
      <c r="F59" s="130"/>
      <c r="G59" s="130"/>
      <c r="H59" s="130"/>
      <c r="I59" s="130"/>
      <c r="J59" s="130">
        <v>1</v>
      </c>
      <c r="K59" s="135">
        <f t="shared" si="5"/>
        <v>1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</row>
    <row r="60" spans="1:258" s="4" customFormat="1" ht="21.75" customHeight="1" thickBot="1" x14ac:dyDescent="0.3">
      <c r="A60" s="130">
        <v>34</v>
      </c>
      <c r="B60" s="129" t="s">
        <v>229</v>
      </c>
      <c r="C60" s="129" t="s">
        <v>638</v>
      </c>
      <c r="D60" s="130"/>
      <c r="E60" s="130"/>
      <c r="F60" s="130">
        <v>2</v>
      </c>
      <c r="G60" s="130">
        <v>2</v>
      </c>
      <c r="H60" s="130"/>
      <c r="I60" s="130"/>
      <c r="J60" s="130">
        <v>2</v>
      </c>
      <c r="K60" s="135">
        <f t="shared" si="5"/>
        <v>6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</row>
    <row r="61" spans="1:258" s="4" customFormat="1" ht="21.75" customHeight="1" thickBot="1" x14ac:dyDescent="0.3">
      <c r="A61" s="130">
        <v>35</v>
      </c>
      <c r="B61" s="129" t="s">
        <v>243</v>
      </c>
      <c r="C61" s="168" t="s">
        <v>697</v>
      </c>
      <c r="D61" s="130"/>
      <c r="E61" s="130">
        <v>1</v>
      </c>
      <c r="F61" s="130">
        <v>1</v>
      </c>
      <c r="G61" s="130">
        <v>1</v>
      </c>
      <c r="H61" s="130"/>
      <c r="I61" s="130"/>
      <c r="J61" s="130"/>
      <c r="K61" s="135">
        <f t="shared" si="5"/>
        <v>3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</row>
    <row r="62" spans="1:258" s="4" customFormat="1" ht="20.25" customHeight="1" thickBot="1" x14ac:dyDescent="0.3">
      <c r="A62" s="130">
        <v>36</v>
      </c>
      <c r="B62" s="129" t="s">
        <v>685</v>
      </c>
      <c r="C62" s="129" t="s">
        <v>686</v>
      </c>
      <c r="D62" s="130"/>
      <c r="E62" s="130">
        <v>16</v>
      </c>
      <c r="F62" s="130">
        <v>3</v>
      </c>
      <c r="G62" s="130">
        <v>2</v>
      </c>
      <c r="H62" s="130"/>
      <c r="I62" s="130">
        <v>1</v>
      </c>
      <c r="J62" s="130">
        <v>1</v>
      </c>
      <c r="K62" s="135">
        <f t="shared" si="5"/>
        <v>23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</row>
    <row r="63" spans="1:258" ht="22.5" customHeight="1" thickBot="1" x14ac:dyDescent="0.4">
      <c r="A63" s="130"/>
      <c r="B63" s="488" t="s">
        <v>224</v>
      </c>
      <c r="C63" s="488"/>
      <c r="D63" s="135">
        <f t="shared" ref="D63:J63" si="6">SUM(D28:D62)</f>
        <v>0</v>
      </c>
      <c r="E63" s="135">
        <f t="shared" si="6"/>
        <v>80</v>
      </c>
      <c r="F63" s="135">
        <f t="shared" si="6"/>
        <v>44</v>
      </c>
      <c r="G63" s="135">
        <f t="shared" si="6"/>
        <v>51</v>
      </c>
      <c r="H63" s="135">
        <f t="shared" si="6"/>
        <v>0</v>
      </c>
      <c r="I63" s="135">
        <f t="shared" si="6"/>
        <v>35</v>
      </c>
      <c r="J63" s="135">
        <f t="shared" si="6"/>
        <v>31</v>
      </c>
      <c r="K63" s="522">
        <f t="shared" si="5"/>
        <v>241</v>
      </c>
    </row>
    <row r="64" spans="1:258" ht="24.75" customHeight="1" x14ac:dyDescent="0.2">
      <c r="A64" s="673" t="s">
        <v>303</v>
      </c>
      <c r="B64" s="686"/>
      <c r="C64" s="686"/>
      <c r="D64" s="686"/>
      <c r="E64" s="686"/>
      <c r="F64" s="686"/>
      <c r="G64" s="686"/>
      <c r="H64" s="686"/>
      <c r="I64" s="686"/>
      <c r="J64" s="686"/>
      <c r="K64" s="686"/>
    </row>
    <row r="65" spans="1:258" s="20" customFormat="1" ht="20.25" customHeight="1" thickBot="1" x14ac:dyDescent="0.3">
      <c r="A65" s="130">
        <v>1</v>
      </c>
      <c r="B65" s="144" t="s">
        <v>250</v>
      </c>
      <c r="C65" s="168" t="s">
        <v>699</v>
      </c>
      <c r="D65" s="89"/>
      <c r="E65" s="89">
        <v>11</v>
      </c>
      <c r="F65" s="89"/>
      <c r="G65" s="89">
        <v>1</v>
      </c>
      <c r="H65" s="89"/>
      <c r="I65" s="89"/>
      <c r="J65" s="89"/>
      <c r="K65" s="135">
        <f t="shared" ref="K65:K81" si="7">SUM(D65:J65)</f>
        <v>12</v>
      </c>
      <c r="M65" s="2"/>
    </row>
    <row r="66" spans="1:258" ht="18.75" customHeight="1" thickBot="1" x14ac:dyDescent="0.3">
      <c r="A66" s="130">
        <v>2</v>
      </c>
      <c r="B66" s="129" t="s">
        <v>304</v>
      </c>
      <c r="C66" s="129" t="s">
        <v>627</v>
      </c>
      <c r="D66" s="105"/>
      <c r="E66" s="78">
        <v>11</v>
      </c>
      <c r="F66" s="78"/>
      <c r="G66" s="78">
        <v>3</v>
      </c>
      <c r="H66" s="136"/>
      <c r="I66" s="89"/>
      <c r="J66" s="89"/>
      <c r="K66" s="135">
        <f t="shared" si="7"/>
        <v>14</v>
      </c>
      <c r="M66" s="20"/>
    </row>
    <row r="67" spans="1:258" s="4" customFormat="1" ht="34.5" customHeight="1" thickBot="1" x14ac:dyDescent="0.3">
      <c r="A67" s="130">
        <v>3</v>
      </c>
      <c r="B67" s="517" t="s">
        <v>542</v>
      </c>
      <c r="C67" s="518" t="s">
        <v>1012</v>
      </c>
      <c r="D67" s="107"/>
      <c r="E67" s="95"/>
      <c r="F67" s="134">
        <v>1</v>
      </c>
      <c r="G67" s="134"/>
      <c r="H67" s="130"/>
      <c r="I67" s="130"/>
      <c r="J67" s="130"/>
      <c r="K67" s="135">
        <f t="shared" si="7"/>
        <v>1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</row>
    <row r="68" spans="1:258" ht="18.75" customHeight="1" thickBot="1" x14ac:dyDescent="0.3">
      <c r="A68" s="130">
        <v>4</v>
      </c>
      <c r="B68" s="129" t="s">
        <v>239</v>
      </c>
      <c r="C68" s="171" t="s">
        <v>601</v>
      </c>
      <c r="D68" s="153"/>
      <c r="E68" s="89">
        <v>11</v>
      </c>
      <c r="F68" s="89">
        <v>1</v>
      </c>
      <c r="G68" s="89">
        <v>1</v>
      </c>
      <c r="H68" s="89"/>
      <c r="I68" s="89"/>
      <c r="J68" s="89"/>
      <c r="K68" s="135">
        <f t="shared" si="7"/>
        <v>13</v>
      </c>
    </row>
    <row r="69" spans="1:258" ht="18.75" customHeight="1" thickBot="1" x14ac:dyDescent="0.3">
      <c r="A69" s="130">
        <v>5</v>
      </c>
      <c r="B69" s="168" t="s">
        <v>231</v>
      </c>
      <c r="C69" s="168" t="s">
        <v>662</v>
      </c>
      <c r="D69" s="89"/>
      <c r="E69" s="89"/>
      <c r="F69" s="89">
        <v>1</v>
      </c>
      <c r="G69" s="89"/>
      <c r="H69" s="89"/>
      <c r="I69" s="89"/>
      <c r="J69" s="89"/>
      <c r="K69" s="135">
        <f t="shared" si="7"/>
        <v>1</v>
      </c>
      <c r="M69" s="15"/>
    </row>
    <row r="70" spans="1:258" s="20" customFormat="1" ht="20.25" customHeight="1" thickBot="1" x14ac:dyDescent="0.3">
      <c r="A70" s="130">
        <v>6</v>
      </c>
      <c r="B70" s="168" t="s">
        <v>689</v>
      </c>
      <c r="C70" s="168" t="s">
        <v>690</v>
      </c>
      <c r="D70" s="89"/>
      <c r="E70" s="89">
        <v>11</v>
      </c>
      <c r="F70" s="89"/>
      <c r="G70" s="89">
        <v>1</v>
      </c>
      <c r="H70" s="89"/>
      <c r="I70" s="89"/>
      <c r="J70" s="89"/>
      <c r="K70" s="135">
        <f t="shared" si="7"/>
        <v>12</v>
      </c>
      <c r="M70" s="2"/>
    </row>
    <row r="71" spans="1:258" s="20" customFormat="1" ht="20.25" customHeight="1" thickBot="1" x14ac:dyDescent="0.3">
      <c r="A71" s="130">
        <v>7</v>
      </c>
      <c r="B71" s="168" t="s">
        <v>1013</v>
      </c>
      <c r="C71" s="168" t="s">
        <v>1014</v>
      </c>
      <c r="D71" s="89"/>
      <c r="E71" s="89"/>
      <c r="F71" s="89"/>
      <c r="G71" s="89">
        <v>1</v>
      </c>
      <c r="H71" s="89"/>
      <c r="I71" s="89"/>
      <c r="J71" s="89"/>
      <c r="K71" s="135">
        <f t="shared" si="7"/>
        <v>1</v>
      </c>
      <c r="M71" s="2"/>
    </row>
    <row r="72" spans="1:258" ht="35.25" customHeight="1" thickBot="1" x14ac:dyDescent="0.3">
      <c r="A72" s="130">
        <v>8</v>
      </c>
      <c r="B72" s="168" t="s">
        <v>257</v>
      </c>
      <c r="C72" s="168" t="s">
        <v>639</v>
      </c>
      <c r="D72" s="168"/>
      <c r="E72" s="130">
        <v>1</v>
      </c>
      <c r="F72" s="130">
        <v>2</v>
      </c>
      <c r="G72" s="130">
        <v>1</v>
      </c>
      <c r="H72" s="130"/>
      <c r="I72" s="130"/>
      <c r="J72" s="130"/>
      <c r="K72" s="135">
        <f t="shared" si="7"/>
        <v>4</v>
      </c>
      <c r="M72" s="20"/>
    </row>
    <row r="73" spans="1:258" ht="16.5" customHeight="1" thickBot="1" x14ac:dyDescent="0.3">
      <c r="A73" s="130">
        <v>9</v>
      </c>
      <c r="B73" s="129" t="s">
        <v>246</v>
      </c>
      <c r="C73" s="129" t="s">
        <v>916</v>
      </c>
      <c r="D73" s="168"/>
      <c r="E73" s="130"/>
      <c r="F73" s="130"/>
      <c r="G73" s="130"/>
      <c r="H73" s="130"/>
      <c r="I73" s="130">
        <v>1</v>
      </c>
      <c r="J73" s="130">
        <v>1</v>
      </c>
      <c r="K73" s="135">
        <f t="shared" si="7"/>
        <v>2</v>
      </c>
      <c r="M73" s="20"/>
    </row>
    <row r="74" spans="1:258" s="15" customFormat="1" ht="23.25" customHeight="1" thickBot="1" x14ac:dyDescent="0.3">
      <c r="A74" s="130">
        <v>10</v>
      </c>
      <c r="B74" s="168" t="s">
        <v>289</v>
      </c>
      <c r="C74" s="168" t="s">
        <v>624</v>
      </c>
      <c r="D74" s="130"/>
      <c r="E74" s="130"/>
      <c r="F74" s="130">
        <v>2</v>
      </c>
      <c r="G74" s="130"/>
      <c r="H74" s="130"/>
      <c r="I74" s="130"/>
      <c r="J74" s="130"/>
      <c r="K74" s="135">
        <f t="shared" si="7"/>
        <v>2</v>
      </c>
      <c r="M74" s="2"/>
    </row>
    <row r="75" spans="1:258" s="15" customFormat="1" ht="23.25" customHeight="1" thickBot="1" x14ac:dyDescent="0.3">
      <c r="A75" s="130">
        <v>11</v>
      </c>
      <c r="B75" s="129" t="s">
        <v>505</v>
      </c>
      <c r="C75" s="129" t="s">
        <v>1253</v>
      </c>
      <c r="D75" s="130"/>
      <c r="E75" s="130"/>
      <c r="F75" s="130"/>
      <c r="G75" s="130"/>
      <c r="H75" s="130"/>
      <c r="I75" s="130">
        <v>1</v>
      </c>
      <c r="J75" s="130"/>
      <c r="K75" s="135">
        <f t="shared" si="7"/>
        <v>1</v>
      </c>
      <c r="M75" s="2"/>
    </row>
    <row r="76" spans="1:258" s="15" customFormat="1" ht="15.75" customHeight="1" thickBot="1" x14ac:dyDescent="0.3">
      <c r="A76" s="130">
        <v>12</v>
      </c>
      <c r="B76" s="129" t="s">
        <v>447</v>
      </c>
      <c r="C76" s="174" t="s">
        <v>634</v>
      </c>
      <c r="D76" s="130"/>
      <c r="E76" s="130">
        <v>11</v>
      </c>
      <c r="F76" s="130"/>
      <c r="G76" s="130"/>
      <c r="H76" s="130"/>
      <c r="I76" s="130"/>
      <c r="J76" s="130"/>
      <c r="K76" s="135">
        <f t="shared" si="7"/>
        <v>11</v>
      </c>
      <c r="M76" s="2"/>
    </row>
    <row r="77" spans="1:258" s="15" customFormat="1" ht="16.5" customHeight="1" thickBot="1" x14ac:dyDescent="0.3">
      <c r="A77" s="130">
        <v>13</v>
      </c>
      <c r="B77" s="129" t="s">
        <v>265</v>
      </c>
      <c r="C77" s="129" t="s">
        <v>651</v>
      </c>
      <c r="D77" s="130"/>
      <c r="E77" s="130"/>
      <c r="F77" s="130">
        <v>1</v>
      </c>
      <c r="G77" s="130">
        <v>2</v>
      </c>
      <c r="H77" s="130"/>
      <c r="I77" s="130"/>
      <c r="J77" s="130"/>
      <c r="K77" s="135">
        <f t="shared" si="7"/>
        <v>3</v>
      </c>
      <c r="M77" s="2"/>
    </row>
    <row r="78" spans="1:258" s="15" customFormat="1" ht="23.25" customHeight="1" thickBot="1" x14ac:dyDescent="0.3">
      <c r="A78" s="130">
        <v>14</v>
      </c>
      <c r="B78" s="168" t="s">
        <v>513</v>
      </c>
      <c r="C78" s="168" t="s">
        <v>602</v>
      </c>
      <c r="D78" s="130"/>
      <c r="E78" s="130">
        <v>11</v>
      </c>
      <c r="F78" s="130">
        <v>1</v>
      </c>
      <c r="G78" s="130"/>
      <c r="H78" s="130"/>
      <c r="I78" s="130"/>
      <c r="J78" s="130">
        <v>1</v>
      </c>
      <c r="K78" s="135">
        <f t="shared" si="7"/>
        <v>13</v>
      </c>
      <c r="M78" s="2"/>
    </row>
    <row r="79" spans="1:258" s="15" customFormat="1" ht="16.5" customHeight="1" thickBot="1" x14ac:dyDescent="0.3">
      <c r="A79" s="130">
        <v>15</v>
      </c>
      <c r="B79" s="168" t="s">
        <v>257</v>
      </c>
      <c r="C79" s="168" t="s">
        <v>639</v>
      </c>
      <c r="D79" s="130"/>
      <c r="E79" s="130">
        <v>1</v>
      </c>
      <c r="F79" s="130">
        <v>2</v>
      </c>
      <c r="G79" s="130">
        <v>1</v>
      </c>
      <c r="H79" s="130"/>
      <c r="I79" s="130"/>
      <c r="J79" s="130"/>
      <c r="K79" s="135">
        <f t="shared" si="7"/>
        <v>4</v>
      </c>
      <c r="M79" s="2"/>
    </row>
    <row r="80" spans="1:258" s="15" customFormat="1" ht="15" customHeight="1" thickBot="1" x14ac:dyDescent="0.3">
      <c r="A80" s="130">
        <v>16</v>
      </c>
      <c r="B80" s="144" t="s">
        <v>237</v>
      </c>
      <c r="C80" s="168" t="s">
        <v>647</v>
      </c>
      <c r="D80" s="130"/>
      <c r="E80" s="130"/>
      <c r="F80" s="130"/>
      <c r="G80" s="130"/>
      <c r="H80" s="130"/>
      <c r="I80" s="130">
        <v>4</v>
      </c>
      <c r="J80" s="130">
        <v>10</v>
      </c>
      <c r="K80" s="135">
        <f t="shared" si="7"/>
        <v>14</v>
      </c>
      <c r="M80" s="2"/>
      <c r="P80" s="55"/>
    </row>
    <row r="81" spans="1:258" s="4" customFormat="1" ht="23.25" customHeight="1" thickBot="1" x14ac:dyDescent="0.3">
      <c r="A81" s="130">
        <v>17</v>
      </c>
      <c r="B81" s="168" t="s">
        <v>429</v>
      </c>
      <c r="C81" s="168" t="s">
        <v>623</v>
      </c>
      <c r="D81" s="130"/>
      <c r="E81" s="130">
        <v>11</v>
      </c>
      <c r="F81" s="130">
        <v>1</v>
      </c>
      <c r="G81" s="130"/>
      <c r="H81" s="130"/>
      <c r="I81" s="130"/>
      <c r="J81" s="130"/>
      <c r="K81" s="135">
        <f t="shared" si="7"/>
        <v>12</v>
      </c>
      <c r="L81" s="2"/>
      <c r="M81" s="2"/>
      <c r="N81" s="2"/>
      <c r="O81" s="2"/>
      <c r="P81" s="48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</row>
    <row r="82" spans="1:258" s="58" customFormat="1" ht="18.75" customHeight="1" thickBot="1" x14ac:dyDescent="0.4">
      <c r="A82" s="519"/>
      <c r="B82" s="488" t="s">
        <v>224</v>
      </c>
      <c r="C82" s="488"/>
      <c r="D82" s="135">
        <f t="shared" ref="D82:K82" si="8">SUM(D65:D81)</f>
        <v>0</v>
      </c>
      <c r="E82" s="135">
        <f t="shared" si="8"/>
        <v>79</v>
      </c>
      <c r="F82" s="135">
        <f t="shared" si="8"/>
        <v>12</v>
      </c>
      <c r="G82" s="135">
        <f t="shared" si="8"/>
        <v>11</v>
      </c>
      <c r="H82" s="135">
        <f t="shared" si="8"/>
        <v>0</v>
      </c>
      <c r="I82" s="520">
        <f t="shared" si="8"/>
        <v>6</v>
      </c>
      <c r="J82" s="520">
        <f t="shared" si="8"/>
        <v>12</v>
      </c>
      <c r="K82" s="522">
        <f t="shared" si="8"/>
        <v>120</v>
      </c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  <c r="AZ82" s="57"/>
      <c r="BA82" s="57"/>
      <c r="BB82" s="57"/>
      <c r="BC82" s="57"/>
      <c r="BD82" s="57"/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57"/>
      <c r="BT82" s="57"/>
      <c r="BU82" s="57"/>
      <c r="BV82" s="57"/>
      <c r="BW82" s="57"/>
      <c r="BX82" s="57"/>
      <c r="BY82" s="57"/>
      <c r="BZ82" s="57"/>
      <c r="CA82" s="57"/>
      <c r="CB82" s="57"/>
      <c r="CC82" s="57"/>
      <c r="CD82" s="57"/>
      <c r="CE82" s="57"/>
      <c r="CF82" s="57"/>
      <c r="CG82" s="57"/>
      <c r="CH82" s="57"/>
      <c r="CI82" s="57"/>
      <c r="CJ82" s="57"/>
      <c r="CK82" s="57"/>
      <c r="CL82" s="57"/>
      <c r="CM82" s="57"/>
      <c r="CN82" s="57"/>
      <c r="CO82" s="57"/>
      <c r="CP82" s="57"/>
      <c r="CQ82" s="57"/>
      <c r="CR82" s="57"/>
      <c r="CS82" s="57"/>
      <c r="CT82" s="57"/>
      <c r="CU82" s="57"/>
      <c r="CV82" s="57"/>
      <c r="CW82" s="57"/>
      <c r="CX82" s="57"/>
      <c r="CY82" s="57"/>
      <c r="CZ82" s="57"/>
      <c r="DA82" s="57"/>
      <c r="DB82" s="57"/>
      <c r="DC82" s="57"/>
      <c r="DD82" s="57"/>
      <c r="DE82" s="57"/>
      <c r="DF82" s="57"/>
      <c r="DG82" s="57"/>
      <c r="DH82" s="57"/>
      <c r="DI82" s="57"/>
      <c r="DJ82" s="57"/>
      <c r="DK82" s="57"/>
      <c r="DL82" s="57"/>
      <c r="DM82" s="57"/>
      <c r="DN82" s="57"/>
      <c r="DO82" s="57"/>
      <c r="DP82" s="57"/>
      <c r="DQ82" s="57"/>
      <c r="DR82" s="57"/>
      <c r="DS82" s="57"/>
      <c r="DT82" s="57"/>
      <c r="DU82" s="57"/>
      <c r="DV82" s="57"/>
      <c r="DW82" s="57"/>
      <c r="DX82" s="57"/>
      <c r="DY82" s="57"/>
      <c r="DZ82" s="57"/>
      <c r="EA82" s="57"/>
      <c r="EB82" s="57"/>
      <c r="EC82" s="57"/>
      <c r="ED82" s="57"/>
      <c r="EE82" s="57"/>
      <c r="EF82" s="57"/>
      <c r="EG82" s="57"/>
      <c r="EH82" s="57"/>
      <c r="EI82" s="57"/>
      <c r="EJ82" s="57"/>
      <c r="EK82" s="57"/>
      <c r="EL82" s="57"/>
      <c r="EM82" s="57"/>
      <c r="EN82" s="57"/>
      <c r="EO82" s="57"/>
      <c r="EP82" s="57"/>
      <c r="EQ82" s="57"/>
      <c r="ER82" s="57"/>
      <c r="ES82" s="57"/>
      <c r="ET82" s="57"/>
      <c r="EU82" s="57"/>
      <c r="EV82" s="57"/>
      <c r="EW82" s="57"/>
      <c r="EX82" s="57"/>
      <c r="EY82" s="57"/>
      <c r="EZ82" s="57"/>
      <c r="FA82" s="57"/>
      <c r="FB82" s="57"/>
      <c r="FC82" s="57"/>
      <c r="FD82" s="57"/>
      <c r="FE82" s="57"/>
      <c r="FF82" s="57"/>
      <c r="FG82" s="57"/>
      <c r="FH82" s="57"/>
      <c r="FI82" s="57"/>
      <c r="FJ82" s="57"/>
      <c r="FK82" s="57"/>
      <c r="FL82" s="57"/>
      <c r="FM82" s="57"/>
      <c r="FN82" s="57"/>
      <c r="FO82" s="57"/>
      <c r="FP82" s="57"/>
      <c r="FQ82" s="57"/>
      <c r="FR82" s="57"/>
      <c r="FS82" s="57"/>
      <c r="FT82" s="57"/>
      <c r="FU82" s="57"/>
      <c r="FV82" s="57"/>
      <c r="FW82" s="57"/>
      <c r="FX82" s="57"/>
      <c r="FY82" s="57"/>
      <c r="FZ82" s="57"/>
      <c r="GA82" s="57"/>
      <c r="GB82" s="57"/>
      <c r="GC82" s="57"/>
      <c r="GD82" s="57"/>
      <c r="GE82" s="57"/>
      <c r="GF82" s="57"/>
      <c r="GG82" s="57"/>
      <c r="GH82" s="57"/>
      <c r="GI82" s="57"/>
      <c r="GJ82" s="57"/>
      <c r="GK82" s="57"/>
      <c r="GL82" s="57"/>
      <c r="GM82" s="57"/>
      <c r="GN82" s="57"/>
      <c r="GO82" s="57"/>
      <c r="GP82" s="57"/>
      <c r="GQ82" s="57"/>
      <c r="GR82" s="57"/>
      <c r="GS82" s="57"/>
      <c r="GT82" s="57"/>
      <c r="GU82" s="57"/>
      <c r="GV82" s="57"/>
      <c r="GW82" s="57"/>
      <c r="GX82" s="57"/>
      <c r="GY82" s="57"/>
      <c r="GZ82" s="57"/>
      <c r="HA82" s="57"/>
      <c r="HB82" s="57"/>
      <c r="HC82" s="57"/>
      <c r="HD82" s="57"/>
      <c r="HE82" s="57"/>
      <c r="HF82" s="57"/>
      <c r="HG82" s="57"/>
      <c r="HH82" s="57"/>
      <c r="HI82" s="57"/>
      <c r="HJ82" s="57"/>
      <c r="HK82" s="57"/>
      <c r="HL82" s="57"/>
      <c r="HM82" s="57"/>
      <c r="HN82" s="57"/>
      <c r="HO82" s="57"/>
      <c r="HP82" s="57"/>
      <c r="HQ82" s="57"/>
      <c r="HR82" s="57"/>
      <c r="HS82" s="57"/>
      <c r="HT82" s="57"/>
      <c r="HU82" s="57"/>
      <c r="HV82" s="57"/>
      <c r="HW82" s="57"/>
      <c r="HX82" s="57"/>
      <c r="HY82" s="57"/>
      <c r="HZ82" s="57"/>
      <c r="IA82" s="57"/>
      <c r="IB82" s="57"/>
      <c r="IC82" s="57"/>
      <c r="ID82" s="57"/>
      <c r="IE82" s="57"/>
      <c r="IF82" s="57"/>
      <c r="IG82" s="57"/>
      <c r="IH82" s="57"/>
      <c r="II82" s="57"/>
      <c r="IJ82" s="57"/>
      <c r="IK82" s="57"/>
      <c r="IL82" s="57"/>
      <c r="IM82" s="57"/>
      <c r="IN82" s="57"/>
      <c r="IO82" s="57"/>
      <c r="IP82" s="57"/>
      <c r="IQ82" s="57"/>
      <c r="IR82" s="57"/>
      <c r="IS82" s="57"/>
      <c r="IT82" s="57"/>
      <c r="IU82" s="57"/>
      <c r="IV82" s="57"/>
      <c r="IW82" s="57"/>
      <c r="IX82" s="57"/>
    </row>
    <row r="83" spans="1:258" ht="24.75" customHeight="1" x14ac:dyDescent="0.2">
      <c r="A83" s="673" t="s">
        <v>307</v>
      </c>
      <c r="B83" s="686"/>
      <c r="C83" s="686"/>
      <c r="D83" s="686"/>
      <c r="E83" s="686"/>
      <c r="F83" s="686"/>
      <c r="G83" s="686"/>
      <c r="H83" s="686"/>
      <c r="I83" s="686"/>
      <c r="J83" s="686"/>
      <c r="K83" s="686"/>
    </row>
    <row r="84" spans="1:258" s="20" customFormat="1" ht="15.95" customHeight="1" thickBot="1" x14ac:dyDescent="0.3">
      <c r="A84" s="130">
        <v>1</v>
      </c>
      <c r="B84" s="168" t="s">
        <v>306</v>
      </c>
      <c r="C84" s="168" t="s">
        <v>699</v>
      </c>
      <c r="D84" s="89"/>
      <c r="E84" s="89">
        <v>2</v>
      </c>
      <c r="F84" s="89"/>
      <c r="G84" s="89"/>
      <c r="H84" s="89"/>
      <c r="I84" s="89"/>
      <c r="J84" s="89">
        <v>1</v>
      </c>
      <c r="K84" s="135">
        <f t="shared" ref="K84:K95" si="9">SUM(D84:J84)</f>
        <v>3</v>
      </c>
    </row>
    <row r="85" spans="1:258" s="20" customFormat="1" ht="17.25" customHeight="1" thickBot="1" x14ac:dyDescent="0.3">
      <c r="A85" s="130">
        <v>2</v>
      </c>
      <c r="B85" s="129" t="s">
        <v>169</v>
      </c>
      <c r="C85" s="129" t="s">
        <v>630</v>
      </c>
      <c r="D85" s="89">
        <v>5</v>
      </c>
      <c r="E85" s="89">
        <v>3</v>
      </c>
      <c r="F85" s="89">
        <v>5</v>
      </c>
      <c r="G85" s="89"/>
      <c r="H85" s="89"/>
      <c r="I85" s="89"/>
      <c r="J85" s="89"/>
      <c r="K85" s="135">
        <f t="shared" si="9"/>
        <v>13</v>
      </c>
    </row>
    <row r="86" spans="1:258" s="20" customFormat="1" ht="17.25" customHeight="1" thickBot="1" x14ac:dyDescent="0.3">
      <c r="A86" s="130">
        <v>3</v>
      </c>
      <c r="B86" s="129" t="s">
        <v>447</v>
      </c>
      <c r="C86" s="174" t="s">
        <v>634</v>
      </c>
      <c r="D86" s="89"/>
      <c r="E86" s="89">
        <v>2</v>
      </c>
      <c r="F86" s="89">
        <v>3</v>
      </c>
      <c r="G86" s="89"/>
      <c r="H86" s="89"/>
      <c r="I86" s="89"/>
      <c r="J86" s="89">
        <v>1</v>
      </c>
      <c r="K86" s="135">
        <f t="shared" si="9"/>
        <v>6</v>
      </c>
    </row>
    <row r="87" spans="1:258" s="20" customFormat="1" ht="18.75" customHeight="1" thickBot="1" x14ac:dyDescent="0.3">
      <c r="A87" s="130">
        <v>4</v>
      </c>
      <c r="B87" s="168" t="s">
        <v>689</v>
      </c>
      <c r="C87" s="168" t="s">
        <v>690</v>
      </c>
      <c r="D87" s="89">
        <v>4</v>
      </c>
      <c r="E87" s="89">
        <v>3</v>
      </c>
      <c r="F87" s="89"/>
      <c r="G87" s="89"/>
      <c r="H87" s="89"/>
      <c r="I87" s="89"/>
      <c r="J87" s="89"/>
      <c r="K87" s="135">
        <f t="shared" si="9"/>
        <v>7</v>
      </c>
    </row>
    <row r="88" spans="1:258" s="20" customFormat="1" ht="18.75" customHeight="1" thickBot="1" x14ac:dyDescent="0.3">
      <c r="A88" s="130">
        <v>5</v>
      </c>
      <c r="B88" s="168" t="s">
        <v>289</v>
      </c>
      <c r="C88" s="168" t="s">
        <v>624</v>
      </c>
      <c r="D88" s="89"/>
      <c r="E88" s="89"/>
      <c r="F88" s="89">
        <v>1</v>
      </c>
      <c r="G88" s="89"/>
      <c r="H88" s="89"/>
      <c r="I88" s="89">
        <v>2</v>
      </c>
      <c r="J88" s="89"/>
      <c r="K88" s="135">
        <f t="shared" si="9"/>
        <v>3</v>
      </c>
    </row>
    <row r="89" spans="1:258" s="20" customFormat="1" ht="21" customHeight="1" thickBot="1" x14ac:dyDescent="0.3">
      <c r="A89" s="130">
        <v>6</v>
      </c>
      <c r="B89" s="168" t="s">
        <v>249</v>
      </c>
      <c r="C89" s="129" t="s">
        <v>622</v>
      </c>
      <c r="D89" s="89"/>
      <c r="E89" s="89">
        <v>1</v>
      </c>
      <c r="F89" s="89"/>
      <c r="G89" s="89"/>
      <c r="H89" s="89"/>
      <c r="I89" s="89"/>
      <c r="J89" s="89"/>
      <c r="K89" s="135">
        <f t="shared" si="9"/>
        <v>1</v>
      </c>
    </row>
    <row r="90" spans="1:258" ht="15" customHeight="1" thickBot="1" x14ac:dyDescent="0.3">
      <c r="A90" s="130">
        <v>7</v>
      </c>
      <c r="B90" s="168" t="s">
        <v>231</v>
      </c>
      <c r="C90" s="168" t="s">
        <v>662</v>
      </c>
      <c r="D90" s="89">
        <v>1</v>
      </c>
      <c r="E90" s="89"/>
      <c r="F90" s="89"/>
      <c r="G90" s="89"/>
      <c r="H90" s="89"/>
      <c r="I90" s="89">
        <v>2</v>
      </c>
      <c r="J90" s="89">
        <v>3</v>
      </c>
      <c r="K90" s="135">
        <f t="shared" si="9"/>
        <v>6</v>
      </c>
      <c r="M90" s="20"/>
    </row>
    <row r="91" spans="1:258" s="4" customFormat="1" ht="15" customHeight="1" thickBot="1" x14ac:dyDescent="0.3">
      <c r="A91" s="130">
        <v>8</v>
      </c>
      <c r="B91" s="129" t="s">
        <v>304</v>
      </c>
      <c r="C91" s="129" t="s">
        <v>627</v>
      </c>
      <c r="D91" s="130">
        <v>6</v>
      </c>
      <c r="E91" s="130"/>
      <c r="F91" s="130"/>
      <c r="G91" s="130"/>
      <c r="H91" s="130"/>
      <c r="I91" s="130"/>
      <c r="J91" s="130"/>
      <c r="K91" s="135">
        <f t="shared" si="9"/>
        <v>6</v>
      </c>
      <c r="L91" s="2"/>
      <c r="M91" s="20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</row>
    <row r="92" spans="1:258" s="4" customFormat="1" ht="15" customHeight="1" thickBot="1" x14ac:dyDescent="0.3">
      <c r="A92" s="130">
        <v>9</v>
      </c>
      <c r="B92" s="168" t="s">
        <v>144</v>
      </c>
      <c r="C92" s="168" t="s">
        <v>614</v>
      </c>
      <c r="D92" s="89"/>
      <c r="E92" s="89"/>
      <c r="F92" s="89">
        <v>1</v>
      </c>
      <c r="G92" s="89"/>
      <c r="H92" s="89"/>
      <c r="I92" s="89"/>
      <c r="J92" s="89"/>
      <c r="K92" s="135">
        <f t="shared" si="9"/>
        <v>1</v>
      </c>
      <c r="L92" s="2"/>
      <c r="M92" s="20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</row>
    <row r="93" spans="1:258" s="4" customFormat="1" ht="15" customHeight="1" thickBot="1" x14ac:dyDescent="0.3">
      <c r="A93" s="130">
        <v>10</v>
      </c>
      <c r="B93" s="129" t="s">
        <v>993</v>
      </c>
      <c r="C93" s="129" t="s">
        <v>994</v>
      </c>
      <c r="D93" s="89"/>
      <c r="E93" s="89">
        <v>1</v>
      </c>
      <c r="F93" s="89"/>
      <c r="G93" s="89"/>
      <c r="H93" s="89"/>
      <c r="I93" s="89"/>
      <c r="J93" s="89"/>
      <c r="K93" s="135">
        <f t="shared" si="9"/>
        <v>1</v>
      </c>
      <c r="L93" s="2"/>
      <c r="M93" s="20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</row>
    <row r="94" spans="1:258" s="4" customFormat="1" ht="15" customHeight="1" thickBot="1" x14ac:dyDescent="0.3">
      <c r="A94" s="130">
        <v>11</v>
      </c>
      <c r="B94" s="129" t="s">
        <v>305</v>
      </c>
      <c r="C94" s="129" t="s">
        <v>992</v>
      </c>
      <c r="D94" s="89"/>
      <c r="E94" s="89"/>
      <c r="F94" s="89"/>
      <c r="G94" s="89"/>
      <c r="H94" s="89"/>
      <c r="I94" s="89"/>
      <c r="J94" s="89">
        <v>1</v>
      </c>
      <c r="K94" s="135">
        <f t="shared" si="9"/>
        <v>1</v>
      </c>
      <c r="L94" s="2"/>
      <c r="M94" s="20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</row>
    <row r="95" spans="1:258" s="4" customFormat="1" ht="28.5" customHeight="1" thickBot="1" x14ac:dyDescent="0.3">
      <c r="A95" s="130">
        <v>12</v>
      </c>
      <c r="B95" s="168" t="s">
        <v>986</v>
      </c>
      <c r="C95" s="129" t="s">
        <v>987</v>
      </c>
      <c r="D95" s="89"/>
      <c r="E95" s="89"/>
      <c r="F95" s="89"/>
      <c r="G95" s="89"/>
      <c r="H95" s="89"/>
      <c r="I95" s="89">
        <v>1</v>
      </c>
      <c r="J95" s="89"/>
      <c r="K95" s="135">
        <f t="shared" si="9"/>
        <v>1</v>
      </c>
      <c r="L95" s="2"/>
      <c r="M95" s="20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</row>
    <row r="96" spans="1:258" s="58" customFormat="1" ht="18.75" customHeight="1" thickBot="1" x14ac:dyDescent="0.4">
      <c r="A96" s="519"/>
      <c r="B96" s="488" t="s">
        <v>224</v>
      </c>
      <c r="C96" s="488"/>
      <c r="D96" s="135">
        <f t="shared" ref="D96:K96" si="10">SUM(D84:D95)</f>
        <v>16</v>
      </c>
      <c r="E96" s="135">
        <f t="shared" si="10"/>
        <v>12</v>
      </c>
      <c r="F96" s="135">
        <f t="shared" si="10"/>
        <v>10</v>
      </c>
      <c r="G96" s="135">
        <f t="shared" si="10"/>
        <v>0</v>
      </c>
      <c r="H96" s="135">
        <f t="shared" si="10"/>
        <v>0</v>
      </c>
      <c r="I96" s="520">
        <f t="shared" si="10"/>
        <v>5</v>
      </c>
      <c r="J96" s="520">
        <f t="shared" si="10"/>
        <v>6</v>
      </c>
      <c r="K96" s="522">
        <f t="shared" si="10"/>
        <v>49</v>
      </c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57"/>
      <c r="BB96" s="57"/>
      <c r="BC96" s="57"/>
      <c r="BD96" s="57"/>
      <c r="BE96" s="57"/>
      <c r="BF96" s="57"/>
      <c r="BG96" s="57"/>
      <c r="BH96" s="57"/>
      <c r="BI96" s="57"/>
      <c r="BJ96" s="57"/>
      <c r="BK96" s="57"/>
      <c r="BL96" s="57"/>
      <c r="BM96" s="57"/>
      <c r="BN96" s="57"/>
      <c r="BO96" s="57"/>
      <c r="BP96" s="57"/>
      <c r="BQ96" s="57"/>
      <c r="BR96" s="57"/>
      <c r="BS96" s="57"/>
      <c r="BT96" s="57"/>
      <c r="BU96" s="57"/>
      <c r="BV96" s="57"/>
      <c r="BW96" s="57"/>
      <c r="BX96" s="57"/>
      <c r="BY96" s="57"/>
      <c r="BZ96" s="57"/>
      <c r="CA96" s="57"/>
      <c r="CB96" s="57"/>
      <c r="CC96" s="57"/>
      <c r="CD96" s="57"/>
      <c r="CE96" s="57"/>
      <c r="CF96" s="57"/>
      <c r="CG96" s="57"/>
      <c r="CH96" s="57"/>
      <c r="CI96" s="57"/>
      <c r="CJ96" s="57"/>
      <c r="CK96" s="57"/>
      <c r="CL96" s="57"/>
      <c r="CM96" s="57"/>
      <c r="CN96" s="57"/>
      <c r="CO96" s="57"/>
      <c r="CP96" s="57"/>
      <c r="CQ96" s="57"/>
      <c r="CR96" s="57"/>
      <c r="CS96" s="57"/>
      <c r="CT96" s="57"/>
      <c r="CU96" s="57"/>
      <c r="CV96" s="57"/>
      <c r="CW96" s="57"/>
      <c r="CX96" s="57"/>
      <c r="CY96" s="57"/>
      <c r="CZ96" s="57"/>
      <c r="DA96" s="57"/>
      <c r="DB96" s="57"/>
      <c r="DC96" s="57"/>
      <c r="DD96" s="57"/>
      <c r="DE96" s="57"/>
      <c r="DF96" s="57"/>
      <c r="DG96" s="57"/>
      <c r="DH96" s="57"/>
      <c r="DI96" s="57"/>
      <c r="DJ96" s="57"/>
      <c r="DK96" s="57"/>
      <c r="DL96" s="57"/>
      <c r="DM96" s="57"/>
      <c r="DN96" s="57"/>
      <c r="DO96" s="57"/>
      <c r="DP96" s="57"/>
      <c r="DQ96" s="57"/>
      <c r="DR96" s="57"/>
      <c r="DS96" s="57"/>
      <c r="DT96" s="57"/>
      <c r="DU96" s="57"/>
      <c r="DV96" s="57"/>
      <c r="DW96" s="57"/>
      <c r="DX96" s="57"/>
      <c r="DY96" s="57"/>
      <c r="DZ96" s="57"/>
      <c r="EA96" s="57"/>
      <c r="EB96" s="57"/>
      <c r="EC96" s="57"/>
      <c r="ED96" s="57"/>
      <c r="EE96" s="57"/>
      <c r="EF96" s="57"/>
      <c r="EG96" s="57"/>
      <c r="EH96" s="57"/>
      <c r="EI96" s="57"/>
      <c r="EJ96" s="57"/>
      <c r="EK96" s="57"/>
      <c r="EL96" s="57"/>
      <c r="EM96" s="57"/>
      <c r="EN96" s="57"/>
      <c r="EO96" s="57"/>
      <c r="EP96" s="57"/>
      <c r="EQ96" s="57"/>
      <c r="ER96" s="57"/>
      <c r="ES96" s="57"/>
      <c r="ET96" s="57"/>
      <c r="EU96" s="57"/>
      <c r="EV96" s="57"/>
      <c r="EW96" s="57"/>
      <c r="EX96" s="57"/>
      <c r="EY96" s="57"/>
      <c r="EZ96" s="57"/>
      <c r="FA96" s="57"/>
      <c r="FB96" s="57"/>
      <c r="FC96" s="57"/>
      <c r="FD96" s="57"/>
      <c r="FE96" s="57"/>
      <c r="FF96" s="57"/>
      <c r="FG96" s="57"/>
      <c r="FH96" s="57"/>
      <c r="FI96" s="57"/>
      <c r="FJ96" s="57"/>
      <c r="FK96" s="57"/>
      <c r="FL96" s="57"/>
      <c r="FM96" s="57"/>
      <c r="FN96" s="57"/>
      <c r="FO96" s="57"/>
      <c r="FP96" s="57"/>
      <c r="FQ96" s="57"/>
      <c r="FR96" s="57"/>
      <c r="FS96" s="57"/>
      <c r="FT96" s="57"/>
      <c r="FU96" s="57"/>
      <c r="FV96" s="57"/>
      <c r="FW96" s="57"/>
      <c r="FX96" s="57"/>
      <c r="FY96" s="57"/>
      <c r="FZ96" s="57"/>
      <c r="GA96" s="57"/>
      <c r="GB96" s="57"/>
      <c r="GC96" s="57"/>
      <c r="GD96" s="57"/>
      <c r="GE96" s="57"/>
      <c r="GF96" s="57"/>
      <c r="GG96" s="57"/>
      <c r="GH96" s="57"/>
      <c r="GI96" s="57"/>
      <c r="GJ96" s="57"/>
      <c r="GK96" s="57"/>
      <c r="GL96" s="57"/>
      <c r="GM96" s="57"/>
      <c r="GN96" s="57"/>
      <c r="GO96" s="57"/>
      <c r="GP96" s="57"/>
      <c r="GQ96" s="57"/>
      <c r="GR96" s="57"/>
      <c r="GS96" s="57"/>
      <c r="GT96" s="57"/>
      <c r="GU96" s="57"/>
      <c r="GV96" s="57"/>
      <c r="GW96" s="57"/>
      <c r="GX96" s="57"/>
      <c r="GY96" s="57"/>
      <c r="GZ96" s="57"/>
      <c r="HA96" s="57"/>
      <c r="HB96" s="57"/>
      <c r="HC96" s="57"/>
      <c r="HD96" s="57"/>
      <c r="HE96" s="57"/>
      <c r="HF96" s="57"/>
      <c r="HG96" s="57"/>
      <c r="HH96" s="57"/>
      <c r="HI96" s="57"/>
      <c r="HJ96" s="57"/>
      <c r="HK96" s="57"/>
      <c r="HL96" s="57"/>
      <c r="HM96" s="57"/>
      <c r="HN96" s="57"/>
      <c r="HO96" s="57"/>
      <c r="HP96" s="57"/>
      <c r="HQ96" s="57"/>
      <c r="HR96" s="57"/>
      <c r="HS96" s="57"/>
      <c r="HT96" s="57"/>
      <c r="HU96" s="57"/>
      <c r="HV96" s="57"/>
      <c r="HW96" s="57"/>
      <c r="HX96" s="57"/>
      <c r="HY96" s="57"/>
      <c r="HZ96" s="57"/>
      <c r="IA96" s="57"/>
      <c r="IB96" s="57"/>
      <c r="IC96" s="57"/>
      <c r="ID96" s="57"/>
      <c r="IE96" s="57"/>
      <c r="IF96" s="57"/>
      <c r="IG96" s="57"/>
      <c r="IH96" s="57"/>
      <c r="II96" s="57"/>
      <c r="IJ96" s="57"/>
      <c r="IK96" s="57"/>
      <c r="IL96" s="57"/>
      <c r="IM96" s="57"/>
      <c r="IN96" s="57"/>
      <c r="IO96" s="57"/>
      <c r="IP96" s="57"/>
      <c r="IQ96" s="57"/>
      <c r="IR96" s="57"/>
      <c r="IS96" s="57"/>
      <c r="IT96" s="57"/>
      <c r="IU96" s="57"/>
      <c r="IV96" s="57"/>
      <c r="IW96" s="57"/>
      <c r="IX96" s="57"/>
    </row>
    <row r="97" spans="1:11" ht="37.5" customHeight="1" thickBot="1" x14ac:dyDescent="0.35">
      <c r="A97" s="130"/>
      <c r="B97" s="506" t="s">
        <v>308</v>
      </c>
      <c r="C97" s="506"/>
      <c r="D97" s="478">
        <f t="shared" ref="D97:I97" si="11">D96+D82+D63+D26+D15</f>
        <v>30</v>
      </c>
      <c r="E97" s="478">
        <f t="shared" si="11"/>
        <v>197</v>
      </c>
      <c r="F97" s="478">
        <f t="shared" si="11"/>
        <v>79</v>
      </c>
      <c r="G97" s="478">
        <f t="shared" si="11"/>
        <v>76</v>
      </c>
      <c r="H97" s="478">
        <f t="shared" si="11"/>
        <v>0</v>
      </c>
      <c r="I97" s="478">
        <f t="shared" si="11"/>
        <v>64</v>
      </c>
      <c r="J97" s="478">
        <f>J96+J82+J15+J63+J26</f>
        <v>63</v>
      </c>
      <c r="K97" s="523">
        <f>K96+K82+K63+K26+K15</f>
        <v>509</v>
      </c>
    </row>
  </sheetData>
  <mergeCells count="9">
    <mergeCell ref="A16:K16"/>
    <mergeCell ref="A27:K27"/>
    <mergeCell ref="A64:K64"/>
    <mergeCell ref="A83:K83"/>
    <mergeCell ref="A1:K1"/>
    <mergeCell ref="B2:B3"/>
    <mergeCell ref="D2:J2"/>
    <mergeCell ref="K2:K3"/>
    <mergeCell ref="A4:K4"/>
  </mergeCells>
  <pageMargins left="0.39375000000000004" right="0.39375000000000004" top="0.39375000000000004" bottom="0.39375000000000004" header="0.51180599999999998" footer="0.51180599999999998"/>
  <pageSetup paperSize="9" scale="86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81"/>
  <sheetViews>
    <sheetView zoomScale="140" zoomScaleNormal="140" workbookViewId="0">
      <pane ySplit="3" topLeftCell="A73" activePane="bottomLeft" state="frozen"/>
      <selection pane="bottomLeft" activeCell="L1" sqref="L1:T1048576"/>
    </sheetView>
  </sheetViews>
  <sheetFormatPr defaultRowHeight="12.75" customHeight="1" x14ac:dyDescent="0.2"/>
  <cols>
    <col min="1" max="1" width="4.5703125" style="165" customWidth="1"/>
    <col min="2" max="2" width="33" style="165" customWidth="1"/>
    <col min="3" max="3" width="22.42578125" style="165" customWidth="1"/>
    <col min="4" max="5" width="4.7109375" style="110" customWidth="1"/>
    <col min="6" max="6" width="5.85546875" style="110" customWidth="1"/>
    <col min="7" max="7" width="6.85546875" style="110" customWidth="1"/>
    <col min="8" max="8" width="5.85546875" style="110" customWidth="1"/>
    <col min="9" max="10" width="6" style="110" customWidth="1"/>
    <col min="11" max="11" width="7.5703125" style="110" customWidth="1"/>
    <col min="12" max="258" width="9.140625" style="15" customWidth="1"/>
  </cols>
  <sheetData>
    <row r="1" spans="1:258" s="17" customFormat="1" ht="44.25" customHeight="1" x14ac:dyDescent="0.3">
      <c r="A1" s="669" t="s">
        <v>576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</row>
    <row r="2" spans="1:258" ht="21.75" customHeight="1" x14ac:dyDescent="0.2">
      <c r="A2" s="481" t="s">
        <v>254</v>
      </c>
      <c r="B2" s="677" t="s">
        <v>214</v>
      </c>
      <c r="C2" s="467" t="s">
        <v>255</v>
      </c>
      <c r="D2" s="670" t="s">
        <v>4</v>
      </c>
      <c r="E2" s="670"/>
      <c r="F2" s="670"/>
      <c r="G2" s="670"/>
      <c r="H2" s="670"/>
      <c r="I2" s="670"/>
      <c r="J2" s="670"/>
      <c r="K2" s="670" t="s">
        <v>215</v>
      </c>
    </row>
    <row r="3" spans="1:258" ht="30" customHeight="1" x14ac:dyDescent="0.2">
      <c r="A3" s="481" t="s">
        <v>216</v>
      </c>
      <c r="B3" s="677"/>
      <c r="C3" s="467"/>
      <c r="D3" s="99">
        <v>1</v>
      </c>
      <c r="E3" s="99">
        <v>2</v>
      </c>
      <c r="F3" s="99">
        <v>3</v>
      </c>
      <c r="G3" s="99">
        <v>4</v>
      </c>
      <c r="H3" s="99" t="s">
        <v>217</v>
      </c>
      <c r="I3" s="99" t="s">
        <v>5</v>
      </c>
      <c r="J3" s="99" t="s">
        <v>6</v>
      </c>
      <c r="K3" s="670"/>
    </row>
    <row r="4" spans="1:258" ht="25.5" customHeight="1" x14ac:dyDescent="0.2">
      <c r="A4" s="655" t="s">
        <v>518</v>
      </c>
      <c r="B4" s="655"/>
      <c r="C4" s="655"/>
      <c r="D4" s="655"/>
      <c r="E4" s="655"/>
      <c r="F4" s="655"/>
      <c r="G4" s="655"/>
      <c r="H4" s="655"/>
      <c r="I4" s="655"/>
      <c r="J4" s="655"/>
      <c r="K4" s="655"/>
    </row>
    <row r="5" spans="1:258" ht="15" customHeight="1" x14ac:dyDescent="0.25">
      <c r="A5" s="130">
        <v>1</v>
      </c>
      <c r="B5" s="10" t="s">
        <v>251</v>
      </c>
      <c r="C5" s="10" t="s">
        <v>1249</v>
      </c>
      <c r="D5" s="97"/>
      <c r="E5" s="97"/>
      <c r="F5" s="97">
        <v>1</v>
      </c>
      <c r="G5" s="97">
        <v>7</v>
      </c>
      <c r="H5" s="97"/>
      <c r="I5" s="97">
        <v>1</v>
      </c>
      <c r="J5" s="97">
        <v>3</v>
      </c>
      <c r="K5" s="79">
        <f t="shared" ref="K5:K12" si="0">SUM(D5:J5)</f>
        <v>12</v>
      </c>
    </row>
    <row r="6" spans="1:258" ht="15" customHeight="1" thickBot="1" x14ac:dyDescent="0.3">
      <c r="A6" s="130">
        <v>2</v>
      </c>
      <c r="B6" s="175" t="s">
        <v>237</v>
      </c>
      <c r="C6" s="129" t="s">
        <v>647</v>
      </c>
      <c r="D6" s="97"/>
      <c r="E6" s="97"/>
      <c r="F6" s="97">
        <v>6</v>
      </c>
      <c r="G6" s="97">
        <v>3</v>
      </c>
      <c r="H6" s="97"/>
      <c r="I6" s="97">
        <v>7</v>
      </c>
      <c r="J6" s="97">
        <v>6</v>
      </c>
      <c r="K6" s="79">
        <f t="shared" si="0"/>
        <v>22</v>
      </c>
    </row>
    <row r="7" spans="1:258" s="4" customFormat="1" ht="15" customHeight="1" thickBot="1" x14ac:dyDescent="0.3">
      <c r="A7" s="130">
        <v>3</v>
      </c>
      <c r="B7" s="108" t="s">
        <v>580</v>
      </c>
      <c r="C7" s="129" t="s">
        <v>1254</v>
      </c>
      <c r="D7" s="112"/>
      <c r="E7" s="112"/>
      <c r="F7" s="112"/>
      <c r="G7" s="112"/>
      <c r="H7" s="112"/>
      <c r="I7" s="112"/>
      <c r="J7" s="112">
        <v>2</v>
      </c>
      <c r="K7" s="79">
        <f t="shared" si="0"/>
        <v>2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</row>
    <row r="8" spans="1:258" s="4" customFormat="1" ht="15.75" customHeight="1" thickBot="1" x14ac:dyDescent="0.3">
      <c r="A8" s="130">
        <v>4</v>
      </c>
      <c r="B8" s="10" t="s">
        <v>469</v>
      </c>
      <c r="C8" s="10" t="s">
        <v>1252</v>
      </c>
      <c r="D8" s="98"/>
      <c r="E8" s="98"/>
      <c r="F8" s="97"/>
      <c r="G8" s="97"/>
      <c r="H8" s="97"/>
      <c r="I8" s="98">
        <v>2</v>
      </c>
      <c r="J8" s="98"/>
      <c r="K8" s="79">
        <f t="shared" si="0"/>
        <v>2</v>
      </c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</row>
    <row r="9" spans="1:258" s="4" customFormat="1" ht="15" customHeight="1" thickBot="1" x14ac:dyDescent="0.3">
      <c r="A9" s="130">
        <v>5</v>
      </c>
      <c r="B9" s="10" t="s">
        <v>246</v>
      </c>
      <c r="C9" s="10" t="s">
        <v>916</v>
      </c>
      <c r="D9" s="97"/>
      <c r="E9" s="97"/>
      <c r="F9" s="97">
        <v>1</v>
      </c>
      <c r="G9" s="97">
        <v>1</v>
      </c>
      <c r="H9" s="97"/>
      <c r="I9" s="97"/>
      <c r="J9" s="97"/>
      <c r="K9" s="79">
        <f t="shared" si="0"/>
        <v>2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</row>
    <row r="10" spans="1:258" ht="18.75" customHeight="1" thickBot="1" x14ac:dyDescent="0.3">
      <c r="A10" s="130">
        <v>6</v>
      </c>
      <c r="B10" s="129" t="s">
        <v>309</v>
      </c>
      <c r="C10" s="129" t="s">
        <v>673</v>
      </c>
      <c r="D10" s="97"/>
      <c r="E10" s="97"/>
      <c r="F10" s="97"/>
      <c r="G10" s="97">
        <v>2</v>
      </c>
      <c r="H10" s="97"/>
      <c r="I10" s="97"/>
      <c r="J10" s="97"/>
      <c r="K10" s="79">
        <f t="shared" si="0"/>
        <v>2</v>
      </c>
    </row>
    <row r="11" spans="1:258" ht="30" customHeight="1" x14ac:dyDescent="0.25">
      <c r="A11" s="130">
        <v>7</v>
      </c>
      <c r="B11" s="168" t="s">
        <v>310</v>
      </c>
      <c r="C11" s="129" t="s">
        <v>593</v>
      </c>
      <c r="D11" s="97"/>
      <c r="E11" s="97"/>
      <c r="F11" s="97">
        <v>1</v>
      </c>
      <c r="G11" s="97"/>
      <c r="H11" s="97"/>
      <c r="I11" s="97"/>
      <c r="J11" s="97"/>
      <c r="K11" s="79">
        <f t="shared" si="0"/>
        <v>1</v>
      </c>
    </row>
    <row r="12" spans="1:258" ht="30" customHeight="1" thickBot="1" x14ac:dyDescent="0.3">
      <c r="A12" s="130">
        <v>8</v>
      </c>
      <c r="B12" s="86" t="s">
        <v>420</v>
      </c>
      <c r="C12" s="8" t="s">
        <v>915</v>
      </c>
      <c r="D12" s="97"/>
      <c r="E12" s="97"/>
      <c r="F12" s="97">
        <v>1</v>
      </c>
      <c r="G12" s="97"/>
      <c r="H12" s="97"/>
      <c r="I12" s="97">
        <v>1</v>
      </c>
      <c r="J12" s="97"/>
      <c r="K12" s="79">
        <f t="shared" si="0"/>
        <v>2</v>
      </c>
    </row>
    <row r="13" spans="1:258" ht="23.25" customHeight="1" thickBot="1" x14ac:dyDescent="0.4">
      <c r="A13" s="121"/>
      <c r="B13" s="117" t="s">
        <v>224</v>
      </c>
      <c r="C13" s="117"/>
      <c r="D13" s="79">
        <f t="shared" ref="D13:K13" si="1">SUM(D5:D12)</f>
        <v>0</v>
      </c>
      <c r="E13" s="79">
        <f t="shared" si="1"/>
        <v>0</v>
      </c>
      <c r="F13" s="79">
        <f t="shared" si="1"/>
        <v>10</v>
      </c>
      <c r="G13" s="79">
        <f t="shared" si="1"/>
        <v>13</v>
      </c>
      <c r="H13" s="79">
        <f t="shared" si="1"/>
        <v>0</v>
      </c>
      <c r="I13" s="79">
        <f t="shared" si="1"/>
        <v>11</v>
      </c>
      <c r="J13" s="79">
        <f t="shared" si="1"/>
        <v>11</v>
      </c>
      <c r="K13" s="522">
        <f t="shared" si="1"/>
        <v>45</v>
      </c>
    </row>
    <row r="14" spans="1:258" ht="25.5" customHeight="1" thickBot="1" x14ac:dyDescent="0.25">
      <c r="A14" s="655" t="s">
        <v>311</v>
      </c>
      <c r="B14" s="655"/>
      <c r="C14" s="655"/>
      <c r="D14" s="655"/>
      <c r="E14" s="655"/>
      <c r="F14" s="655"/>
      <c r="G14" s="655"/>
      <c r="H14" s="655"/>
      <c r="I14" s="655"/>
      <c r="J14" s="655"/>
      <c r="K14" s="655"/>
    </row>
    <row r="15" spans="1:258" ht="29.25" customHeight="1" thickBot="1" x14ac:dyDescent="0.3">
      <c r="A15" s="468">
        <v>1</v>
      </c>
      <c r="B15" s="10" t="s">
        <v>314</v>
      </c>
      <c r="C15" s="10" t="s">
        <v>1249</v>
      </c>
      <c r="D15" s="98"/>
      <c r="E15" s="98"/>
      <c r="F15" s="97">
        <v>2</v>
      </c>
      <c r="G15" s="97">
        <v>6</v>
      </c>
      <c r="H15" s="97"/>
      <c r="I15" s="98"/>
      <c r="J15" s="98"/>
      <c r="K15" s="79">
        <f t="shared" ref="K15:K22" si="2">SUM(D15:J15)</f>
        <v>8</v>
      </c>
      <c r="O15" s="11"/>
    </row>
    <row r="16" spans="1:258" s="4" customFormat="1" ht="15.75" customHeight="1" thickBot="1" x14ac:dyDescent="0.3">
      <c r="A16" s="468">
        <v>2</v>
      </c>
      <c r="B16" s="10" t="s">
        <v>469</v>
      </c>
      <c r="C16" s="10" t="s">
        <v>1252</v>
      </c>
      <c r="D16" s="98"/>
      <c r="E16" s="98"/>
      <c r="F16" s="97">
        <v>3</v>
      </c>
      <c r="G16" s="97"/>
      <c r="H16" s="97"/>
      <c r="I16" s="98"/>
      <c r="J16" s="98"/>
      <c r="K16" s="79">
        <f t="shared" si="2"/>
        <v>3</v>
      </c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  <c r="IW16" s="15"/>
      <c r="IX16" s="15"/>
    </row>
    <row r="17" spans="1:258" ht="15" customHeight="1" thickBot="1" x14ac:dyDescent="0.3">
      <c r="A17" s="468">
        <v>3</v>
      </c>
      <c r="B17" s="175" t="s">
        <v>237</v>
      </c>
      <c r="C17" s="129" t="s">
        <v>647</v>
      </c>
      <c r="D17" s="97"/>
      <c r="E17" s="97"/>
      <c r="F17" s="97">
        <v>11</v>
      </c>
      <c r="G17" s="97">
        <v>1</v>
      </c>
      <c r="H17" s="97">
        <v>2</v>
      </c>
      <c r="I17" s="97"/>
      <c r="J17" s="97"/>
      <c r="K17" s="79">
        <f t="shared" si="2"/>
        <v>14</v>
      </c>
    </row>
    <row r="18" spans="1:258" ht="15" customHeight="1" thickBot="1" x14ac:dyDescent="0.3">
      <c r="A18" s="468">
        <v>4</v>
      </c>
      <c r="B18" s="10" t="s">
        <v>246</v>
      </c>
      <c r="C18" s="10" t="s">
        <v>916</v>
      </c>
      <c r="D18" s="97"/>
      <c r="E18" s="97"/>
      <c r="F18" s="97">
        <v>2</v>
      </c>
      <c r="G18" s="97">
        <v>2</v>
      </c>
      <c r="H18" s="97">
        <v>2</v>
      </c>
      <c r="I18" s="97"/>
      <c r="J18" s="97"/>
      <c r="K18" s="79">
        <f t="shared" si="2"/>
        <v>6</v>
      </c>
    </row>
    <row r="19" spans="1:258" s="4" customFormat="1" ht="25.5" customHeight="1" thickBot="1" x14ac:dyDescent="0.3">
      <c r="A19" s="468">
        <v>5</v>
      </c>
      <c r="B19" s="10" t="s">
        <v>505</v>
      </c>
      <c r="C19" s="10" t="s">
        <v>1253</v>
      </c>
      <c r="D19" s="112"/>
      <c r="E19" s="112"/>
      <c r="F19" s="112"/>
      <c r="G19" s="112">
        <v>3</v>
      </c>
      <c r="H19" s="112"/>
      <c r="I19" s="112"/>
      <c r="J19" s="112"/>
      <c r="K19" s="79">
        <f t="shared" si="2"/>
        <v>3</v>
      </c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  <c r="IW19" s="15"/>
      <c r="IX19" s="15"/>
    </row>
    <row r="20" spans="1:258" s="4" customFormat="1" ht="25.5" customHeight="1" thickBot="1" x14ac:dyDescent="0.3">
      <c r="A20" s="468">
        <v>6</v>
      </c>
      <c r="B20" s="168" t="s">
        <v>310</v>
      </c>
      <c r="C20" s="129" t="s">
        <v>593</v>
      </c>
      <c r="D20" s="97"/>
      <c r="E20" s="97"/>
      <c r="F20" s="97">
        <v>2</v>
      </c>
      <c r="G20" s="97"/>
      <c r="H20" s="97"/>
      <c r="I20" s="97"/>
      <c r="J20" s="97"/>
      <c r="K20" s="79">
        <f t="shared" si="2"/>
        <v>2</v>
      </c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  <c r="IW20" s="15"/>
      <c r="IX20" s="15"/>
    </row>
    <row r="21" spans="1:258" s="4" customFormat="1" ht="25.5" customHeight="1" thickBot="1" x14ac:dyDescent="0.3">
      <c r="A21" s="468">
        <v>7</v>
      </c>
      <c r="B21" s="8" t="s">
        <v>388</v>
      </c>
      <c r="C21" s="8" t="s">
        <v>704</v>
      </c>
      <c r="D21" s="112"/>
      <c r="E21" s="112"/>
      <c r="F21" s="112"/>
      <c r="G21" s="112">
        <v>1</v>
      </c>
      <c r="H21" s="112"/>
      <c r="I21" s="112"/>
      <c r="J21" s="112"/>
      <c r="K21" s="79">
        <f t="shared" si="2"/>
        <v>1</v>
      </c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</row>
    <row r="22" spans="1:258" ht="15" customHeight="1" thickBot="1" x14ac:dyDescent="0.3">
      <c r="A22" s="468">
        <v>8</v>
      </c>
      <c r="B22" s="86" t="s">
        <v>420</v>
      </c>
      <c r="C22" s="8" t="s">
        <v>915</v>
      </c>
      <c r="D22" s="97"/>
      <c r="E22" s="97"/>
      <c r="F22" s="97">
        <v>1</v>
      </c>
      <c r="G22" s="97">
        <v>6</v>
      </c>
      <c r="H22" s="97"/>
      <c r="I22" s="97"/>
      <c r="J22" s="97"/>
      <c r="K22" s="79">
        <f t="shared" si="2"/>
        <v>7</v>
      </c>
    </row>
    <row r="23" spans="1:258" ht="23.25" customHeight="1" thickBot="1" x14ac:dyDescent="0.4">
      <c r="A23" s="121"/>
      <c r="B23" s="117" t="s">
        <v>224</v>
      </c>
      <c r="C23" s="117"/>
      <c r="D23" s="79">
        <f t="shared" ref="D23:J23" si="3">SUM(D15:D22)</f>
        <v>0</v>
      </c>
      <c r="E23" s="79">
        <f t="shared" si="3"/>
        <v>0</v>
      </c>
      <c r="F23" s="79">
        <f t="shared" si="3"/>
        <v>21</v>
      </c>
      <c r="G23" s="79">
        <f t="shared" si="3"/>
        <v>19</v>
      </c>
      <c r="H23" s="79">
        <f t="shared" si="3"/>
        <v>4</v>
      </c>
      <c r="I23" s="79">
        <f t="shared" si="3"/>
        <v>0</v>
      </c>
      <c r="J23" s="79">
        <f t="shared" si="3"/>
        <v>0</v>
      </c>
      <c r="K23" s="522">
        <f>SUM(K17:K22)</f>
        <v>33</v>
      </c>
    </row>
    <row r="24" spans="1:258" ht="25.5" customHeight="1" thickBot="1" x14ac:dyDescent="0.25">
      <c r="A24" s="655" t="s">
        <v>312</v>
      </c>
      <c r="B24" s="655"/>
      <c r="C24" s="655"/>
      <c r="D24" s="655"/>
      <c r="E24" s="655"/>
      <c r="F24" s="655"/>
      <c r="G24" s="655"/>
      <c r="H24" s="655"/>
      <c r="I24" s="655"/>
      <c r="J24" s="655"/>
      <c r="K24" s="655"/>
    </row>
    <row r="25" spans="1:258" s="4" customFormat="1" ht="27" customHeight="1" thickBot="1" x14ac:dyDescent="0.3">
      <c r="A25" s="468">
        <v>1</v>
      </c>
      <c r="B25" s="186" t="s">
        <v>558</v>
      </c>
      <c r="C25" s="187" t="s">
        <v>675</v>
      </c>
      <c r="D25" s="97"/>
      <c r="E25" s="97"/>
      <c r="F25" s="97"/>
      <c r="G25" s="97"/>
      <c r="H25" s="97"/>
      <c r="I25" s="97">
        <v>1</v>
      </c>
      <c r="J25" s="97"/>
      <c r="K25" s="79">
        <f t="shared" ref="K25:K34" si="4">SUM(D25:J25)</f>
        <v>1</v>
      </c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  <c r="IW25" s="15"/>
      <c r="IX25" s="15"/>
    </row>
    <row r="26" spans="1:258" ht="27.75" customHeight="1" thickBot="1" x14ac:dyDescent="0.3">
      <c r="A26" s="468">
        <v>2</v>
      </c>
      <c r="B26" s="129" t="s">
        <v>428</v>
      </c>
      <c r="C26" s="129" t="s">
        <v>609</v>
      </c>
      <c r="D26" s="97"/>
      <c r="E26" s="97"/>
      <c r="F26" s="97">
        <v>4</v>
      </c>
      <c r="G26" s="97"/>
      <c r="H26" s="97"/>
      <c r="I26" s="97"/>
      <c r="J26" s="97"/>
      <c r="K26" s="79">
        <f t="shared" si="4"/>
        <v>4</v>
      </c>
    </row>
    <row r="27" spans="1:258" s="4" customFormat="1" ht="24" customHeight="1" thickBot="1" x14ac:dyDescent="0.3">
      <c r="A27" s="468">
        <v>3</v>
      </c>
      <c r="B27" s="129" t="s">
        <v>310</v>
      </c>
      <c r="C27" s="129" t="s">
        <v>609</v>
      </c>
      <c r="D27" s="97"/>
      <c r="E27" s="97"/>
      <c r="F27" s="97">
        <v>6</v>
      </c>
      <c r="G27" s="97">
        <v>1</v>
      </c>
      <c r="H27" s="97"/>
      <c r="I27" s="97">
        <v>1</v>
      </c>
      <c r="J27" s="97"/>
      <c r="K27" s="79">
        <f t="shared" si="4"/>
        <v>8</v>
      </c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  <c r="IW27" s="15"/>
      <c r="IX27" s="15"/>
    </row>
    <row r="28" spans="1:258" s="4" customFormat="1" ht="25.5" customHeight="1" thickBot="1" x14ac:dyDescent="0.3">
      <c r="A28" s="468">
        <v>4</v>
      </c>
      <c r="B28" s="10" t="s">
        <v>509</v>
      </c>
      <c r="C28" s="129" t="s">
        <v>609</v>
      </c>
      <c r="D28" s="97"/>
      <c r="E28" s="97"/>
      <c r="F28" s="97">
        <v>2</v>
      </c>
      <c r="G28" s="97">
        <v>1</v>
      </c>
      <c r="H28" s="97"/>
      <c r="I28" s="97">
        <v>1</v>
      </c>
      <c r="J28" s="97"/>
      <c r="K28" s="79">
        <f t="shared" si="4"/>
        <v>4</v>
      </c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15"/>
      <c r="IV28" s="15"/>
      <c r="IW28" s="15"/>
      <c r="IX28" s="15"/>
    </row>
    <row r="29" spans="1:258" s="4" customFormat="1" ht="27" customHeight="1" thickBot="1" x14ac:dyDescent="0.3">
      <c r="A29" s="468">
        <v>5</v>
      </c>
      <c r="B29" s="10" t="s">
        <v>780</v>
      </c>
      <c r="C29" s="129" t="s">
        <v>781</v>
      </c>
      <c r="D29" s="97"/>
      <c r="E29" s="97"/>
      <c r="F29" s="97"/>
      <c r="G29" s="97"/>
      <c r="H29" s="97"/>
      <c r="I29" s="97">
        <v>1</v>
      </c>
      <c r="J29" s="97"/>
      <c r="K29" s="79">
        <f t="shared" si="4"/>
        <v>1</v>
      </c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  <c r="IU29" s="15"/>
      <c r="IV29" s="15"/>
      <c r="IW29" s="15"/>
      <c r="IX29" s="15"/>
    </row>
    <row r="30" spans="1:258" ht="26.25" customHeight="1" thickBot="1" x14ac:dyDescent="0.3">
      <c r="A30" s="468">
        <v>6</v>
      </c>
      <c r="B30" s="10" t="s">
        <v>314</v>
      </c>
      <c r="C30" s="10" t="s">
        <v>1249</v>
      </c>
      <c r="D30" s="97"/>
      <c r="E30" s="97"/>
      <c r="F30" s="97">
        <v>7</v>
      </c>
      <c r="G30" s="97">
        <v>7</v>
      </c>
      <c r="H30" s="97"/>
      <c r="I30" s="97">
        <v>5</v>
      </c>
      <c r="J30" s="97">
        <v>1</v>
      </c>
      <c r="K30" s="79">
        <f t="shared" si="4"/>
        <v>20</v>
      </c>
    </row>
    <row r="31" spans="1:258" s="4" customFormat="1" ht="26.25" customHeight="1" thickBot="1" x14ac:dyDescent="0.3">
      <c r="A31" s="468">
        <v>7</v>
      </c>
      <c r="B31" s="10" t="s">
        <v>580</v>
      </c>
      <c r="C31" s="10" t="s">
        <v>1254</v>
      </c>
      <c r="D31" s="112"/>
      <c r="E31" s="112">
        <v>1</v>
      </c>
      <c r="F31" s="112"/>
      <c r="G31" s="112"/>
      <c r="H31" s="112"/>
      <c r="I31" s="112"/>
      <c r="J31" s="112"/>
      <c r="K31" s="79">
        <f t="shared" si="4"/>
        <v>1</v>
      </c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15"/>
      <c r="IV31" s="15"/>
      <c r="IW31" s="15"/>
      <c r="IX31" s="15"/>
    </row>
    <row r="32" spans="1:258" s="4" customFormat="1" ht="26.25" customHeight="1" thickBot="1" x14ac:dyDescent="0.3">
      <c r="A32" s="468">
        <v>8</v>
      </c>
      <c r="B32" s="10" t="s">
        <v>427</v>
      </c>
      <c r="C32" s="129" t="s">
        <v>609</v>
      </c>
      <c r="D32" s="112"/>
      <c r="E32" s="112"/>
      <c r="F32" s="112"/>
      <c r="G32" s="112">
        <v>1</v>
      </c>
      <c r="H32" s="112"/>
      <c r="I32" s="112"/>
      <c r="J32" s="112"/>
      <c r="K32" s="79">
        <f t="shared" si="4"/>
        <v>1</v>
      </c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15"/>
      <c r="IV32" s="15"/>
      <c r="IW32" s="15"/>
      <c r="IX32" s="15"/>
    </row>
    <row r="33" spans="1:258" ht="15" customHeight="1" thickBot="1" x14ac:dyDescent="0.3">
      <c r="A33" s="468">
        <v>9</v>
      </c>
      <c r="B33" s="144" t="s">
        <v>237</v>
      </c>
      <c r="C33" s="168" t="s">
        <v>647</v>
      </c>
      <c r="D33" s="97"/>
      <c r="E33" s="97"/>
      <c r="F33" s="97">
        <v>3</v>
      </c>
      <c r="G33" s="97">
        <v>5</v>
      </c>
      <c r="H33" s="97"/>
      <c r="I33" s="97">
        <v>4</v>
      </c>
      <c r="J33" s="97">
        <v>4</v>
      </c>
      <c r="K33" s="79">
        <f t="shared" si="4"/>
        <v>16</v>
      </c>
    </row>
    <row r="34" spans="1:258" ht="27" customHeight="1" thickBot="1" x14ac:dyDescent="0.3">
      <c r="A34" s="468">
        <v>10</v>
      </c>
      <c r="B34" s="86" t="s">
        <v>420</v>
      </c>
      <c r="C34" s="8" t="s">
        <v>915</v>
      </c>
      <c r="D34" s="97">
        <v>1</v>
      </c>
      <c r="E34" s="97">
        <v>1</v>
      </c>
      <c r="F34" s="97"/>
      <c r="G34" s="97"/>
      <c r="H34" s="97"/>
      <c r="I34" s="97"/>
      <c r="J34" s="97"/>
      <c r="K34" s="79">
        <f t="shared" si="4"/>
        <v>2</v>
      </c>
      <c r="P34" s="51"/>
    </row>
    <row r="35" spans="1:258" ht="23.25" customHeight="1" thickBot="1" x14ac:dyDescent="0.4">
      <c r="A35" s="121"/>
      <c r="B35" s="117" t="s">
        <v>224</v>
      </c>
      <c r="C35" s="117"/>
      <c r="D35" s="79">
        <f t="shared" ref="D35:K35" si="5">SUM(D25:D34)</f>
        <v>1</v>
      </c>
      <c r="E35" s="79">
        <f t="shared" si="5"/>
        <v>2</v>
      </c>
      <c r="F35" s="79">
        <f t="shared" si="5"/>
        <v>22</v>
      </c>
      <c r="G35" s="79">
        <f t="shared" si="5"/>
        <v>15</v>
      </c>
      <c r="H35" s="79">
        <f t="shared" si="5"/>
        <v>0</v>
      </c>
      <c r="I35" s="79">
        <f t="shared" si="5"/>
        <v>13</v>
      </c>
      <c r="J35" s="79">
        <f t="shared" si="5"/>
        <v>5</v>
      </c>
      <c r="K35" s="522">
        <f t="shared" si="5"/>
        <v>58</v>
      </c>
    </row>
    <row r="36" spans="1:258" ht="25.5" customHeight="1" thickBot="1" x14ac:dyDescent="0.25">
      <c r="A36" s="655" t="s">
        <v>313</v>
      </c>
      <c r="B36" s="655"/>
      <c r="C36" s="655"/>
      <c r="D36" s="655"/>
      <c r="E36" s="655"/>
      <c r="F36" s="655"/>
      <c r="G36" s="655"/>
      <c r="H36" s="655"/>
      <c r="I36" s="655"/>
      <c r="J36" s="655"/>
      <c r="K36" s="655"/>
    </row>
    <row r="37" spans="1:258" ht="26.25" customHeight="1" thickBot="1" x14ac:dyDescent="0.3">
      <c r="A37" s="468">
        <v>1</v>
      </c>
      <c r="B37" s="10" t="s">
        <v>314</v>
      </c>
      <c r="C37" s="10" t="s">
        <v>1249</v>
      </c>
      <c r="D37" s="97"/>
      <c r="E37" s="97"/>
      <c r="F37" s="97">
        <v>1</v>
      </c>
      <c r="G37" s="97">
        <v>8</v>
      </c>
      <c r="H37" s="97">
        <v>6</v>
      </c>
      <c r="I37" s="97"/>
      <c r="J37" s="97"/>
      <c r="K37" s="79">
        <f t="shared" ref="K37:K52" si="6">SUM(D37:J37)</f>
        <v>15</v>
      </c>
    </row>
    <row r="38" spans="1:258" s="4" customFormat="1" ht="29.25" customHeight="1" thickBot="1" x14ac:dyDescent="0.3">
      <c r="A38" s="468">
        <v>2</v>
      </c>
      <c r="B38" s="10" t="s">
        <v>505</v>
      </c>
      <c r="C38" s="10" t="s">
        <v>1253</v>
      </c>
      <c r="D38" s="97"/>
      <c r="E38" s="97"/>
      <c r="F38" s="97"/>
      <c r="G38" s="97">
        <v>1</v>
      </c>
      <c r="H38" s="97"/>
      <c r="I38" s="97"/>
      <c r="J38" s="97"/>
      <c r="K38" s="79">
        <f t="shared" si="6"/>
        <v>1</v>
      </c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15"/>
      <c r="HF38" s="15"/>
      <c r="HG38" s="15"/>
      <c r="HH38" s="15"/>
      <c r="HI38" s="15"/>
      <c r="HJ38" s="15"/>
      <c r="HK38" s="15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  <c r="IS38" s="15"/>
      <c r="IT38" s="15"/>
      <c r="IU38" s="15"/>
      <c r="IV38" s="15"/>
      <c r="IW38" s="15"/>
      <c r="IX38" s="15"/>
    </row>
    <row r="39" spans="1:258" ht="13.5" customHeight="1" thickBot="1" x14ac:dyDescent="0.3">
      <c r="A39" s="468">
        <v>3</v>
      </c>
      <c r="B39" s="175" t="s">
        <v>237</v>
      </c>
      <c r="C39" s="129" t="s">
        <v>647</v>
      </c>
      <c r="D39" s="97"/>
      <c r="E39" s="97"/>
      <c r="F39" s="97">
        <v>5</v>
      </c>
      <c r="G39" s="97">
        <v>6</v>
      </c>
      <c r="H39" s="97">
        <v>2</v>
      </c>
      <c r="I39" s="97"/>
      <c r="J39" s="97"/>
      <c r="K39" s="79">
        <f t="shared" si="6"/>
        <v>13</v>
      </c>
    </row>
    <row r="40" spans="1:258" ht="29.25" customHeight="1" thickBot="1" x14ac:dyDescent="0.3">
      <c r="A40" s="468">
        <v>4</v>
      </c>
      <c r="B40" s="168" t="s">
        <v>310</v>
      </c>
      <c r="C40" s="129" t="s">
        <v>609</v>
      </c>
      <c r="D40" s="97"/>
      <c r="E40" s="97"/>
      <c r="F40" s="97"/>
      <c r="G40" s="97"/>
      <c r="H40" s="97">
        <v>3</v>
      </c>
      <c r="I40" s="97"/>
      <c r="J40" s="97"/>
      <c r="K40" s="79">
        <f t="shared" si="6"/>
        <v>3</v>
      </c>
    </row>
    <row r="41" spans="1:258" s="4" customFormat="1" ht="30.75" customHeight="1" thickBot="1" x14ac:dyDescent="0.3">
      <c r="A41" s="468">
        <v>5</v>
      </c>
      <c r="B41" s="8" t="s">
        <v>794</v>
      </c>
      <c r="C41" s="129" t="s">
        <v>795</v>
      </c>
      <c r="D41" s="97"/>
      <c r="E41" s="97"/>
      <c r="F41" s="97">
        <v>1</v>
      </c>
      <c r="G41" s="97"/>
      <c r="H41" s="97"/>
      <c r="I41" s="97"/>
      <c r="J41" s="97"/>
      <c r="K41" s="79">
        <f t="shared" si="6"/>
        <v>1</v>
      </c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5"/>
      <c r="GH41" s="15"/>
      <c r="GI41" s="15"/>
      <c r="GJ41" s="15"/>
      <c r="GK41" s="15"/>
      <c r="GL41" s="15"/>
      <c r="GM41" s="15"/>
      <c r="GN41" s="15"/>
      <c r="GO41" s="15"/>
      <c r="GP41" s="15"/>
      <c r="GQ41" s="15"/>
      <c r="GR41" s="15"/>
      <c r="GS41" s="15"/>
      <c r="GT41" s="15"/>
      <c r="GU41" s="15"/>
      <c r="GV41" s="15"/>
      <c r="GW41" s="15"/>
      <c r="GX41" s="15"/>
      <c r="GY41" s="15"/>
      <c r="GZ41" s="15"/>
      <c r="HA41" s="15"/>
      <c r="HB41" s="15"/>
      <c r="HC41" s="15"/>
      <c r="HD41" s="15"/>
      <c r="HE41" s="15"/>
      <c r="HF41" s="15"/>
      <c r="HG41" s="15"/>
      <c r="HH41" s="15"/>
      <c r="HI41" s="15"/>
      <c r="HJ41" s="15"/>
      <c r="HK41" s="15"/>
      <c r="HL41" s="15"/>
      <c r="HM41" s="15"/>
      <c r="HN41" s="15"/>
      <c r="HO41" s="15"/>
      <c r="HP41" s="15"/>
      <c r="HQ41" s="15"/>
      <c r="HR41" s="15"/>
      <c r="HS41" s="15"/>
      <c r="HT41" s="15"/>
      <c r="HU41" s="15"/>
      <c r="HV41" s="15"/>
      <c r="HW41" s="15"/>
      <c r="HX41" s="15"/>
      <c r="HY41" s="15"/>
      <c r="HZ41" s="15"/>
      <c r="IA41" s="15"/>
      <c r="IB41" s="15"/>
      <c r="IC41" s="15"/>
      <c r="ID41" s="15"/>
      <c r="IE41" s="15"/>
      <c r="IF41" s="15"/>
      <c r="IG41" s="15"/>
      <c r="IH41" s="15"/>
      <c r="II41" s="15"/>
      <c r="IJ41" s="15"/>
      <c r="IK41" s="15"/>
      <c r="IL41" s="15"/>
      <c r="IM41" s="15"/>
      <c r="IN41" s="15"/>
      <c r="IO41" s="15"/>
      <c r="IP41" s="15"/>
      <c r="IQ41" s="15"/>
      <c r="IR41" s="15"/>
      <c r="IS41" s="15"/>
      <c r="IT41" s="15"/>
      <c r="IU41" s="15"/>
      <c r="IV41" s="15"/>
      <c r="IW41" s="15"/>
      <c r="IX41" s="15"/>
    </row>
    <row r="42" spans="1:258" s="4" customFormat="1" ht="30.75" customHeight="1" thickBot="1" x14ac:dyDescent="0.3">
      <c r="A42" s="468">
        <v>6</v>
      </c>
      <c r="B42" s="129" t="s">
        <v>428</v>
      </c>
      <c r="C42" s="129" t="s">
        <v>609</v>
      </c>
      <c r="D42" s="113"/>
      <c r="E42" s="113"/>
      <c r="F42" s="113">
        <v>10</v>
      </c>
      <c r="G42" s="113"/>
      <c r="H42" s="113"/>
      <c r="I42" s="113"/>
      <c r="J42" s="113"/>
      <c r="K42" s="79">
        <f t="shared" si="6"/>
        <v>10</v>
      </c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5"/>
      <c r="GH42" s="15"/>
      <c r="GI42" s="15"/>
      <c r="GJ42" s="15"/>
      <c r="GK42" s="15"/>
      <c r="GL42" s="15"/>
      <c r="GM42" s="15"/>
      <c r="GN42" s="15"/>
      <c r="GO42" s="15"/>
      <c r="GP42" s="15"/>
      <c r="GQ42" s="15"/>
      <c r="GR42" s="15"/>
      <c r="GS42" s="15"/>
      <c r="GT42" s="15"/>
      <c r="GU42" s="15"/>
      <c r="GV42" s="15"/>
      <c r="GW42" s="15"/>
      <c r="GX42" s="15"/>
      <c r="GY42" s="15"/>
      <c r="GZ42" s="15"/>
      <c r="HA42" s="15"/>
      <c r="HB42" s="15"/>
      <c r="HC42" s="15"/>
      <c r="HD42" s="15"/>
      <c r="HE42" s="15"/>
      <c r="HF42" s="15"/>
      <c r="HG42" s="15"/>
      <c r="HH42" s="15"/>
      <c r="HI42" s="15"/>
      <c r="HJ42" s="15"/>
      <c r="HK42" s="15"/>
      <c r="HL42" s="15"/>
      <c r="HM42" s="15"/>
      <c r="HN42" s="15"/>
      <c r="HO42" s="15"/>
      <c r="HP42" s="15"/>
      <c r="HQ42" s="15"/>
      <c r="HR42" s="15"/>
      <c r="HS42" s="15"/>
      <c r="HT42" s="15"/>
      <c r="HU42" s="15"/>
      <c r="HV42" s="15"/>
      <c r="HW42" s="15"/>
      <c r="HX42" s="15"/>
      <c r="HY42" s="15"/>
      <c r="HZ42" s="15"/>
      <c r="IA42" s="15"/>
      <c r="IB42" s="15"/>
      <c r="IC42" s="15"/>
      <c r="ID42" s="15"/>
      <c r="IE42" s="15"/>
      <c r="IF42" s="15"/>
      <c r="IG42" s="15"/>
      <c r="IH42" s="15"/>
      <c r="II42" s="15"/>
      <c r="IJ42" s="15"/>
      <c r="IK42" s="15"/>
      <c r="IL42" s="15"/>
      <c r="IM42" s="15"/>
      <c r="IN42" s="15"/>
      <c r="IO42" s="15"/>
      <c r="IP42" s="15"/>
      <c r="IQ42" s="15"/>
      <c r="IR42" s="15"/>
      <c r="IS42" s="15"/>
      <c r="IT42" s="15"/>
      <c r="IU42" s="15"/>
      <c r="IV42" s="15"/>
      <c r="IW42" s="15"/>
      <c r="IX42" s="15"/>
    </row>
    <row r="43" spans="1:258" s="4" customFormat="1" ht="30" customHeight="1" thickBot="1" x14ac:dyDescent="0.3">
      <c r="A43" s="468">
        <v>7</v>
      </c>
      <c r="B43" s="10" t="s">
        <v>509</v>
      </c>
      <c r="C43" s="129" t="s">
        <v>609</v>
      </c>
      <c r="D43" s="97"/>
      <c r="E43" s="97"/>
      <c r="F43" s="97">
        <v>1</v>
      </c>
      <c r="G43" s="97"/>
      <c r="H43" s="97">
        <v>2</v>
      </c>
      <c r="I43" s="97"/>
      <c r="J43" s="97"/>
      <c r="K43" s="79">
        <f t="shared" si="6"/>
        <v>3</v>
      </c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5"/>
      <c r="GH43" s="15"/>
      <c r="GI43" s="15"/>
      <c r="GJ43" s="15"/>
      <c r="GK43" s="15"/>
      <c r="GL43" s="15"/>
      <c r="GM43" s="15"/>
      <c r="GN43" s="15"/>
      <c r="GO43" s="15"/>
      <c r="GP43" s="15"/>
      <c r="GQ43" s="15"/>
      <c r="GR43" s="15"/>
      <c r="GS43" s="15"/>
      <c r="GT43" s="15"/>
      <c r="GU43" s="15"/>
      <c r="GV43" s="15"/>
      <c r="GW43" s="15"/>
      <c r="GX43" s="15"/>
      <c r="GY43" s="15"/>
      <c r="GZ43" s="15"/>
      <c r="HA43" s="15"/>
      <c r="HB43" s="15"/>
      <c r="HC43" s="15"/>
      <c r="HD43" s="15"/>
      <c r="HE43" s="15"/>
      <c r="HF43" s="15"/>
      <c r="HG43" s="15"/>
      <c r="HH43" s="15"/>
      <c r="HI43" s="15"/>
      <c r="HJ43" s="15"/>
      <c r="HK43" s="15"/>
      <c r="HL43" s="15"/>
      <c r="HM43" s="15"/>
      <c r="HN43" s="15"/>
      <c r="HO43" s="15"/>
      <c r="HP43" s="15"/>
      <c r="HQ43" s="15"/>
      <c r="HR43" s="15"/>
      <c r="HS43" s="15"/>
      <c r="HT43" s="15"/>
      <c r="HU43" s="15"/>
      <c r="HV43" s="15"/>
      <c r="HW43" s="15"/>
      <c r="HX43" s="15"/>
      <c r="HY43" s="15"/>
      <c r="HZ43" s="15"/>
      <c r="IA43" s="15"/>
      <c r="IB43" s="15"/>
      <c r="IC43" s="15"/>
      <c r="ID43" s="15"/>
      <c r="IE43" s="15"/>
      <c r="IF43" s="15"/>
      <c r="IG43" s="15"/>
      <c r="IH43" s="15"/>
      <c r="II43" s="15"/>
      <c r="IJ43" s="15"/>
      <c r="IK43" s="15"/>
      <c r="IL43" s="15"/>
      <c r="IM43" s="15"/>
      <c r="IN43" s="15"/>
      <c r="IO43" s="15"/>
      <c r="IP43" s="15"/>
      <c r="IQ43" s="15"/>
      <c r="IR43" s="15"/>
      <c r="IS43" s="15"/>
      <c r="IT43" s="15"/>
      <c r="IU43" s="15"/>
      <c r="IV43" s="15"/>
      <c r="IW43" s="15"/>
      <c r="IX43" s="15"/>
    </row>
    <row r="44" spans="1:258" s="4" customFormat="1" ht="31.5" customHeight="1" thickBot="1" x14ac:dyDescent="0.3">
      <c r="A44" s="468">
        <v>8</v>
      </c>
      <c r="B44" s="129" t="s">
        <v>285</v>
      </c>
      <c r="C44" s="129" t="s">
        <v>609</v>
      </c>
      <c r="D44" s="97"/>
      <c r="E44" s="97"/>
      <c r="F44" s="97">
        <v>1</v>
      </c>
      <c r="G44" s="97"/>
      <c r="H44" s="97">
        <v>4</v>
      </c>
      <c r="I44" s="97"/>
      <c r="J44" s="97"/>
      <c r="K44" s="79">
        <f t="shared" si="6"/>
        <v>5</v>
      </c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5"/>
      <c r="GH44" s="15"/>
      <c r="GI44" s="15"/>
      <c r="GJ44" s="15"/>
      <c r="GK44" s="15"/>
      <c r="GL44" s="15"/>
      <c r="GM44" s="15"/>
      <c r="GN44" s="15"/>
      <c r="GO44" s="15"/>
      <c r="GP44" s="15"/>
      <c r="GQ44" s="15"/>
      <c r="GR44" s="15"/>
      <c r="GS44" s="15"/>
      <c r="GT44" s="15"/>
      <c r="GU44" s="15"/>
      <c r="GV44" s="15"/>
      <c r="GW44" s="15"/>
      <c r="GX44" s="15"/>
      <c r="GY44" s="15"/>
      <c r="GZ44" s="15"/>
      <c r="HA44" s="15"/>
      <c r="HB44" s="15"/>
      <c r="HC44" s="15"/>
      <c r="HD44" s="15"/>
      <c r="HE44" s="15"/>
      <c r="HF44" s="15"/>
      <c r="HG44" s="15"/>
      <c r="HH44" s="15"/>
      <c r="HI44" s="15"/>
      <c r="HJ44" s="15"/>
      <c r="HK44" s="15"/>
      <c r="HL44" s="15"/>
      <c r="HM44" s="15"/>
      <c r="HN44" s="15"/>
      <c r="HO44" s="15"/>
      <c r="HP44" s="15"/>
      <c r="HQ44" s="15"/>
      <c r="HR44" s="15"/>
      <c r="HS44" s="15"/>
      <c r="HT44" s="15"/>
      <c r="HU44" s="15"/>
      <c r="HV44" s="15"/>
      <c r="HW44" s="15"/>
      <c r="HX44" s="15"/>
      <c r="HY44" s="15"/>
      <c r="HZ44" s="15"/>
      <c r="IA44" s="15"/>
      <c r="IB44" s="15"/>
      <c r="IC44" s="15"/>
      <c r="ID44" s="15"/>
      <c r="IE44" s="15"/>
      <c r="IF44" s="15"/>
      <c r="IG44" s="15"/>
      <c r="IH44" s="15"/>
      <c r="II44" s="15"/>
      <c r="IJ44" s="15"/>
      <c r="IK44" s="15"/>
      <c r="IL44" s="15"/>
      <c r="IM44" s="15"/>
      <c r="IN44" s="15"/>
      <c r="IO44" s="15"/>
      <c r="IP44" s="15"/>
      <c r="IQ44" s="15"/>
      <c r="IR44" s="15"/>
      <c r="IS44" s="15"/>
      <c r="IT44" s="15"/>
      <c r="IU44" s="15"/>
      <c r="IV44" s="15"/>
      <c r="IW44" s="15"/>
      <c r="IX44" s="15"/>
    </row>
    <row r="45" spans="1:258" s="4" customFormat="1" ht="31.5" customHeight="1" thickBot="1" x14ac:dyDescent="0.3">
      <c r="A45" s="468">
        <v>9</v>
      </c>
      <c r="B45" s="129" t="s">
        <v>585</v>
      </c>
      <c r="C45" s="115"/>
      <c r="D45" s="113"/>
      <c r="E45" s="113"/>
      <c r="F45" s="113">
        <v>1</v>
      </c>
      <c r="G45" s="113"/>
      <c r="H45" s="113"/>
      <c r="I45" s="113"/>
      <c r="J45" s="113"/>
      <c r="K45" s="79">
        <f t="shared" si="6"/>
        <v>1</v>
      </c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5"/>
      <c r="GH45" s="15"/>
      <c r="GI45" s="15"/>
      <c r="GJ45" s="15"/>
      <c r="GK45" s="15"/>
      <c r="GL45" s="15"/>
      <c r="GM45" s="15"/>
      <c r="GN45" s="15"/>
      <c r="GO45" s="15"/>
      <c r="GP45" s="15"/>
      <c r="GQ45" s="15"/>
      <c r="GR45" s="15"/>
      <c r="GS45" s="15"/>
      <c r="GT45" s="15"/>
      <c r="GU45" s="15"/>
      <c r="GV45" s="15"/>
      <c r="GW45" s="15"/>
      <c r="GX45" s="15"/>
      <c r="GY45" s="15"/>
      <c r="GZ45" s="15"/>
      <c r="HA45" s="15"/>
      <c r="HB45" s="15"/>
      <c r="HC45" s="15"/>
      <c r="HD45" s="15"/>
      <c r="HE45" s="15"/>
      <c r="HF45" s="15"/>
      <c r="HG45" s="15"/>
      <c r="HH45" s="15"/>
      <c r="HI45" s="15"/>
      <c r="HJ45" s="15"/>
      <c r="HK45" s="15"/>
      <c r="HL45" s="15"/>
      <c r="HM45" s="15"/>
      <c r="HN45" s="15"/>
      <c r="HO45" s="15"/>
      <c r="HP45" s="15"/>
      <c r="HQ45" s="15"/>
      <c r="HR45" s="15"/>
      <c r="HS45" s="15"/>
      <c r="HT45" s="15"/>
      <c r="HU45" s="15"/>
      <c r="HV45" s="15"/>
      <c r="HW45" s="15"/>
      <c r="HX45" s="15"/>
      <c r="HY45" s="15"/>
      <c r="HZ45" s="15"/>
      <c r="IA45" s="15"/>
      <c r="IB45" s="15"/>
      <c r="IC45" s="15"/>
      <c r="ID45" s="15"/>
      <c r="IE45" s="15"/>
      <c r="IF45" s="15"/>
      <c r="IG45" s="15"/>
      <c r="IH45" s="15"/>
      <c r="II45" s="15"/>
      <c r="IJ45" s="15"/>
      <c r="IK45" s="15"/>
      <c r="IL45" s="15"/>
      <c r="IM45" s="15"/>
      <c r="IN45" s="15"/>
      <c r="IO45" s="15"/>
      <c r="IP45" s="15"/>
      <c r="IQ45" s="15"/>
      <c r="IR45" s="15"/>
      <c r="IS45" s="15"/>
      <c r="IT45" s="15"/>
      <c r="IU45" s="15"/>
      <c r="IV45" s="15"/>
      <c r="IW45" s="15"/>
      <c r="IX45" s="15"/>
    </row>
    <row r="46" spans="1:258" s="4" customFormat="1" ht="17.25" customHeight="1" thickBot="1" x14ac:dyDescent="0.3">
      <c r="A46" s="468">
        <v>10</v>
      </c>
      <c r="B46" s="129" t="s">
        <v>249</v>
      </c>
      <c r="C46" s="129" t="s">
        <v>622</v>
      </c>
      <c r="D46" s="113"/>
      <c r="E46" s="113">
        <v>1</v>
      </c>
      <c r="F46" s="113"/>
      <c r="G46" s="113"/>
      <c r="H46" s="113"/>
      <c r="I46" s="113"/>
      <c r="J46" s="113"/>
      <c r="K46" s="79">
        <f t="shared" si="6"/>
        <v>1</v>
      </c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5"/>
      <c r="GH46" s="15"/>
      <c r="GI46" s="15"/>
      <c r="GJ46" s="15"/>
      <c r="GK46" s="15"/>
      <c r="GL46" s="15"/>
      <c r="GM46" s="15"/>
      <c r="GN46" s="15"/>
      <c r="GO46" s="15"/>
      <c r="GP46" s="15"/>
      <c r="GQ46" s="15"/>
      <c r="GR46" s="15"/>
      <c r="GS46" s="15"/>
      <c r="GT46" s="15"/>
      <c r="GU46" s="15"/>
      <c r="GV46" s="15"/>
      <c r="GW46" s="15"/>
      <c r="GX46" s="15"/>
      <c r="GY46" s="15"/>
      <c r="GZ46" s="15"/>
      <c r="HA46" s="15"/>
      <c r="HB46" s="15"/>
      <c r="HC46" s="15"/>
      <c r="HD46" s="15"/>
      <c r="HE46" s="15"/>
      <c r="HF46" s="15"/>
      <c r="HG46" s="15"/>
      <c r="HH46" s="15"/>
      <c r="HI46" s="15"/>
      <c r="HJ46" s="15"/>
      <c r="HK46" s="15"/>
      <c r="HL46" s="15"/>
      <c r="HM46" s="15"/>
      <c r="HN46" s="15"/>
      <c r="HO46" s="15"/>
      <c r="HP46" s="15"/>
      <c r="HQ46" s="15"/>
      <c r="HR46" s="15"/>
      <c r="HS46" s="15"/>
      <c r="HT46" s="15"/>
      <c r="HU46" s="15"/>
      <c r="HV46" s="15"/>
      <c r="HW46" s="15"/>
      <c r="HX46" s="15"/>
      <c r="HY46" s="15"/>
      <c r="HZ46" s="15"/>
      <c r="IA46" s="15"/>
      <c r="IB46" s="15"/>
      <c r="IC46" s="15"/>
      <c r="ID46" s="15"/>
      <c r="IE46" s="15"/>
      <c r="IF46" s="15"/>
      <c r="IG46" s="15"/>
      <c r="IH46" s="15"/>
      <c r="II46" s="15"/>
      <c r="IJ46" s="15"/>
      <c r="IK46" s="15"/>
      <c r="IL46" s="15"/>
      <c r="IM46" s="15"/>
      <c r="IN46" s="15"/>
      <c r="IO46" s="15"/>
      <c r="IP46" s="15"/>
      <c r="IQ46" s="15"/>
      <c r="IR46" s="15"/>
      <c r="IS46" s="15"/>
      <c r="IT46" s="15"/>
      <c r="IU46" s="15"/>
      <c r="IV46" s="15"/>
      <c r="IW46" s="15"/>
      <c r="IX46" s="15"/>
    </row>
    <row r="47" spans="1:258" s="4" customFormat="1" ht="17.25" customHeight="1" thickBot="1" x14ac:dyDescent="0.3">
      <c r="A47" s="468">
        <v>11</v>
      </c>
      <c r="B47" s="129" t="s">
        <v>792</v>
      </c>
      <c r="C47" s="129" t="s">
        <v>793</v>
      </c>
      <c r="D47" s="454"/>
      <c r="E47" s="454">
        <v>1</v>
      </c>
      <c r="F47" s="454"/>
      <c r="G47" s="454"/>
      <c r="H47" s="454"/>
      <c r="I47" s="454"/>
      <c r="J47" s="454"/>
      <c r="K47" s="79">
        <f t="shared" si="6"/>
        <v>1</v>
      </c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  <c r="FB47" s="15"/>
      <c r="FC47" s="15"/>
      <c r="FD47" s="15"/>
      <c r="FE47" s="15"/>
      <c r="FF47" s="15"/>
      <c r="FG47" s="15"/>
      <c r="FH47" s="15"/>
      <c r="FI47" s="15"/>
      <c r="FJ47" s="15"/>
      <c r="FK47" s="15"/>
      <c r="FL47" s="15"/>
      <c r="FM47" s="15"/>
      <c r="FN47" s="15"/>
      <c r="FO47" s="15"/>
      <c r="FP47" s="15"/>
      <c r="FQ47" s="15"/>
      <c r="FR47" s="15"/>
      <c r="FS47" s="15"/>
      <c r="FT47" s="15"/>
      <c r="FU47" s="15"/>
      <c r="FV47" s="15"/>
      <c r="FW47" s="15"/>
      <c r="FX47" s="15"/>
      <c r="FY47" s="15"/>
      <c r="FZ47" s="15"/>
      <c r="GA47" s="15"/>
      <c r="GB47" s="15"/>
      <c r="GC47" s="15"/>
      <c r="GD47" s="15"/>
      <c r="GE47" s="15"/>
      <c r="GF47" s="15"/>
      <c r="GG47" s="15"/>
      <c r="GH47" s="15"/>
      <c r="GI47" s="15"/>
      <c r="GJ47" s="15"/>
      <c r="GK47" s="15"/>
      <c r="GL47" s="15"/>
      <c r="GM47" s="15"/>
      <c r="GN47" s="15"/>
      <c r="GO47" s="15"/>
      <c r="GP47" s="15"/>
      <c r="GQ47" s="15"/>
      <c r="GR47" s="15"/>
      <c r="GS47" s="15"/>
      <c r="GT47" s="15"/>
      <c r="GU47" s="15"/>
      <c r="GV47" s="15"/>
      <c r="GW47" s="15"/>
      <c r="GX47" s="15"/>
      <c r="GY47" s="15"/>
      <c r="GZ47" s="15"/>
      <c r="HA47" s="15"/>
      <c r="HB47" s="15"/>
      <c r="HC47" s="15"/>
      <c r="HD47" s="15"/>
      <c r="HE47" s="15"/>
      <c r="HF47" s="15"/>
      <c r="HG47" s="15"/>
      <c r="HH47" s="15"/>
      <c r="HI47" s="15"/>
      <c r="HJ47" s="15"/>
      <c r="HK47" s="15"/>
      <c r="HL47" s="15"/>
      <c r="HM47" s="15"/>
      <c r="HN47" s="15"/>
      <c r="HO47" s="15"/>
      <c r="HP47" s="15"/>
      <c r="HQ47" s="15"/>
      <c r="HR47" s="15"/>
      <c r="HS47" s="15"/>
      <c r="HT47" s="15"/>
      <c r="HU47" s="15"/>
      <c r="HV47" s="15"/>
      <c r="HW47" s="15"/>
      <c r="HX47" s="15"/>
      <c r="HY47" s="15"/>
      <c r="HZ47" s="15"/>
      <c r="IA47" s="15"/>
      <c r="IB47" s="15"/>
      <c r="IC47" s="15"/>
      <c r="ID47" s="15"/>
      <c r="IE47" s="15"/>
      <c r="IF47" s="15"/>
      <c r="IG47" s="15"/>
      <c r="IH47" s="15"/>
      <c r="II47" s="15"/>
      <c r="IJ47" s="15"/>
      <c r="IK47" s="15"/>
      <c r="IL47" s="15"/>
      <c r="IM47" s="15"/>
      <c r="IN47" s="15"/>
      <c r="IO47" s="15"/>
      <c r="IP47" s="15"/>
      <c r="IQ47" s="15"/>
      <c r="IR47" s="15"/>
      <c r="IS47" s="15"/>
      <c r="IT47" s="15"/>
      <c r="IU47" s="15"/>
      <c r="IV47" s="15"/>
      <c r="IW47" s="15"/>
      <c r="IX47" s="15"/>
    </row>
    <row r="48" spans="1:258" s="4" customFormat="1" ht="31.5" customHeight="1" thickBot="1" x14ac:dyDescent="0.3">
      <c r="A48" s="468">
        <v>12</v>
      </c>
      <c r="B48" s="129" t="s">
        <v>790</v>
      </c>
      <c r="C48" s="129" t="s">
        <v>791</v>
      </c>
      <c r="D48" s="454"/>
      <c r="E48" s="454">
        <v>1</v>
      </c>
      <c r="F48" s="454"/>
      <c r="G48" s="454"/>
      <c r="H48" s="454"/>
      <c r="I48" s="454"/>
      <c r="J48" s="454"/>
      <c r="K48" s="79">
        <f t="shared" si="6"/>
        <v>1</v>
      </c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15"/>
      <c r="FK48" s="15"/>
      <c r="FL48" s="15"/>
      <c r="FM48" s="15"/>
      <c r="FN48" s="15"/>
      <c r="FO48" s="15"/>
      <c r="FP48" s="15"/>
      <c r="FQ48" s="15"/>
      <c r="FR48" s="15"/>
      <c r="FS48" s="15"/>
      <c r="FT48" s="15"/>
      <c r="FU48" s="15"/>
      <c r="FV48" s="15"/>
      <c r="FW48" s="15"/>
      <c r="FX48" s="15"/>
      <c r="FY48" s="15"/>
      <c r="FZ48" s="15"/>
      <c r="GA48" s="15"/>
      <c r="GB48" s="15"/>
      <c r="GC48" s="15"/>
      <c r="GD48" s="15"/>
      <c r="GE48" s="15"/>
      <c r="GF48" s="15"/>
      <c r="GG48" s="15"/>
      <c r="GH48" s="15"/>
      <c r="GI48" s="15"/>
      <c r="GJ48" s="15"/>
      <c r="GK48" s="15"/>
      <c r="GL48" s="15"/>
      <c r="GM48" s="15"/>
      <c r="GN48" s="15"/>
      <c r="GO48" s="15"/>
      <c r="GP48" s="15"/>
      <c r="GQ48" s="15"/>
      <c r="GR48" s="15"/>
      <c r="GS48" s="15"/>
      <c r="GT48" s="15"/>
      <c r="GU48" s="15"/>
      <c r="GV48" s="15"/>
      <c r="GW48" s="15"/>
      <c r="GX48" s="15"/>
      <c r="GY48" s="15"/>
      <c r="GZ48" s="15"/>
      <c r="HA48" s="15"/>
      <c r="HB48" s="15"/>
      <c r="HC48" s="15"/>
      <c r="HD48" s="15"/>
      <c r="HE48" s="15"/>
      <c r="HF48" s="15"/>
      <c r="HG48" s="15"/>
      <c r="HH48" s="15"/>
      <c r="HI48" s="15"/>
      <c r="HJ48" s="15"/>
      <c r="HK48" s="15"/>
      <c r="HL48" s="15"/>
      <c r="HM48" s="15"/>
      <c r="HN48" s="15"/>
      <c r="HO48" s="15"/>
      <c r="HP48" s="15"/>
      <c r="HQ48" s="15"/>
      <c r="HR48" s="15"/>
      <c r="HS48" s="15"/>
      <c r="HT48" s="15"/>
      <c r="HU48" s="15"/>
      <c r="HV48" s="15"/>
      <c r="HW48" s="15"/>
      <c r="HX48" s="15"/>
      <c r="HY48" s="15"/>
      <c r="HZ48" s="15"/>
      <c r="IA48" s="15"/>
      <c r="IB48" s="15"/>
      <c r="IC48" s="15"/>
      <c r="ID48" s="15"/>
      <c r="IE48" s="15"/>
      <c r="IF48" s="15"/>
      <c r="IG48" s="15"/>
      <c r="IH48" s="15"/>
      <c r="II48" s="15"/>
      <c r="IJ48" s="15"/>
      <c r="IK48" s="15"/>
      <c r="IL48" s="15"/>
      <c r="IM48" s="15"/>
      <c r="IN48" s="15"/>
      <c r="IO48" s="15"/>
      <c r="IP48" s="15"/>
      <c r="IQ48" s="15"/>
      <c r="IR48" s="15"/>
      <c r="IS48" s="15"/>
      <c r="IT48" s="15"/>
      <c r="IU48" s="15"/>
      <c r="IV48" s="15"/>
      <c r="IW48" s="15"/>
      <c r="IX48" s="15"/>
    </row>
    <row r="49" spans="1:258" s="4" customFormat="1" ht="17.25" customHeight="1" thickBot="1" x14ac:dyDescent="0.3">
      <c r="A49" s="468">
        <v>13</v>
      </c>
      <c r="B49" s="168" t="s">
        <v>405</v>
      </c>
      <c r="C49" s="168" t="s">
        <v>674</v>
      </c>
      <c r="D49" s="97"/>
      <c r="E49" s="97"/>
      <c r="F49" s="97"/>
      <c r="G49" s="97"/>
      <c r="H49" s="97">
        <v>1</v>
      </c>
      <c r="I49" s="97"/>
      <c r="J49" s="97"/>
      <c r="K49" s="79">
        <f t="shared" si="6"/>
        <v>1</v>
      </c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5"/>
      <c r="FM49" s="15"/>
      <c r="FN49" s="15"/>
      <c r="FO49" s="15"/>
      <c r="FP49" s="15"/>
      <c r="FQ49" s="15"/>
      <c r="FR49" s="15"/>
      <c r="FS49" s="15"/>
      <c r="FT49" s="15"/>
      <c r="FU49" s="15"/>
      <c r="FV49" s="15"/>
      <c r="FW49" s="15"/>
      <c r="FX49" s="15"/>
      <c r="FY49" s="15"/>
      <c r="FZ49" s="15"/>
      <c r="GA49" s="15"/>
      <c r="GB49" s="15"/>
      <c r="GC49" s="15"/>
      <c r="GD49" s="15"/>
      <c r="GE49" s="15"/>
      <c r="GF49" s="15"/>
      <c r="GG49" s="15"/>
      <c r="GH49" s="15"/>
      <c r="GI49" s="15"/>
      <c r="GJ49" s="15"/>
      <c r="GK49" s="15"/>
      <c r="GL49" s="15"/>
      <c r="GM49" s="15"/>
      <c r="GN49" s="15"/>
      <c r="GO49" s="15"/>
      <c r="GP49" s="15"/>
      <c r="GQ49" s="15"/>
      <c r="GR49" s="15"/>
      <c r="GS49" s="15"/>
      <c r="GT49" s="15"/>
      <c r="GU49" s="15"/>
      <c r="GV49" s="15"/>
      <c r="GW49" s="15"/>
      <c r="GX49" s="15"/>
      <c r="GY49" s="15"/>
      <c r="GZ49" s="15"/>
      <c r="HA49" s="15"/>
      <c r="HB49" s="15"/>
      <c r="HC49" s="15"/>
      <c r="HD49" s="15"/>
      <c r="HE49" s="15"/>
      <c r="HF49" s="15"/>
      <c r="HG49" s="15"/>
      <c r="HH49" s="15"/>
      <c r="HI49" s="15"/>
      <c r="HJ49" s="15"/>
      <c r="HK49" s="15"/>
      <c r="HL49" s="15"/>
      <c r="HM49" s="15"/>
      <c r="HN49" s="15"/>
      <c r="HO49" s="15"/>
      <c r="HP49" s="15"/>
      <c r="HQ49" s="15"/>
      <c r="HR49" s="15"/>
      <c r="HS49" s="15"/>
      <c r="HT49" s="15"/>
      <c r="HU49" s="15"/>
      <c r="HV49" s="15"/>
      <c r="HW49" s="15"/>
      <c r="HX49" s="15"/>
      <c r="HY49" s="15"/>
      <c r="HZ49" s="15"/>
      <c r="IA49" s="15"/>
      <c r="IB49" s="15"/>
      <c r="IC49" s="15"/>
      <c r="ID49" s="15"/>
      <c r="IE49" s="15"/>
      <c r="IF49" s="15"/>
      <c r="IG49" s="15"/>
      <c r="IH49" s="15"/>
      <c r="II49" s="15"/>
      <c r="IJ49" s="15"/>
      <c r="IK49" s="15"/>
      <c r="IL49" s="15"/>
      <c r="IM49" s="15"/>
      <c r="IN49" s="15"/>
      <c r="IO49" s="15"/>
      <c r="IP49" s="15"/>
      <c r="IQ49" s="15"/>
      <c r="IR49" s="15"/>
      <c r="IS49" s="15"/>
      <c r="IT49" s="15"/>
      <c r="IU49" s="15"/>
      <c r="IV49" s="15"/>
      <c r="IW49" s="15"/>
      <c r="IX49" s="15"/>
    </row>
    <row r="50" spans="1:258" s="4" customFormat="1" ht="18" customHeight="1" thickBot="1" x14ac:dyDescent="0.3">
      <c r="A50" s="468">
        <v>14</v>
      </c>
      <c r="B50" s="188" t="s">
        <v>432</v>
      </c>
      <c r="C50" s="129" t="s">
        <v>1251</v>
      </c>
      <c r="D50" s="97"/>
      <c r="E50" s="97"/>
      <c r="F50" s="97">
        <v>1</v>
      </c>
      <c r="G50" s="97"/>
      <c r="H50" s="97"/>
      <c r="I50" s="97"/>
      <c r="J50" s="97"/>
      <c r="K50" s="79">
        <f t="shared" si="6"/>
        <v>1</v>
      </c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  <c r="DV50" s="15"/>
      <c r="DW50" s="15"/>
      <c r="DX50" s="15"/>
      <c r="DY50" s="15"/>
      <c r="DZ50" s="15"/>
      <c r="EA50" s="15"/>
      <c r="EB50" s="15"/>
      <c r="EC50" s="15"/>
      <c r="ED50" s="15"/>
      <c r="EE50" s="15"/>
      <c r="EF50" s="15"/>
      <c r="EG50" s="15"/>
      <c r="EH50" s="15"/>
      <c r="EI50" s="15"/>
      <c r="EJ50" s="15"/>
      <c r="EK50" s="15"/>
      <c r="EL50" s="15"/>
      <c r="EM50" s="15"/>
      <c r="EN50" s="15"/>
      <c r="EO50" s="15"/>
      <c r="EP50" s="15"/>
      <c r="EQ50" s="15"/>
      <c r="ER50" s="15"/>
      <c r="ES50" s="15"/>
      <c r="ET50" s="15"/>
      <c r="EU50" s="15"/>
      <c r="EV50" s="15"/>
      <c r="EW50" s="15"/>
      <c r="EX50" s="15"/>
      <c r="EY50" s="15"/>
      <c r="EZ50" s="15"/>
      <c r="FA50" s="15"/>
      <c r="FB50" s="15"/>
      <c r="FC50" s="15"/>
      <c r="FD50" s="15"/>
      <c r="FE50" s="15"/>
      <c r="FF50" s="15"/>
      <c r="FG50" s="15"/>
      <c r="FH50" s="15"/>
      <c r="FI50" s="15"/>
      <c r="FJ50" s="15"/>
      <c r="FK50" s="15"/>
      <c r="FL50" s="15"/>
      <c r="FM50" s="15"/>
      <c r="FN50" s="15"/>
      <c r="FO50" s="15"/>
      <c r="FP50" s="15"/>
      <c r="FQ50" s="15"/>
      <c r="FR50" s="15"/>
      <c r="FS50" s="15"/>
      <c r="FT50" s="15"/>
      <c r="FU50" s="15"/>
      <c r="FV50" s="15"/>
      <c r="FW50" s="15"/>
      <c r="FX50" s="15"/>
      <c r="FY50" s="15"/>
      <c r="FZ50" s="15"/>
      <c r="GA50" s="15"/>
      <c r="GB50" s="15"/>
      <c r="GC50" s="15"/>
      <c r="GD50" s="15"/>
      <c r="GE50" s="15"/>
      <c r="GF50" s="15"/>
      <c r="GG50" s="15"/>
      <c r="GH50" s="15"/>
      <c r="GI50" s="15"/>
      <c r="GJ50" s="15"/>
      <c r="GK50" s="15"/>
      <c r="GL50" s="15"/>
      <c r="GM50" s="15"/>
      <c r="GN50" s="15"/>
      <c r="GO50" s="15"/>
      <c r="GP50" s="15"/>
      <c r="GQ50" s="15"/>
      <c r="GR50" s="15"/>
      <c r="GS50" s="15"/>
      <c r="GT50" s="15"/>
      <c r="GU50" s="15"/>
      <c r="GV50" s="15"/>
      <c r="GW50" s="15"/>
      <c r="GX50" s="15"/>
      <c r="GY50" s="15"/>
      <c r="GZ50" s="15"/>
      <c r="HA50" s="15"/>
      <c r="HB50" s="15"/>
      <c r="HC50" s="15"/>
      <c r="HD50" s="15"/>
      <c r="HE50" s="15"/>
      <c r="HF50" s="15"/>
      <c r="HG50" s="15"/>
      <c r="HH50" s="15"/>
      <c r="HI50" s="15"/>
      <c r="HJ50" s="15"/>
      <c r="HK50" s="15"/>
      <c r="HL50" s="15"/>
      <c r="HM50" s="15"/>
      <c r="HN50" s="15"/>
      <c r="HO50" s="15"/>
      <c r="HP50" s="15"/>
      <c r="HQ50" s="15"/>
      <c r="HR50" s="15"/>
      <c r="HS50" s="15"/>
      <c r="HT50" s="15"/>
      <c r="HU50" s="15"/>
      <c r="HV50" s="15"/>
      <c r="HW50" s="15"/>
      <c r="HX50" s="15"/>
      <c r="HY50" s="15"/>
      <c r="HZ50" s="15"/>
      <c r="IA50" s="15"/>
      <c r="IB50" s="15"/>
      <c r="IC50" s="15"/>
      <c r="ID50" s="15"/>
      <c r="IE50" s="15"/>
      <c r="IF50" s="15"/>
      <c r="IG50" s="15"/>
      <c r="IH50" s="15"/>
      <c r="II50" s="15"/>
      <c r="IJ50" s="15"/>
      <c r="IK50" s="15"/>
      <c r="IL50" s="15"/>
      <c r="IM50" s="15"/>
      <c r="IN50" s="15"/>
      <c r="IO50" s="15"/>
      <c r="IP50" s="15"/>
      <c r="IQ50" s="15"/>
      <c r="IR50" s="15"/>
      <c r="IS50" s="15"/>
      <c r="IT50" s="15"/>
      <c r="IU50" s="15"/>
      <c r="IV50" s="15"/>
      <c r="IW50" s="15"/>
      <c r="IX50" s="15"/>
    </row>
    <row r="51" spans="1:258" s="4" customFormat="1" ht="18" customHeight="1" thickBot="1" x14ac:dyDescent="0.3">
      <c r="A51" s="468">
        <v>15</v>
      </c>
      <c r="B51" s="10" t="s">
        <v>246</v>
      </c>
      <c r="C51" s="10" t="s">
        <v>916</v>
      </c>
      <c r="D51" s="454"/>
      <c r="E51" s="454"/>
      <c r="F51" s="454"/>
      <c r="G51" s="454"/>
      <c r="H51" s="454"/>
      <c r="I51" s="454"/>
      <c r="J51" s="454">
        <v>1</v>
      </c>
      <c r="K51" s="79">
        <f t="shared" si="6"/>
        <v>1</v>
      </c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15"/>
      <c r="EB51" s="15"/>
      <c r="EC51" s="15"/>
      <c r="ED51" s="15"/>
      <c r="EE51" s="15"/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  <c r="ET51" s="15"/>
      <c r="EU51" s="15"/>
      <c r="EV51" s="15"/>
      <c r="EW51" s="15"/>
      <c r="EX51" s="15"/>
      <c r="EY51" s="15"/>
      <c r="EZ51" s="15"/>
      <c r="FA51" s="15"/>
      <c r="FB51" s="15"/>
      <c r="FC51" s="15"/>
      <c r="FD51" s="15"/>
      <c r="FE51" s="15"/>
      <c r="FF51" s="15"/>
      <c r="FG51" s="15"/>
      <c r="FH51" s="15"/>
      <c r="FI51" s="15"/>
      <c r="FJ51" s="15"/>
      <c r="FK51" s="15"/>
      <c r="FL51" s="15"/>
      <c r="FM51" s="15"/>
      <c r="FN51" s="15"/>
      <c r="FO51" s="15"/>
      <c r="FP51" s="15"/>
      <c r="FQ51" s="15"/>
      <c r="FR51" s="15"/>
      <c r="FS51" s="15"/>
      <c r="FT51" s="15"/>
      <c r="FU51" s="15"/>
      <c r="FV51" s="15"/>
      <c r="FW51" s="15"/>
      <c r="FX51" s="15"/>
      <c r="FY51" s="15"/>
      <c r="FZ51" s="15"/>
      <c r="GA51" s="15"/>
      <c r="GB51" s="15"/>
      <c r="GC51" s="15"/>
      <c r="GD51" s="15"/>
      <c r="GE51" s="15"/>
      <c r="GF51" s="15"/>
      <c r="GG51" s="15"/>
      <c r="GH51" s="15"/>
      <c r="GI51" s="15"/>
      <c r="GJ51" s="15"/>
      <c r="GK51" s="15"/>
      <c r="GL51" s="15"/>
      <c r="GM51" s="15"/>
      <c r="GN51" s="15"/>
      <c r="GO51" s="15"/>
      <c r="GP51" s="15"/>
      <c r="GQ51" s="15"/>
      <c r="GR51" s="15"/>
      <c r="GS51" s="15"/>
      <c r="GT51" s="15"/>
      <c r="GU51" s="15"/>
      <c r="GV51" s="15"/>
      <c r="GW51" s="15"/>
      <c r="GX51" s="15"/>
      <c r="GY51" s="15"/>
      <c r="GZ51" s="15"/>
      <c r="HA51" s="15"/>
      <c r="HB51" s="15"/>
      <c r="HC51" s="15"/>
      <c r="HD51" s="15"/>
      <c r="HE51" s="15"/>
      <c r="HF51" s="15"/>
      <c r="HG51" s="15"/>
      <c r="HH51" s="15"/>
      <c r="HI51" s="15"/>
      <c r="HJ51" s="15"/>
      <c r="HK51" s="15"/>
      <c r="HL51" s="15"/>
      <c r="HM51" s="15"/>
      <c r="HN51" s="15"/>
      <c r="HO51" s="15"/>
      <c r="HP51" s="15"/>
      <c r="HQ51" s="15"/>
      <c r="HR51" s="15"/>
      <c r="HS51" s="15"/>
      <c r="HT51" s="15"/>
      <c r="HU51" s="15"/>
      <c r="HV51" s="15"/>
      <c r="HW51" s="15"/>
      <c r="HX51" s="15"/>
      <c r="HY51" s="15"/>
      <c r="HZ51" s="15"/>
      <c r="IA51" s="15"/>
      <c r="IB51" s="15"/>
      <c r="IC51" s="15"/>
      <c r="ID51" s="15"/>
      <c r="IE51" s="15"/>
      <c r="IF51" s="15"/>
      <c r="IG51" s="15"/>
      <c r="IH51" s="15"/>
      <c r="II51" s="15"/>
      <c r="IJ51" s="15"/>
      <c r="IK51" s="15"/>
      <c r="IL51" s="15"/>
      <c r="IM51" s="15"/>
      <c r="IN51" s="15"/>
      <c r="IO51" s="15"/>
      <c r="IP51" s="15"/>
      <c r="IQ51" s="15"/>
      <c r="IR51" s="15"/>
      <c r="IS51" s="15"/>
      <c r="IT51" s="15"/>
      <c r="IU51" s="15"/>
      <c r="IV51" s="15"/>
      <c r="IW51" s="15"/>
      <c r="IX51" s="15"/>
    </row>
    <row r="52" spans="1:258" ht="36.75" customHeight="1" thickBot="1" x14ac:dyDescent="0.3">
      <c r="A52" s="468">
        <v>16</v>
      </c>
      <c r="B52" s="86" t="s">
        <v>420</v>
      </c>
      <c r="C52" s="8" t="s">
        <v>914</v>
      </c>
      <c r="D52" s="97"/>
      <c r="E52" s="97">
        <v>1</v>
      </c>
      <c r="F52" s="97"/>
      <c r="G52" s="97"/>
      <c r="H52" s="97"/>
      <c r="I52" s="97"/>
      <c r="J52" s="97"/>
      <c r="K52" s="79">
        <f t="shared" si="6"/>
        <v>1</v>
      </c>
    </row>
    <row r="53" spans="1:258" ht="23.25" customHeight="1" thickBot="1" x14ac:dyDescent="0.4">
      <c r="A53" s="121"/>
      <c r="B53" s="117" t="s">
        <v>224</v>
      </c>
      <c r="C53" s="117"/>
      <c r="D53" s="79">
        <f t="shared" ref="D53:K53" si="7">SUM(D37:D52)</f>
        <v>0</v>
      </c>
      <c r="E53" s="79">
        <f t="shared" si="7"/>
        <v>4</v>
      </c>
      <c r="F53" s="79">
        <f t="shared" si="7"/>
        <v>21</v>
      </c>
      <c r="G53" s="79">
        <f t="shared" si="7"/>
        <v>15</v>
      </c>
      <c r="H53" s="79">
        <f t="shared" si="7"/>
        <v>18</v>
      </c>
      <c r="I53" s="79">
        <f t="shared" si="7"/>
        <v>0</v>
      </c>
      <c r="J53" s="79">
        <f t="shared" si="7"/>
        <v>1</v>
      </c>
      <c r="K53" s="522">
        <f t="shared" si="7"/>
        <v>59</v>
      </c>
    </row>
    <row r="54" spans="1:258" ht="25.5" customHeight="1" thickBot="1" x14ac:dyDescent="0.25">
      <c r="A54" s="674" t="s">
        <v>315</v>
      </c>
      <c r="B54" s="674"/>
      <c r="C54" s="674"/>
      <c r="D54" s="674"/>
      <c r="E54" s="674"/>
      <c r="F54" s="674"/>
      <c r="G54" s="674"/>
      <c r="H54" s="674"/>
      <c r="I54" s="674"/>
      <c r="J54" s="674"/>
      <c r="K54" s="674"/>
      <c r="O54" s="115"/>
      <c r="P54" s="115"/>
    </row>
    <row r="55" spans="1:258" ht="15" customHeight="1" thickBot="1" x14ac:dyDescent="0.3">
      <c r="A55" s="468">
        <v>1</v>
      </c>
      <c r="B55" s="168" t="s">
        <v>666</v>
      </c>
      <c r="C55" s="168" t="s">
        <v>667</v>
      </c>
      <c r="D55" s="97"/>
      <c r="E55" s="97">
        <v>2</v>
      </c>
      <c r="F55" s="97"/>
      <c r="G55" s="97"/>
      <c r="H55" s="97"/>
      <c r="I55" s="97"/>
      <c r="J55" s="97"/>
      <c r="K55" s="79">
        <f t="shared" ref="K55:K66" si="8">SUM(D55:J55)</f>
        <v>2</v>
      </c>
    </row>
    <row r="56" spans="1:258" s="4" customFormat="1" ht="28.5" customHeight="1" thickBot="1" x14ac:dyDescent="0.3">
      <c r="A56" s="468">
        <v>2</v>
      </c>
      <c r="B56" s="10" t="s">
        <v>778</v>
      </c>
      <c r="C56" s="129" t="s">
        <v>779</v>
      </c>
      <c r="D56" s="97"/>
      <c r="E56" s="97"/>
      <c r="F56" s="97"/>
      <c r="G56" s="97"/>
      <c r="H56" s="97"/>
      <c r="I56" s="97">
        <v>1</v>
      </c>
      <c r="J56" s="97"/>
      <c r="K56" s="79">
        <f t="shared" si="8"/>
        <v>1</v>
      </c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15"/>
      <c r="GJ56" s="15"/>
      <c r="GK56" s="15"/>
      <c r="GL56" s="15"/>
      <c r="GM56" s="15"/>
      <c r="GN56" s="15"/>
      <c r="GO56" s="15"/>
      <c r="GP56" s="15"/>
      <c r="GQ56" s="15"/>
      <c r="GR56" s="15"/>
      <c r="GS56" s="15"/>
      <c r="GT56" s="15"/>
      <c r="GU56" s="15"/>
      <c r="GV56" s="15"/>
      <c r="GW56" s="15"/>
      <c r="GX56" s="15"/>
      <c r="GY56" s="15"/>
      <c r="GZ56" s="15"/>
      <c r="HA56" s="15"/>
      <c r="HB56" s="15"/>
      <c r="HC56" s="15"/>
      <c r="HD56" s="15"/>
      <c r="HE56" s="15"/>
      <c r="HF56" s="15"/>
      <c r="HG56" s="15"/>
      <c r="HH56" s="15"/>
      <c r="HI56" s="15"/>
      <c r="HJ56" s="15"/>
      <c r="HK56" s="15"/>
      <c r="HL56" s="15"/>
      <c r="HM56" s="15"/>
      <c r="HN56" s="15"/>
      <c r="HO56" s="15"/>
      <c r="HP56" s="15"/>
      <c r="HQ56" s="15"/>
      <c r="HR56" s="15"/>
      <c r="HS56" s="15"/>
      <c r="HT56" s="15"/>
      <c r="HU56" s="15"/>
      <c r="HV56" s="15"/>
      <c r="HW56" s="15"/>
      <c r="HX56" s="15"/>
      <c r="HY56" s="15"/>
      <c r="HZ56" s="15"/>
      <c r="IA56" s="15"/>
      <c r="IB56" s="15"/>
      <c r="IC56" s="15"/>
      <c r="ID56" s="15"/>
      <c r="IE56" s="15"/>
      <c r="IF56" s="15"/>
      <c r="IG56" s="15"/>
      <c r="IH56" s="15"/>
      <c r="II56" s="15"/>
      <c r="IJ56" s="15"/>
      <c r="IK56" s="15"/>
      <c r="IL56" s="15"/>
      <c r="IM56" s="15"/>
      <c r="IN56" s="15"/>
      <c r="IO56" s="15"/>
      <c r="IP56" s="15"/>
      <c r="IQ56" s="15"/>
      <c r="IR56" s="15"/>
      <c r="IS56" s="15"/>
      <c r="IT56" s="15"/>
      <c r="IU56" s="15"/>
      <c r="IV56" s="15"/>
      <c r="IW56" s="15"/>
      <c r="IX56" s="15"/>
    </row>
    <row r="57" spans="1:258" s="4" customFormat="1" ht="31.5" customHeight="1" thickBot="1" x14ac:dyDescent="0.3">
      <c r="A57" s="468">
        <v>3</v>
      </c>
      <c r="B57" s="8" t="s">
        <v>427</v>
      </c>
      <c r="C57" s="129" t="s">
        <v>609</v>
      </c>
      <c r="D57" s="97"/>
      <c r="E57" s="97">
        <v>1</v>
      </c>
      <c r="F57" s="97"/>
      <c r="G57" s="97"/>
      <c r="H57" s="97"/>
      <c r="I57" s="97"/>
      <c r="J57" s="97"/>
      <c r="K57" s="79">
        <f t="shared" si="8"/>
        <v>1</v>
      </c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  <c r="GN57" s="15"/>
      <c r="GO57" s="15"/>
      <c r="GP57" s="15"/>
      <c r="GQ57" s="15"/>
      <c r="GR57" s="15"/>
      <c r="GS57" s="15"/>
      <c r="GT57" s="15"/>
      <c r="GU57" s="15"/>
      <c r="GV57" s="15"/>
      <c r="GW57" s="15"/>
      <c r="GX57" s="15"/>
      <c r="GY57" s="15"/>
      <c r="GZ57" s="15"/>
      <c r="HA57" s="15"/>
      <c r="HB57" s="15"/>
      <c r="HC57" s="15"/>
      <c r="HD57" s="15"/>
      <c r="HE57" s="15"/>
      <c r="HF57" s="15"/>
      <c r="HG57" s="15"/>
      <c r="HH57" s="15"/>
      <c r="HI57" s="15"/>
      <c r="HJ57" s="15"/>
      <c r="HK57" s="15"/>
      <c r="HL57" s="15"/>
      <c r="HM57" s="15"/>
      <c r="HN57" s="15"/>
      <c r="HO57" s="15"/>
      <c r="HP57" s="15"/>
      <c r="HQ57" s="15"/>
      <c r="HR57" s="15"/>
      <c r="HS57" s="15"/>
      <c r="HT57" s="15"/>
      <c r="HU57" s="15"/>
      <c r="HV57" s="15"/>
      <c r="HW57" s="15"/>
      <c r="HX57" s="15"/>
      <c r="HY57" s="15"/>
      <c r="HZ57" s="15"/>
      <c r="IA57" s="15"/>
      <c r="IB57" s="15"/>
      <c r="IC57" s="15"/>
      <c r="ID57" s="15"/>
      <c r="IE57" s="15"/>
      <c r="IF57" s="15"/>
      <c r="IG57" s="15"/>
      <c r="IH57" s="15"/>
      <c r="II57" s="15"/>
      <c r="IJ57" s="15"/>
      <c r="IK57" s="15"/>
      <c r="IL57" s="15"/>
      <c r="IM57" s="15"/>
      <c r="IN57" s="15"/>
      <c r="IO57" s="15"/>
      <c r="IP57" s="15"/>
      <c r="IQ57" s="15"/>
      <c r="IR57" s="15"/>
      <c r="IS57" s="15"/>
      <c r="IT57" s="15"/>
      <c r="IU57" s="15"/>
      <c r="IV57" s="15"/>
      <c r="IW57" s="15"/>
      <c r="IX57" s="15"/>
    </row>
    <row r="58" spans="1:258" s="4" customFormat="1" ht="31.5" customHeight="1" thickBot="1" x14ac:dyDescent="0.3">
      <c r="A58" s="468">
        <v>4</v>
      </c>
      <c r="B58" s="129" t="s">
        <v>428</v>
      </c>
      <c r="C58" s="129" t="s">
        <v>609</v>
      </c>
      <c r="D58" s="97"/>
      <c r="E58" s="97"/>
      <c r="F58" s="97">
        <v>2</v>
      </c>
      <c r="G58" s="97"/>
      <c r="H58" s="97"/>
      <c r="I58" s="97"/>
      <c r="J58" s="97"/>
      <c r="K58" s="79">
        <f t="shared" si="8"/>
        <v>2</v>
      </c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  <c r="EA58" s="15"/>
      <c r="EB58" s="15"/>
      <c r="EC58" s="15"/>
      <c r="ED58" s="15"/>
      <c r="EE58" s="15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  <c r="ET58" s="15"/>
      <c r="EU58" s="15"/>
      <c r="EV58" s="15"/>
      <c r="EW58" s="15"/>
      <c r="EX58" s="15"/>
      <c r="EY58" s="15"/>
      <c r="EZ58" s="15"/>
      <c r="FA58" s="15"/>
      <c r="FB58" s="15"/>
      <c r="FC58" s="15"/>
      <c r="FD58" s="15"/>
      <c r="FE58" s="15"/>
      <c r="FF58" s="15"/>
      <c r="FG58" s="15"/>
      <c r="FH58" s="15"/>
      <c r="FI58" s="15"/>
      <c r="FJ58" s="15"/>
      <c r="FK58" s="15"/>
      <c r="FL58" s="15"/>
      <c r="FM58" s="15"/>
      <c r="FN58" s="15"/>
      <c r="FO58" s="15"/>
      <c r="FP58" s="15"/>
      <c r="FQ58" s="15"/>
      <c r="FR58" s="15"/>
      <c r="FS58" s="15"/>
      <c r="FT58" s="15"/>
      <c r="FU58" s="15"/>
      <c r="FV58" s="15"/>
      <c r="FW58" s="15"/>
      <c r="FX58" s="15"/>
      <c r="FY58" s="15"/>
      <c r="FZ58" s="15"/>
      <c r="GA58" s="15"/>
      <c r="GB58" s="15"/>
      <c r="GC58" s="15"/>
      <c r="GD58" s="15"/>
      <c r="GE58" s="15"/>
      <c r="GF58" s="15"/>
      <c r="GG58" s="15"/>
      <c r="GH58" s="15"/>
      <c r="GI58" s="15"/>
      <c r="GJ58" s="15"/>
      <c r="GK58" s="15"/>
      <c r="GL58" s="15"/>
      <c r="GM58" s="15"/>
      <c r="GN58" s="15"/>
      <c r="GO58" s="15"/>
      <c r="GP58" s="15"/>
      <c r="GQ58" s="15"/>
      <c r="GR58" s="15"/>
      <c r="GS58" s="15"/>
      <c r="GT58" s="15"/>
      <c r="GU58" s="15"/>
      <c r="GV58" s="15"/>
      <c r="GW58" s="15"/>
      <c r="GX58" s="15"/>
      <c r="GY58" s="15"/>
      <c r="GZ58" s="15"/>
      <c r="HA58" s="15"/>
      <c r="HB58" s="15"/>
      <c r="HC58" s="15"/>
      <c r="HD58" s="15"/>
      <c r="HE58" s="15"/>
      <c r="HF58" s="15"/>
      <c r="HG58" s="15"/>
      <c r="HH58" s="15"/>
      <c r="HI58" s="15"/>
      <c r="HJ58" s="15"/>
      <c r="HK58" s="15"/>
      <c r="HL58" s="15"/>
      <c r="HM58" s="15"/>
      <c r="HN58" s="15"/>
      <c r="HO58" s="15"/>
      <c r="HP58" s="15"/>
      <c r="HQ58" s="15"/>
      <c r="HR58" s="15"/>
      <c r="HS58" s="15"/>
      <c r="HT58" s="15"/>
      <c r="HU58" s="15"/>
      <c r="HV58" s="15"/>
      <c r="HW58" s="15"/>
      <c r="HX58" s="15"/>
      <c r="HY58" s="15"/>
      <c r="HZ58" s="15"/>
      <c r="IA58" s="15"/>
      <c r="IB58" s="15"/>
      <c r="IC58" s="15"/>
      <c r="ID58" s="15"/>
      <c r="IE58" s="15"/>
      <c r="IF58" s="15"/>
      <c r="IG58" s="15"/>
      <c r="IH58" s="15"/>
      <c r="II58" s="15"/>
      <c r="IJ58" s="15"/>
      <c r="IK58" s="15"/>
      <c r="IL58" s="15"/>
      <c r="IM58" s="15"/>
      <c r="IN58" s="15"/>
      <c r="IO58" s="15"/>
      <c r="IP58" s="15"/>
      <c r="IQ58" s="15"/>
      <c r="IR58" s="15"/>
      <c r="IS58" s="15"/>
      <c r="IT58" s="15"/>
      <c r="IU58" s="15"/>
      <c r="IV58" s="15"/>
      <c r="IW58" s="15"/>
      <c r="IX58" s="15"/>
    </row>
    <row r="59" spans="1:258" s="4" customFormat="1" ht="31.5" customHeight="1" thickBot="1" x14ac:dyDescent="0.3">
      <c r="A59" s="468">
        <v>5</v>
      </c>
      <c r="B59" s="10" t="s">
        <v>580</v>
      </c>
      <c r="C59" s="10" t="s">
        <v>1254</v>
      </c>
      <c r="D59" s="112"/>
      <c r="E59" s="112"/>
      <c r="F59" s="112"/>
      <c r="G59" s="112"/>
      <c r="H59" s="112"/>
      <c r="I59" s="112"/>
      <c r="J59" s="112">
        <v>1</v>
      </c>
      <c r="K59" s="79">
        <f t="shared" si="8"/>
        <v>1</v>
      </c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15"/>
      <c r="EB59" s="15"/>
      <c r="EC59" s="15"/>
      <c r="ED59" s="15"/>
      <c r="EE59" s="15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  <c r="ET59" s="15"/>
      <c r="EU59" s="15"/>
      <c r="EV59" s="15"/>
      <c r="EW59" s="15"/>
      <c r="EX59" s="15"/>
      <c r="EY59" s="15"/>
      <c r="EZ59" s="15"/>
      <c r="FA59" s="15"/>
      <c r="FB59" s="15"/>
      <c r="FC59" s="15"/>
      <c r="FD59" s="15"/>
      <c r="FE59" s="15"/>
      <c r="FF59" s="15"/>
      <c r="FG59" s="15"/>
      <c r="FH59" s="15"/>
      <c r="FI59" s="15"/>
      <c r="FJ59" s="15"/>
      <c r="FK59" s="15"/>
      <c r="FL59" s="15"/>
      <c r="FM59" s="15"/>
      <c r="FN59" s="15"/>
      <c r="FO59" s="15"/>
      <c r="FP59" s="15"/>
      <c r="FQ59" s="15"/>
      <c r="FR59" s="15"/>
      <c r="FS59" s="15"/>
      <c r="FT59" s="15"/>
      <c r="FU59" s="15"/>
      <c r="FV59" s="15"/>
      <c r="FW59" s="15"/>
      <c r="FX59" s="15"/>
      <c r="FY59" s="15"/>
      <c r="FZ59" s="15"/>
      <c r="GA59" s="15"/>
      <c r="GB59" s="15"/>
      <c r="GC59" s="15"/>
      <c r="GD59" s="15"/>
      <c r="GE59" s="15"/>
      <c r="GF59" s="15"/>
      <c r="GG59" s="15"/>
      <c r="GH59" s="15"/>
      <c r="GI59" s="15"/>
      <c r="GJ59" s="15"/>
      <c r="GK59" s="15"/>
      <c r="GL59" s="15"/>
      <c r="GM59" s="15"/>
      <c r="GN59" s="15"/>
      <c r="GO59" s="15"/>
      <c r="GP59" s="15"/>
      <c r="GQ59" s="15"/>
      <c r="GR59" s="15"/>
      <c r="GS59" s="15"/>
      <c r="GT59" s="15"/>
      <c r="GU59" s="15"/>
      <c r="GV59" s="15"/>
      <c r="GW59" s="15"/>
      <c r="GX59" s="15"/>
      <c r="GY59" s="15"/>
      <c r="GZ59" s="15"/>
      <c r="HA59" s="15"/>
      <c r="HB59" s="15"/>
      <c r="HC59" s="15"/>
      <c r="HD59" s="15"/>
      <c r="HE59" s="15"/>
      <c r="HF59" s="15"/>
      <c r="HG59" s="15"/>
      <c r="HH59" s="15"/>
      <c r="HI59" s="15"/>
      <c r="HJ59" s="15"/>
      <c r="HK59" s="15"/>
      <c r="HL59" s="15"/>
      <c r="HM59" s="15"/>
      <c r="HN59" s="15"/>
      <c r="HO59" s="15"/>
      <c r="HP59" s="15"/>
      <c r="HQ59" s="15"/>
      <c r="HR59" s="15"/>
      <c r="HS59" s="15"/>
      <c r="HT59" s="15"/>
      <c r="HU59" s="15"/>
      <c r="HV59" s="15"/>
      <c r="HW59" s="15"/>
      <c r="HX59" s="15"/>
      <c r="HY59" s="15"/>
      <c r="HZ59" s="15"/>
      <c r="IA59" s="15"/>
      <c r="IB59" s="15"/>
      <c r="IC59" s="15"/>
      <c r="ID59" s="15"/>
      <c r="IE59" s="15"/>
      <c r="IF59" s="15"/>
      <c r="IG59" s="15"/>
      <c r="IH59" s="15"/>
      <c r="II59" s="15"/>
      <c r="IJ59" s="15"/>
      <c r="IK59" s="15"/>
      <c r="IL59" s="15"/>
      <c r="IM59" s="15"/>
      <c r="IN59" s="15"/>
      <c r="IO59" s="15"/>
      <c r="IP59" s="15"/>
      <c r="IQ59" s="15"/>
      <c r="IR59" s="15"/>
      <c r="IS59" s="15"/>
      <c r="IT59" s="15"/>
      <c r="IU59" s="15"/>
      <c r="IV59" s="15"/>
      <c r="IW59" s="15"/>
      <c r="IX59" s="15"/>
    </row>
    <row r="60" spans="1:258" s="4" customFormat="1" ht="31.5" customHeight="1" thickBot="1" x14ac:dyDescent="0.3">
      <c r="A60" s="468">
        <v>6</v>
      </c>
      <c r="B60" s="10" t="s">
        <v>314</v>
      </c>
      <c r="C60" s="10" t="s">
        <v>1249</v>
      </c>
      <c r="D60" s="112"/>
      <c r="E60" s="112"/>
      <c r="F60" s="112"/>
      <c r="G60" s="112"/>
      <c r="H60" s="112"/>
      <c r="I60" s="112">
        <v>2</v>
      </c>
      <c r="J60" s="112">
        <v>1</v>
      </c>
      <c r="K60" s="79">
        <f t="shared" si="8"/>
        <v>3</v>
      </c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  <c r="DW60" s="15"/>
      <c r="DX60" s="15"/>
      <c r="DY60" s="15"/>
      <c r="DZ60" s="15"/>
      <c r="EA60" s="15"/>
      <c r="EB60" s="15"/>
      <c r="EC60" s="15"/>
      <c r="ED60" s="15"/>
      <c r="EE60" s="15"/>
      <c r="EF60" s="15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  <c r="ET60" s="15"/>
      <c r="EU60" s="15"/>
      <c r="EV60" s="15"/>
      <c r="EW60" s="15"/>
      <c r="EX60" s="15"/>
      <c r="EY60" s="15"/>
      <c r="EZ60" s="15"/>
      <c r="FA60" s="15"/>
      <c r="FB60" s="15"/>
      <c r="FC60" s="15"/>
      <c r="FD60" s="15"/>
      <c r="FE60" s="15"/>
      <c r="FF60" s="15"/>
      <c r="FG60" s="15"/>
      <c r="FH60" s="15"/>
      <c r="FI60" s="15"/>
      <c r="FJ60" s="15"/>
      <c r="FK60" s="15"/>
      <c r="FL60" s="15"/>
      <c r="FM60" s="15"/>
      <c r="FN60" s="15"/>
      <c r="FO60" s="15"/>
      <c r="FP60" s="15"/>
      <c r="FQ60" s="15"/>
      <c r="FR60" s="15"/>
      <c r="FS60" s="15"/>
      <c r="FT60" s="15"/>
      <c r="FU60" s="15"/>
      <c r="FV60" s="15"/>
      <c r="FW60" s="15"/>
      <c r="FX60" s="15"/>
      <c r="FY60" s="15"/>
      <c r="FZ60" s="15"/>
      <c r="GA60" s="15"/>
      <c r="GB60" s="15"/>
      <c r="GC60" s="15"/>
      <c r="GD60" s="15"/>
      <c r="GE60" s="15"/>
      <c r="GF60" s="15"/>
      <c r="GG60" s="15"/>
      <c r="GH60" s="15"/>
      <c r="GI60" s="15"/>
      <c r="GJ60" s="15"/>
      <c r="GK60" s="15"/>
      <c r="GL60" s="15"/>
      <c r="GM60" s="15"/>
      <c r="GN60" s="15"/>
      <c r="GO60" s="15"/>
      <c r="GP60" s="15"/>
      <c r="GQ60" s="15"/>
      <c r="GR60" s="15"/>
      <c r="GS60" s="15"/>
      <c r="GT60" s="15"/>
      <c r="GU60" s="15"/>
      <c r="GV60" s="15"/>
      <c r="GW60" s="15"/>
      <c r="GX60" s="15"/>
      <c r="GY60" s="15"/>
      <c r="GZ60" s="15"/>
      <c r="HA60" s="15"/>
      <c r="HB60" s="15"/>
      <c r="HC60" s="15"/>
      <c r="HD60" s="15"/>
      <c r="HE60" s="15"/>
      <c r="HF60" s="15"/>
      <c r="HG60" s="15"/>
      <c r="HH60" s="15"/>
      <c r="HI60" s="15"/>
      <c r="HJ60" s="15"/>
      <c r="HK60" s="15"/>
      <c r="HL60" s="15"/>
      <c r="HM60" s="15"/>
      <c r="HN60" s="15"/>
      <c r="HO60" s="15"/>
      <c r="HP60" s="15"/>
      <c r="HQ60" s="15"/>
      <c r="HR60" s="15"/>
      <c r="HS60" s="15"/>
      <c r="HT60" s="15"/>
      <c r="HU60" s="15"/>
      <c r="HV60" s="15"/>
      <c r="HW60" s="15"/>
      <c r="HX60" s="15"/>
      <c r="HY60" s="15"/>
      <c r="HZ60" s="15"/>
      <c r="IA60" s="15"/>
      <c r="IB60" s="15"/>
      <c r="IC60" s="15"/>
      <c r="ID60" s="15"/>
      <c r="IE60" s="15"/>
      <c r="IF60" s="15"/>
      <c r="IG60" s="15"/>
      <c r="IH60" s="15"/>
      <c r="II60" s="15"/>
      <c r="IJ60" s="15"/>
      <c r="IK60" s="15"/>
      <c r="IL60" s="15"/>
      <c r="IM60" s="15"/>
      <c r="IN60" s="15"/>
      <c r="IO60" s="15"/>
      <c r="IP60" s="15"/>
      <c r="IQ60" s="15"/>
      <c r="IR60" s="15"/>
      <c r="IS60" s="15"/>
      <c r="IT60" s="15"/>
      <c r="IU60" s="15"/>
      <c r="IV60" s="15"/>
      <c r="IW60" s="15"/>
      <c r="IX60" s="15"/>
    </row>
    <row r="61" spans="1:258" s="24" customFormat="1" ht="20.25" customHeight="1" thickBot="1" x14ac:dyDescent="0.3">
      <c r="A61" s="468">
        <v>7</v>
      </c>
      <c r="B61" s="144" t="s">
        <v>237</v>
      </c>
      <c r="C61" s="168" t="s">
        <v>647</v>
      </c>
      <c r="D61" s="23"/>
      <c r="E61" s="23"/>
      <c r="F61" s="23">
        <v>1</v>
      </c>
      <c r="G61" s="23">
        <v>2</v>
      </c>
      <c r="H61" s="23"/>
      <c r="I61" s="23"/>
      <c r="J61" s="23"/>
      <c r="K61" s="79">
        <f t="shared" si="8"/>
        <v>3</v>
      </c>
      <c r="O61" s="15"/>
      <c r="P61" s="15"/>
    </row>
    <row r="62" spans="1:258" s="61" customFormat="1" ht="16.5" customHeight="1" thickBot="1" x14ac:dyDescent="0.3">
      <c r="A62" s="468">
        <v>8</v>
      </c>
      <c r="B62" s="144" t="s">
        <v>250</v>
      </c>
      <c r="C62" s="168" t="s">
        <v>699</v>
      </c>
      <c r="D62" s="109"/>
      <c r="E62" s="109"/>
      <c r="F62" s="109"/>
      <c r="G62" s="109"/>
      <c r="H62" s="109"/>
      <c r="I62" s="109">
        <v>3</v>
      </c>
      <c r="J62" s="109"/>
      <c r="K62" s="79">
        <f t="shared" si="8"/>
        <v>3</v>
      </c>
      <c r="L62" s="60"/>
      <c r="M62" s="60"/>
      <c r="N62" s="60"/>
      <c r="O62" s="24"/>
      <c r="P62" s="24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  <c r="BM62" s="60"/>
      <c r="BN62" s="60"/>
      <c r="BO62" s="60"/>
      <c r="BP62" s="60"/>
      <c r="BQ62" s="60"/>
      <c r="BR62" s="60"/>
      <c r="BS62" s="60"/>
      <c r="BT62" s="60"/>
      <c r="BU62" s="60"/>
      <c r="BV62" s="60"/>
      <c r="BW62" s="60"/>
      <c r="BX62" s="60"/>
      <c r="BY62" s="60"/>
      <c r="BZ62" s="60"/>
      <c r="CA62" s="60"/>
      <c r="CB62" s="60"/>
      <c r="CC62" s="60"/>
      <c r="CD62" s="60"/>
      <c r="CE62" s="60"/>
      <c r="CF62" s="60"/>
      <c r="CG62" s="60"/>
      <c r="CH62" s="60"/>
      <c r="CI62" s="60"/>
      <c r="CJ62" s="60"/>
      <c r="CK62" s="60"/>
      <c r="CL62" s="60"/>
      <c r="CM62" s="60"/>
      <c r="CN62" s="60"/>
      <c r="CO62" s="60"/>
      <c r="CP62" s="60"/>
      <c r="CQ62" s="60"/>
      <c r="CR62" s="60"/>
      <c r="CS62" s="60"/>
      <c r="CT62" s="60"/>
      <c r="CU62" s="60"/>
      <c r="CV62" s="60"/>
      <c r="CW62" s="60"/>
      <c r="CX62" s="60"/>
      <c r="CY62" s="60"/>
      <c r="CZ62" s="60"/>
      <c r="DA62" s="60"/>
      <c r="DB62" s="60"/>
      <c r="DC62" s="60"/>
      <c r="DD62" s="60"/>
      <c r="DE62" s="60"/>
      <c r="DF62" s="60"/>
      <c r="DG62" s="60"/>
      <c r="DH62" s="60"/>
      <c r="DI62" s="60"/>
      <c r="DJ62" s="60"/>
      <c r="DK62" s="60"/>
      <c r="DL62" s="60"/>
      <c r="DM62" s="60"/>
      <c r="DN62" s="60"/>
      <c r="DO62" s="60"/>
      <c r="DP62" s="60"/>
      <c r="DQ62" s="60"/>
      <c r="DR62" s="60"/>
      <c r="DS62" s="60"/>
      <c r="DT62" s="60"/>
      <c r="DU62" s="60"/>
      <c r="DV62" s="60"/>
      <c r="DW62" s="60"/>
      <c r="DX62" s="60"/>
      <c r="DY62" s="60"/>
      <c r="DZ62" s="60"/>
      <c r="EA62" s="60"/>
      <c r="EB62" s="60"/>
      <c r="EC62" s="60"/>
      <c r="ED62" s="60"/>
      <c r="EE62" s="60"/>
      <c r="EF62" s="60"/>
      <c r="EG62" s="60"/>
      <c r="EH62" s="60"/>
      <c r="EI62" s="60"/>
      <c r="EJ62" s="60"/>
      <c r="EK62" s="60"/>
      <c r="EL62" s="60"/>
      <c r="EM62" s="60"/>
      <c r="EN62" s="60"/>
      <c r="EO62" s="60"/>
      <c r="EP62" s="60"/>
      <c r="EQ62" s="60"/>
      <c r="ER62" s="60"/>
      <c r="ES62" s="60"/>
      <c r="ET62" s="60"/>
      <c r="EU62" s="60"/>
      <c r="EV62" s="60"/>
      <c r="EW62" s="60"/>
      <c r="EX62" s="60"/>
      <c r="EY62" s="60"/>
      <c r="EZ62" s="60"/>
      <c r="FA62" s="60"/>
      <c r="FB62" s="60"/>
      <c r="FC62" s="60"/>
      <c r="FD62" s="60"/>
      <c r="FE62" s="60"/>
      <c r="FF62" s="60"/>
      <c r="FG62" s="60"/>
      <c r="FH62" s="60"/>
      <c r="FI62" s="60"/>
      <c r="FJ62" s="60"/>
      <c r="FK62" s="60"/>
      <c r="FL62" s="60"/>
      <c r="FM62" s="60"/>
      <c r="FN62" s="60"/>
      <c r="FO62" s="60"/>
      <c r="FP62" s="60"/>
      <c r="FQ62" s="60"/>
      <c r="FR62" s="60"/>
      <c r="FS62" s="60"/>
      <c r="FT62" s="60"/>
      <c r="FU62" s="60"/>
      <c r="FV62" s="60"/>
      <c r="FW62" s="60"/>
      <c r="FX62" s="60"/>
      <c r="FY62" s="60"/>
      <c r="FZ62" s="60"/>
      <c r="GA62" s="60"/>
      <c r="GB62" s="60"/>
      <c r="GC62" s="60"/>
      <c r="GD62" s="60"/>
      <c r="GE62" s="60"/>
      <c r="GF62" s="60"/>
      <c r="GG62" s="60"/>
      <c r="GH62" s="60"/>
      <c r="GI62" s="60"/>
      <c r="GJ62" s="60"/>
      <c r="GK62" s="60"/>
      <c r="GL62" s="60"/>
      <c r="GM62" s="60"/>
      <c r="GN62" s="60"/>
      <c r="GO62" s="60"/>
      <c r="GP62" s="60"/>
      <c r="GQ62" s="60"/>
      <c r="GR62" s="60"/>
      <c r="GS62" s="60"/>
      <c r="GT62" s="60"/>
      <c r="GU62" s="60"/>
      <c r="GV62" s="60"/>
      <c r="GW62" s="60"/>
      <c r="GX62" s="60"/>
      <c r="GY62" s="60"/>
      <c r="GZ62" s="60"/>
      <c r="HA62" s="60"/>
      <c r="HB62" s="60"/>
      <c r="HC62" s="60"/>
      <c r="HD62" s="60"/>
      <c r="HE62" s="60"/>
      <c r="HF62" s="60"/>
      <c r="HG62" s="60"/>
      <c r="HH62" s="60"/>
      <c r="HI62" s="60"/>
      <c r="HJ62" s="60"/>
      <c r="HK62" s="60"/>
      <c r="HL62" s="60"/>
      <c r="HM62" s="60"/>
      <c r="HN62" s="60"/>
      <c r="HO62" s="60"/>
      <c r="HP62" s="60"/>
      <c r="HQ62" s="60"/>
      <c r="HR62" s="60"/>
      <c r="HS62" s="60"/>
      <c r="HT62" s="60"/>
      <c r="HU62" s="60"/>
      <c r="HV62" s="60"/>
      <c r="HW62" s="60"/>
      <c r="HX62" s="60"/>
      <c r="HY62" s="60"/>
      <c r="HZ62" s="60"/>
      <c r="IA62" s="60"/>
      <c r="IB62" s="60"/>
      <c r="IC62" s="60"/>
      <c r="ID62" s="60"/>
      <c r="IE62" s="60"/>
      <c r="IF62" s="60"/>
      <c r="IG62" s="60"/>
      <c r="IH62" s="60"/>
      <c r="II62" s="60"/>
      <c r="IJ62" s="60"/>
      <c r="IK62" s="60"/>
      <c r="IL62" s="60"/>
      <c r="IM62" s="60"/>
      <c r="IN62" s="60"/>
      <c r="IO62" s="60"/>
      <c r="IP62" s="60"/>
      <c r="IQ62" s="60"/>
      <c r="IR62" s="60"/>
      <c r="IS62" s="60"/>
      <c r="IT62" s="60"/>
      <c r="IU62" s="60"/>
      <c r="IV62" s="60"/>
      <c r="IW62" s="60"/>
      <c r="IX62" s="60"/>
    </row>
    <row r="63" spans="1:258" s="61" customFormat="1" ht="16.5" customHeight="1" thickBot="1" x14ac:dyDescent="0.3">
      <c r="A63" s="468">
        <v>9</v>
      </c>
      <c r="B63" s="86" t="s">
        <v>420</v>
      </c>
      <c r="C63" s="8" t="s">
        <v>915</v>
      </c>
      <c r="D63" s="109"/>
      <c r="E63" s="109">
        <v>1</v>
      </c>
      <c r="F63" s="109">
        <v>1</v>
      </c>
      <c r="G63" s="109"/>
      <c r="H63" s="109"/>
      <c r="I63" s="109"/>
      <c r="J63" s="109"/>
      <c r="K63" s="79">
        <f t="shared" si="8"/>
        <v>2</v>
      </c>
      <c r="L63" s="60"/>
      <c r="M63" s="60"/>
      <c r="N63" s="60"/>
      <c r="O63" s="24"/>
      <c r="P63" s="24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0"/>
      <c r="BN63" s="60"/>
      <c r="BO63" s="60"/>
      <c r="BP63" s="60"/>
      <c r="BQ63" s="60"/>
      <c r="BR63" s="60"/>
      <c r="BS63" s="60"/>
      <c r="BT63" s="60"/>
      <c r="BU63" s="60"/>
      <c r="BV63" s="60"/>
      <c r="BW63" s="60"/>
      <c r="BX63" s="60"/>
      <c r="BY63" s="60"/>
      <c r="BZ63" s="60"/>
      <c r="CA63" s="60"/>
      <c r="CB63" s="60"/>
      <c r="CC63" s="60"/>
      <c r="CD63" s="60"/>
      <c r="CE63" s="60"/>
      <c r="CF63" s="60"/>
      <c r="CG63" s="60"/>
      <c r="CH63" s="60"/>
      <c r="CI63" s="60"/>
      <c r="CJ63" s="60"/>
      <c r="CK63" s="60"/>
      <c r="CL63" s="60"/>
      <c r="CM63" s="60"/>
      <c r="CN63" s="60"/>
      <c r="CO63" s="60"/>
      <c r="CP63" s="60"/>
      <c r="CQ63" s="60"/>
      <c r="CR63" s="60"/>
      <c r="CS63" s="60"/>
      <c r="CT63" s="60"/>
      <c r="CU63" s="60"/>
      <c r="CV63" s="60"/>
      <c r="CW63" s="60"/>
      <c r="CX63" s="60"/>
      <c r="CY63" s="60"/>
      <c r="CZ63" s="60"/>
      <c r="DA63" s="60"/>
      <c r="DB63" s="60"/>
      <c r="DC63" s="60"/>
      <c r="DD63" s="60"/>
      <c r="DE63" s="60"/>
      <c r="DF63" s="60"/>
      <c r="DG63" s="60"/>
      <c r="DH63" s="60"/>
      <c r="DI63" s="60"/>
      <c r="DJ63" s="60"/>
      <c r="DK63" s="60"/>
      <c r="DL63" s="60"/>
      <c r="DM63" s="60"/>
      <c r="DN63" s="60"/>
      <c r="DO63" s="60"/>
      <c r="DP63" s="60"/>
      <c r="DQ63" s="60"/>
      <c r="DR63" s="60"/>
      <c r="DS63" s="60"/>
      <c r="DT63" s="60"/>
      <c r="DU63" s="60"/>
      <c r="DV63" s="60"/>
      <c r="DW63" s="60"/>
      <c r="DX63" s="60"/>
      <c r="DY63" s="60"/>
      <c r="DZ63" s="60"/>
      <c r="EA63" s="60"/>
      <c r="EB63" s="60"/>
      <c r="EC63" s="60"/>
      <c r="ED63" s="60"/>
      <c r="EE63" s="60"/>
      <c r="EF63" s="60"/>
      <c r="EG63" s="60"/>
      <c r="EH63" s="60"/>
      <c r="EI63" s="60"/>
      <c r="EJ63" s="60"/>
      <c r="EK63" s="60"/>
      <c r="EL63" s="60"/>
      <c r="EM63" s="60"/>
      <c r="EN63" s="60"/>
      <c r="EO63" s="60"/>
      <c r="EP63" s="60"/>
      <c r="EQ63" s="60"/>
      <c r="ER63" s="60"/>
      <c r="ES63" s="60"/>
      <c r="ET63" s="60"/>
      <c r="EU63" s="60"/>
      <c r="EV63" s="60"/>
      <c r="EW63" s="60"/>
      <c r="EX63" s="60"/>
      <c r="EY63" s="60"/>
      <c r="EZ63" s="60"/>
      <c r="FA63" s="60"/>
      <c r="FB63" s="60"/>
      <c r="FC63" s="60"/>
      <c r="FD63" s="60"/>
      <c r="FE63" s="60"/>
      <c r="FF63" s="60"/>
      <c r="FG63" s="60"/>
      <c r="FH63" s="60"/>
      <c r="FI63" s="60"/>
      <c r="FJ63" s="60"/>
      <c r="FK63" s="60"/>
      <c r="FL63" s="60"/>
      <c r="FM63" s="60"/>
      <c r="FN63" s="60"/>
      <c r="FO63" s="60"/>
      <c r="FP63" s="60"/>
      <c r="FQ63" s="60"/>
      <c r="FR63" s="60"/>
      <c r="FS63" s="60"/>
      <c r="FT63" s="60"/>
      <c r="FU63" s="60"/>
      <c r="FV63" s="60"/>
      <c r="FW63" s="60"/>
      <c r="FX63" s="60"/>
      <c r="FY63" s="60"/>
      <c r="FZ63" s="60"/>
      <c r="GA63" s="60"/>
      <c r="GB63" s="60"/>
      <c r="GC63" s="60"/>
      <c r="GD63" s="60"/>
      <c r="GE63" s="60"/>
      <c r="GF63" s="60"/>
      <c r="GG63" s="60"/>
      <c r="GH63" s="60"/>
      <c r="GI63" s="60"/>
      <c r="GJ63" s="60"/>
      <c r="GK63" s="60"/>
      <c r="GL63" s="60"/>
      <c r="GM63" s="60"/>
      <c r="GN63" s="60"/>
      <c r="GO63" s="60"/>
      <c r="GP63" s="60"/>
      <c r="GQ63" s="60"/>
      <c r="GR63" s="60"/>
      <c r="GS63" s="60"/>
      <c r="GT63" s="60"/>
      <c r="GU63" s="60"/>
      <c r="GV63" s="60"/>
      <c r="GW63" s="60"/>
      <c r="GX63" s="60"/>
      <c r="GY63" s="60"/>
      <c r="GZ63" s="60"/>
      <c r="HA63" s="60"/>
      <c r="HB63" s="60"/>
      <c r="HC63" s="60"/>
      <c r="HD63" s="60"/>
      <c r="HE63" s="60"/>
      <c r="HF63" s="60"/>
      <c r="HG63" s="60"/>
      <c r="HH63" s="60"/>
      <c r="HI63" s="60"/>
      <c r="HJ63" s="60"/>
      <c r="HK63" s="60"/>
      <c r="HL63" s="60"/>
      <c r="HM63" s="60"/>
      <c r="HN63" s="60"/>
      <c r="HO63" s="60"/>
      <c r="HP63" s="60"/>
      <c r="HQ63" s="60"/>
      <c r="HR63" s="60"/>
      <c r="HS63" s="60"/>
      <c r="HT63" s="60"/>
      <c r="HU63" s="60"/>
      <c r="HV63" s="60"/>
      <c r="HW63" s="60"/>
      <c r="HX63" s="60"/>
      <c r="HY63" s="60"/>
      <c r="HZ63" s="60"/>
      <c r="IA63" s="60"/>
      <c r="IB63" s="60"/>
      <c r="IC63" s="60"/>
      <c r="ID63" s="60"/>
      <c r="IE63" s="60"/>
      <c r="IF63" s="60"/>
      <c r="IG63" s="60"/>
      <c r="IH63" s="60"/>
      <c r="II63" s="60"/>
      <c r="IJ63" s="60"/>
      <c r="IK63" s="60"/>
      <c r="IL63" s="60"/>
      <c r="IM63" s="60"/>
      <c r="IN63" s="60"/>
      <c r="IO63" s="60"/>
      <c r="IP63" s="60"/>
      <c r="IQ63" s="60"/>
      <c r="IR63" s="60"/>
      <c r="IS63" s="60"/>
      <c r="IT63" s="60"/>
      <c r="IU63" s="60"/>
      <c r="IV63" s="60"/>
      <c r="IW63" s="60"/>
      <c r="IX63" s="60"/>
    </row>
    <row r="64" spans="1:258" s="61" customFormat="1" ht="16.5" customHeight="1" thickBot="1" x14ac:dyDescent="0.3">
      <c r="A64" s="468">
        <v>10</v>
      </c>
      <c r="B64" s="171" t="s">
        <v>521</v>
      </c>
      <c r="C64" s="189" t="s">
        <v>695</v>
      </c>
      <c r="D64" s="109"/>
      <c r="E64" s="109"/>
      <c r="F64" s="109">
        <v>1</v>
      </c>
      <c r="G64" s="109"/>
      <c r="H64" s="109"/>
      <c r="I64" s="109">
        <v>1</v>
      </c>
      <c r="J64" s="109">
        <v>1</v>
      </c>
      <c r="K64" s="79">
        <f t="shared" si="8"/>
        <v>3</v>
      </c>
      <c r="L64" s="60"/>
      <c r="M64" s="60"/>
      <c r="N64" s="60"/>
      <c r="O64" s="24"/>
      <c r="P64" s="24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60"/>
      <c r="BU64" s="60"/>
      <c r="BV64" s="60"/>
      <c r="BW64" s="60"/>
      <c r="BX64" s="60"/>
      <c r="BY64" s="60"/>
      <c r="BZ64" s="60"/>
      <c r="CA64" s="60"/>
      <c r="CB64" s="60"/>
      <c r="CC64" s="60"/>
      <c r="CD64" s="60"/>
      <c r="CE64" s="60"/>
      <c r="CF64" s="60"/>
      <c r="CG64" s="60"/>
      <c r="CH64" s="60"/>
      <c r="CI64" s="60"/>
      <c r="CJ64" s="60"/>
      <c r="CK64" s="60"/>
      <c r="CL64" s="60"/>
      <c r="CM64" s="60"/>
      <c r="CN64" s="60"/>
      <c r="CO64" s="60"/>
      <c r="CP64" s="60"/>
      <c r="CQ64" s="60"/>
      <c r="CR64" s="60"/>
      <c r="CS64" s="60"/>
      <c r="CT64" s="60"/>
      <c r="CU64" s="60"/>
      <c r="CV64" s="60"/>
      <c r="CW64" s="60"/>
      <c r="CX64" s="60"/>
      <c r="CY64" s="60"/>
      <c r="CZ64" s="60"/>
      <c r="DA64" s="60"/>
      <c r="DB64" s="60"/>
      <c r="DC64" s="60"/>
      <c r="DD64" s="60"/>
      <c r="DE64" s="60"/>
      <c r="DF64" s="60"/>
      <c r="DG64" s="60"/>
      <c r="DH64" s="60"/>
      <c r="DI64" s="60"/>
      <c r="DJ64" s="60"/>
      <c r="DK64" s="60"/>
      <c r="DL64" s="60"/>
      <c r="DM64" s="60"/>
      <c r="DN64" s="60"/>
      <c r="DO64" s="60"/>
      <c r="DP64" s="60"/>
      <c r="DQ64" s="60"/>
      <c r="DR64" s="60"/>
      <c r="DS64" s="60"/>
      <c r="DT64" s="60"/>
      <c r="DU64" s="60"/>
      <c r="DV64" s="60"/>
      <c r="DW64" s="60"/>
      <c r="DX64" s="60"/>
      <c r="DY64" s="60"/>
      <c r="DZ64" s="60"/>
      <c r="EA64" s="60"/>
      <c r="EB64" s="60"/>
      <c r="EC64" s="60"/>
      <c r="ED64" s="60"/>
      <c r="EE64" s="60"/>
      <c r="EF64" s="60"/>
      <c r="EG64" s="60"/>
      <c r="EH64" s="60"/>
      <c r="EI64" s="60"/>
      <c r="EJ64" s="60"/>
      <c r="EK64" s="60"/>
      <c r="EL64" s="60"/>
      <c r="EM64" s="60"/>
      <c r="EN64" s="60"/>
      <c r="EO64" s="60"/>
      <c r="EP64" s="60"/>
      <c r="EQ64" s="60"/>
      <c r="ER64" s="60"/>
      <c r="ES64" s="60"/>
      <c r="ET64" s="60"/>
      <c r="EU64" s="60"/>
      <c r="EV64" s="60"/>
      <c r="EW64" s="60"/>
      <c r="EX64" s="60"/>
      <c r="EY64" s="60"/>
      <c r="EZ64" s="60"/>
      <c r="FA64" s="60"/>
      <c r="FB64" s="60"/>
      <c r="FC64" s="60"/>
      <c r="FD64" s="60"/>
      <c r="FE64" s="60"/>
      <c r="FF64" s="60"/>
      <c r="FG64" s="60"/>
      <c r="FH64" s="60"/>
      <c r="FI64" s="60"/>
      <c r="FJ64" s="60"/>
      <c r="FK64" s="60"/>
      <c r="FL64" s="60"/>
      <c r="FM64" s="60"/>
      <c r="FN64" s="60"/>
      <c r="FO64" s="60"/>
      <c r="FP64" s="60"/>
      <c r="FQ64" s="60"/>
      <c r="FR64" s="60"/>
      <c r="FS64" s="60"/>
      <c r="FT64" s="60"/>
      <c r="FU64" s="60"/>
      <c r="FV64" s="60"/>
      <c r="FW64" s="60"/>
      <c r="FX64" s="60"/>
      <c r="FY64" s="60"/>
      <c r="FZ64" s="60"/>
      <c r="GA64" s="60"/>
      <c r="GB64" s="60"/>
      <c r="GC64" s="60"/>
      <c r="GD64" s="60"/>
      <c r="GE64" s="60"/>
      <c r="GF64" s="60"/>
      <c r="GG64" s="60"/>
      <c r="GH64" s="60"/>
      <c r="GI64" s="60"/>
      <c r="GJ64" s="60"/>
      <c r="GK64" s="60"/>
      <c r="GL64" s="60"/>
      <c r="GM64" s="60"/>
      <c r="GN64" s="60"/>
      <c r="GO64" s="60"/>
      <c r="GP64" s="60"/>
      <c r="GQ64" s="60"/>
      <c r="GR64" s="60"/>
      <c r="GS64" s="60"/>
      <c r="GT64" s="60"/>
      <c r="GU64" s="60"/>
      <c r="GV64" s="60"/>
      <c r="GW64" s="60"/>
      <c r="GX64" s="60"/>
      <c r="GY64" s="60"/>
      <c r="GZ64" s="60"/>
      <c r="HA64" s="60"/>
      <c r="HB64" s="60"/>
      <c r="HC64" s="60"/>
      <c r="HD64" s="60"/>
      <c r="HE64" s="60"/>
      <c r="HF64" s="60"/>
      <c r="HG64" s="60"/>
      <c r="HH64" s="60"/>
      <c r="HI64" s="60"/>
      <c r="HJ64" s="60"/>
      <c r="HK64" s="60"/>
      <c r="HL64" s="60"/>
      <c r="HM64" s="60"/>
      <c r="HN64" s="60"/>
      <c r="HO64" s="60"/>
      <c r="HP64" s="60"/>
      <c r="HQ64" s="60"/>
      <c r="HR64" s="60"/>
      <c r="HS64" s="60"/>
      <c r="HT64" s="60"/>
      <c r="HU64" s="60"/>
      <c r="HV64" s="60"/>
      <c r="HW64" s="60"/>
      <c r="HX64" s="60"/>
      <c r="HY64" s="60"/>
      <c r="HZ64" s="60"/>
      <c r="IA64" s="60"/>
      <c r="IB64" s="60"/>
      <c r="IC64" s="60"/>
      <c r="ID64" s="60"/>
      <c r="IE64" s="60"/>
      <c r="IF64" s="60"/>
      <c r="IG64" s="60"/>
      <c r="IH64" s="60"/>
      <c r="II64" s="60"/>
      <c r="IJ64" s="60"/>
      <c r="IK64" s="60"/>
      <c r="IL64" s="60"/>
      <c r="IM64" s="60"/>
      <c r="IN64" s="60"/>
      <c r="IO64" s="60"/>
      <c r="IP64" s="60"/>
      <c r="IQ64" s="60"/>
      <c r="IR64" s="60"/>
      <c r="IS64" s="60"/>
      <c r="IT64" s="60"/>
      <c r="IU64" s="60"/>
      <c r="IV64" s="60"/>
      <c r="IW64" s="60"/>
      <c r="IX64" s="60"/>
    </row>
    <row r="65" spans="1:258" ht="19.5" customHeight="1" thickBot="1" x14ac:dyDescent="0.3">
      <c r="A65" s="468">
        <v>11</v>
      </c>
      <c r="B65" s="90" t="s">
        <v>316</v>
      </c>
      <c r="C65" s="90" t="s">
        <v>1247</v>
      </c>
      <c r="D65" s="62"/>
      <c r="E65" s="62">
        <v>2</v>
      </c>
      <c r="F65" s="62">
        <v>2</v>
      </c>
      <c r="G65" s="62"/>
      <c r="H65" s="62"/>
      <c r="I65" s="62">
        <v>1</v>
      </c>
      <c r="J65" s="62"/>
      <c r="K65" s="79">
        <f t="shared" si="8"/>
        <v>5</v>
      </c>
      <c r="O65" s="60"/>
      <c r="P65" s="60"/>
    </row>
    <row r="66" spans="1:258" ht="34.5" customHeight="1" thickBot="1" x14ac:dyDescent="0.3">
      <c r="A66" s="468">
        <v>12</v>
      </c>
      <c r="B66" s="86" t="s">
        <v>788</v>
      </c>
      <c r="C66" s="8" t="s">
        <v>789</v>
      </c>
      <c r="D66" s="97"/>
      <c r="E66" s="97">
        <v>1</v>
      </c>
      <c r="F66" s="97"/>
      <c r="G66" s="97"/>
      <c r="H66" s="97"/>
      <c r="I66" s="97"/>
      <c r="J66" s="97"/>
      <c r="K66" s="79">
        <f t="shared" si="8"/>
        <v>1</v>
      </c>
      <c r="N66" s="55"/>
    </row>
    <row r="67" spans="1:258" ht="23.25" customHeight="1" thickBot="1" x14ac:dyDescent="0.4">
      <c r="A67" s="121"/>
      <c r="B67" s="117" t="s">
        <v>224</v>
      </c>
      <c r="C67" s="117"/>
      <c r="D67" s="79">
        <f t="shared" ref="D67:K67" si="9">SUM(D55:D66)</f>
        <v>0</v>
      </c>
      <c r="E67" s="79">
        <f t="shared" si="9"/>
        <v>7</v>
      </c>
      <c r="F67" s="79">
        <f t="shared" si="9"/>
        <v>7</v>
      </c>
      <c r="G67" s="79">
        <f t="shared" si="9"/>
        <v>2</v>
      </c>
      <c r="H67" s="79">
        <f t="shared" si="9"/>
        <v>0</v>
      </c>
      <c r="I67" s="79">
        <f t="shared" si="9"/>
        <v>8</v>
      </c>
      <c r="J67" s="79">
        <f t="shared" si="9"/>
        <v>3</v>
      </c>
      <c r="K67" s="522">
        <f t="shared" si="9"/>
        <v>27</v>
      </c>
    </row>
    <row r="68" spans="1:258" ht="25.5" customHeight="1" thickBot="1" x14ac:dyDescent="0.25">
      <c r="A68" s="665" t="s">
        <v>317</v>
      </c>
      <c r="B68" s="665"/>
      <c r="C68" s="665"/>
      <c r="D68" s="665"/>
      <c r="E68" s="665"/>
      <c r="F68" s="665"/>
      <c r="G68" s="665"/>
      <c r="H68" s="665"/>
      <c r="I68" s="665"/>
      <c r="J68" s="665"/>
      <c r="K68" s="665"/>
    </row>
    <row r="69" spans="1:258" ht="17.25" customHeight="1" thickBot="1" x14ac:dyDescent="0.3">
      <c r="A69" s="468">
        <v>1</v>
      </c>
      <c r="B69" s="8" t="s">
        <v>198</v>
      </c>
      <c r="C69" s="8" t="s">
        <v>1264</v>
      </c>
      <c r="D69" s="97"/>
      <c r="E69" s="97"/>
      <c r="F69" s="97">
        <v>1</v>
      </c>
      <c r="G69" s="97"/>
      <c r="H69" s="97"/>
      <c r="I69" s="97"/>
      <c r="J69" s="97"/>
      <c r="K69" s="79">
        <f t="shared" ref="K69:K74" si="10">SUM(D69:J69)</f>
        <v>1</v>
      </c>
    </row>
    <row r="70" spans="1:258" s="4" customFormat="1" ht="17.25" customHeight="1" thickBot="1" x14ac:dyDescent="0.3">
      <c r="A70" s="468">
        <v>2</v>
      </c>
      <c r="B70" s="168" t="s">
        <v>267</v>
      </c>
      <c r="C70" s="168" t="s">
        <v>657</v>
      </c>
      <c r="D70" s="112"/>
      <c r="E70" s="112"/>
      <c r="F70" s="112">
        <v>2</v>
      </c>
      <c r="G70" s="112"/>
      <c r="H70" s="112"/>
      <c r="I70" s="112"/>
      <c r="J70" s="112"/>
      <c r="K70" s="79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  <c r="DO70" s="15"/>
      <c r="DP70" s="15"/>
      <c r="DQ70" s="15"/>
      <c r="DR70" s="15"/>
      <c r="DS70" s="15"/>
      <c r="DT70" s="15"/>
      <c r="DU70" s="15"/>
      <c r="DV70" s="15"/>
      <c r="DW70" s="15"/>
      <c r="DX70" s="15"/>
      <c r="DY70" s="15"/>
      <c r="DZ70" s="15"/>
      <c r="EA70" s="15"/>
      <c r="EB70" s="15"/>
      <c r="EC70" s="15"/>
      <c r="ED70" s="15"/>
      <c r="EE70" s="15"/>
      <c r="EF70" s="15"/>
      <c r="EG70" s="15"/>
      <c r="EH70" s="15"/>
      <c r="EI70" s="15"/>
      <c r="EJ70" s="15"/>
      <c r="EK70" s="15"/>
      <c r="EL70" s="15"/>
      <c r="EM70" s="15"/>
      <c r="EN70" s="15"/>
      <c r="EO70" s="15"/>
      <c r="EP70" s="15"/>
      <c r="EQ70" s="15"/>
      <c r="ER70" s="15"/>
      <c r="ES70" s="15"/>
      <c r="ET70" s="15"/>
      <c r="EU70" s="15"/>
      <c r="EV70" s="15"/>
      <c r="EW70" s="15"/>
      <c r="EX70" s="15"/>
      <c r="EY70" s="15"/>
      <c r="EZ70" s="15"/>
      <c r="FA70" s="15"/>
      <c r="FB70" s="15"/>
      <c r="FC70" s="15"/>
      <c r="FD70" s="15"/>
      <c r="FE70" s="15"/>
      <c r="FF70" s="15"/>
      <c r="FG70" s="15"/>
      <c r="FH70" s="15"/>
      <c r="FI70" s="15"/>
      <c r="FJ70" s="15"/>
      <c r="FK70" s="15"/>
      <c r="FL70" s="15"/>
      <c r="FM70" s="15"/>
      <c r="FN70" s="15"/>
      <c r="FO70" s="15"/>
      <c r="FP70" s="15"/>
      <c r="FQ70" s="15"/>
      <c r="FR70" s="15"/>
      <c r="FS70" s="15"/>
      <c r="FT70" s="15"/>
      <c r="FU70" s="15"/>
      <c r="FV70" s="15"/>
      <c r="FW70" s="15"/>
      <c r="FX70" s="15"/>
      <c r="FY70" s="15"/>
      <c r="FZ70" s="15"/>
      <c r="GA70" s="15"/>
      <c r="GB70" s="15"/>
      <c r="GC70" s="15"/>
      <c r="GD70" s="15"/>
      <c r="GE70" s="15"/>
      <c r="GF70" s="15"/>
      <c r="GG70" s="15"/>
      <c r="GH70" s="15"/>
      <c r="GI70" s="15"/>
      <c r="GJ70" s="15"/>
      <c r="GK70" s="15"/>
      <c r="GL70" s="15"/>
      <c r="GM70" s="15"/>
      <c r="GN70" s="15"/>
      <c r="GO70" s="15"/>
      <c r="GP70" s="15"/>
      <c r="GQ70" s="15"/>
      <c r="GR70" s="15"/>
      <c r="GS70" s="15"/>
      <c r="GT70" s="15"/>
      <c r="GU70" s="15"/>
      <c r="GV70" s="15"/>
      <c r="GW70" s="15"/>
      <c r="GX70" s="15"/>
      <c r="GY70" s="15"/>
      <c r="GZ70" s="15"/>
      <c r="HA70" s="15"/>
      <c r="HB70" s="15"/>
      <c r="HC70" s="15"/>
      <c r="HD70" s="15"/>
      <c r="HE70" s="15"/>
      <c r="HF70" s="15"/>
      <c r="HG70" s="15"/>
      <c r="HH70" s="15"/>
      <c r="HI70" s="15"/>
      <c r="HJ70" s="15"/>
      <c r="HK70" s="15"/>
      <c r="HL70" s="15"/>
      <c r="HM70" s="15"/>
      <c r="HN70" s="15"/>
      <c r="HO70" s="15"/>
      <c r="HP70" s="15"/>
      <c r="HQ70" s="15"/>
      <c r="HR70" s="15"/>
      <c r="HS70" s="15"/>
      <c r="HT70" s="15"/>
      <c r="HU70" s="15"/>
      <c r="HV70" s="15"/>
      <c r="HW70" s="15"/>
      <c r="HX70" s="15"/>
      <c r="HY70" s="15"/>
      <c r="HZ70" s="15"/>
      <c r="IA70" s="15"/>
      <c r="IB70" s="15"/>
      <c r="IC70" s="15"/>
      <c r="ID70" s="15"/>
      <c r="IE70" s="15"/>
      <c r="IF70" s="15"/>
      <c r="IG70" s="15"/>
      <c r="IH70" s="15"/>
      <c r="II70" s="15"/>
      <c r="IJ70" s="15"/>
      <c r="IK70" s="15"/>
      <c r="IL70" s="15"/>
      <c r="IM70" s="15"/>
      <c r="IN70" s="15"/>
      <c r="IO70" s="15"/>
      <c r="IP70" s="15"/>
      <c r="IQ70" s="15"/>
      <c r="IR70" s="15"/>
      <c r="IS70" s="15"/>
      <c r="IT70" s="15"/>
      <c r="IU70" s="15"/>
      <c r="IV70" s="15"/>
      <c r="IW70" s="15"/>
      <c r="IX70" s="15"/>
    </row>
    <row r="71" spans="1:258" s="4" customFormat="1" ht="15.75" customHeight="1" thickBot="1" x14ac:dyDescent="0.3">
      <c r="A71" s="472">
        <v>3</v>
      </c>
      <c r="B71" s="168" t="s">
        <v>444</v>
      </c>
      <c r="C71" s="168" t="s">
        <v>592</v>
      </c>
      <c r="D71" s="97"/>
      <c r="E71" s="97">
        <v>2</v>
      </c>
      <c r="F71" s="97">
        <v>2</v>
      </c>
      <c r="G71" s="97"/>
      <c r="H71" s="97"/>
      <c r="I71" s="97">
        <v>5</v>
      </c>
      <c r="J71" s="97"/>
      <c r="K71" s="79">
        <f t="shared" si="10"/>
        <v>9</v>
      </c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  <c r="DO71" s="15"/>
      <c r="DP71" s="15"/>
      <c r="DQ71" s="15"/>
      <c r="DR71" s="15"/>
      <c r="DS71" s="15"/>
      <c r="DT71" s="15"/>
      <c r="DU71" s="15"/>
      <c r="DV71" s="15"/>
      <c r="DW71" s="15"/>
      <c r="DX71" s="15"/>
      <c r="DY71" s="15"/>
      <c r="DZ71" s="15"/>
      <c r="EA71" s="15"/>
      <c r="EB71" s="15"/>
      <c r="EC71" s="15"/>
      <c r="ED71" s="15"/>
      <c r="EE71" s="15"/>
      <c r="EF71" s="15"/>
      <c r="EG71" s="15"/>
      <c r="EH71" s="15"/>
      <c r="EI71" s="15"/>
      <c r="EJ71" s="15"/>
      <c r="EK71" s="15"/>
      <c r="EL71" s="15"/>
      <c r="EM71" s="15"/>
      <c r="EN71" s="15"/>
      <c r="EO71" s="15"/>
      <c r="EP71" s="15"/>
      <c r="EQ71" s="15"/>
      <c r="ER71" s="15"/>
      <c r="ES71" s="15"/>
      <c r="ET71" s="15"/>
      <c r="EU71" s="15"/>
      <c r="EV71" s="15"/>
      <c r="EW71" s="15"/>
      <c r="EX71" s="15"/>
      <c r="EY71" s="15"/>
      <c r="EZ71" s="15"/>
      <c r="FA71" s="15"/>
      <c r="FB71" s="15"/>
      <c r="FC71" s="15"/>
      <c r="FD71" s="15"/>
      <c r="FE71" s="15"/>
      <c r="FF71" s="15"/>
      <c r="FG71" s="15"/>
      <c r="FH71" s="15"/>
      <c r="FI71" s="15"/>
      <c r="FJ71" s="15"/>
      <c r="FK71" s="15"/>
      <c r="FL71" s="15"/>
      <c r="FM71" s="15"/>
      <c r="FN71" s="15"/>
      <c r="FO71" s="15"/>
      <c r="FP71" s="15"/>
      <c r="FQ71" s="15"/>
      <c r="FR71" s="15"/>
      <c r="FS71" s="15"/>
      <c r="FT71" s="15"/>
      <c r="FU71" s="15"/>
      <c r="FV71" s="15"/>
      <c r="FW71" s="15"/>
      <c r="FX71" s="15"/>
      <c r="FY71" s="15"/>
      <c r="FZ71" s="15"/>
      <c r="GA71" s="15"/>
      <c r="GB71" s="15"/>
      <c r="GC71" s="15"/>
      <c r="GD71" s="15"/>
      <c r="GE71" s="15"/>
      <c r="GF71" s="15"/>
      <c r="GG71" s="15"/>
      <c r="GH71" s="15"/>
      <c r="GI71" s="15"/>
      <c r="GJ71" s="15"/>
      <c r="GK71" s="15"/>
      <c r="GL71" s="15"/>
      <c r="GM71" s="15"/>
      <c r="GN71" s="15"/>
      <c r="GO71" s="15"/>
      <c r="GP71" s="15"/>
      <c r="GQ71" s="15"/>
      <c r="GR71" s="15"/>
      <c r="GS71" s="15"/>
      <c r="GT71" s="15"/>
      <c r="GU71" s="15"/>
      <c r="GV71" s="15"/>
      <c r="GW71" s="15"/>
      <c r="GX71" s="15"/>
      <c r="GY71" s="15"/>
      <c r="GZ71" s="15"/>
      <c r="HA71" s="15"/>
      <c r="HB71" s="15"/>
      <c r="HC71" s="15"/>
      <c r="HD71" s="15"/>
      <c r="HE71" s="15"/>
      <c r="HF71" s="15"/>
      <c r="HG71" s="15"/>
      <c r="HH71" s="15"/>
      <c r="HI71" s="15"/>
      <c r="HJ71" s="15"/>
      <c r="HK71" s="15"/>
      <c r="HL71" s="15"/>
      <c r="HM71" s="15"/>
      <c r="HN71" s="15"/>
      <c r="HO71" s="15"/>
      <c r="HP71" s="15"/>
      <c r="HQ71" s="15"/>
      <c r="HR71" s="15"/>
      <c r="HS71" s="15"/>
      <c r="HT71" s="15"/>
      <c r="HU71" s="15"/>
      <c r="HV71" s="15"/>
      <c r="HW71" s="15"/>
      <c r="HX71" s="15"/>
      <c r="HY71" s="15"/>
      <c r="HZ71" s="15"/>
      <c r="IA71" s="15"/>
      <c r="IB71" s="15"/>
      <c r="IC71" s="15"/>
      <c r="ID71" s="15"/>
      <c r="IE71" s="15"/>
      <c r="IF71" s="15"/>
      <c r="IG71" s="15"/>
      <c r="IH71" s="15"/>
      <c r="II71" s="15"/>
      <c r="IJ71" s="15"/>
      <c r="IK71" s="15"/>
      <c r="IL71" s="15"/>
      <c r="IM71" s="15"/>
      <c r="IN71" s="15"/>
      <c r="IO71" s="15"/>
      <c r="IP71" s="15"/>
      <c r="IQ71" s="15"/>
      <c r="IR71" s="15"/>
      <c r="IS71" s="15"/>
      <c r="IT71" s="15"/>
      <c r="IU71" s="15"/>
      <c r="IV71" s="15"/>
      <c r="IW71" s="15"/>
      <c r="IX71" s="15"/>
    </row>
    <row r="72" spans="1:258" s="4" customFormat="1" ht="19.5" customHeight="1" thickBot="1" x14ac:dyDescent="0.3">
      <c r="A72" s="472">
        <v>4</v>
      </c>
      <c r="B72" s="168" t="s">
        <v>328</v>
      </c>
      <c r="C72" s="168" t="s">
        <v>669</v>
      </c>
      <c r="D72" s="97"/>
      <c r="E72" s="97">
        <v>2</v>
      </c>
      <c r="F72" s="97">
        <v>4</v>
      </c>
      <c r="G72" s="97"/>
      <c r="H72" s="97"/>
      <c r="I72" s="97"/>
      <c r="J72" s="97"/>
      <c r="K72" s="79">
        <f t="shared" si="10"/>
        <v>6</v>
      </c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  <c r="DV72" s="15"/>
      <c r="DW72" s="15"/>
      <c r="DX72" s="15"/>
      <c r="DY72" s="15"/>
      <c r="DZ72" s="15"/>
      <c r="EA72" s="15"/>
      <c r="EB72" s="15"/>
      <c r="EC72" s="15"/>
      <c r="ED72" s="15"/>
      <c r="EE72" s="15"/>
      <c r="EF72" s="15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  <c r="FA72" s="15"/>
      <c r="FB72" s="15"/>
      <c r="FC72" s="15"/>
      <c r="FD72" s="15"/>
      <c r="FE72" s="15"/>
      <c r="FF72" s="15"/>
      <c r="FG72" s="15"/>
      <c r="FH72" s="15"/>
      <c r="FI72" s="15"/>
      <c r="FJ72" s="15"/>
      <c r="FK72" s="15"/>
      <c r="FL72" s="15"/>
      <c r="FM72" s="15"/>
      <c r="FN72" s="15"/>
      <c r="FO72" s="15"/>
      <c r="FP72" s="15"/>
      <c r="FQ72" s="15"/>
      <c r="FR72" s="15"/>
      <c r="FS72" s="15"/>
      <c r="FT72" s="15"/>
      <c r="FU72" s="15"/>
      <c r="FV72" s="15"/>
      <c r="FW72" s="15"/>
      <c r="FX72" s="15"/>
      <c r="FY72" s="15"/>
      <c r="FZ72" s="15"/>
      <c r="GA72" s="15"/>
      <c r="GB72" s="15"/>
      <c r="GC72" s="15"/>
      <c r="GD72" s="15"/>
      <c r="GE72" s="15"/>
      <c r="GF72" s="15"/>
      <c r="GG72" s="15"/>
      <c r="GH72" s="15"/>
      <c r="GI72" s="15"/>
      <c r="GJ72" s="15"/>
      <c r="GK72" s="15"/>
      <c r="GL72" s="15"/>
      <c r="GM72" s="15"/>
      <c r="GN72" s="15"/>
      <c r="GO72" s="15"/>
      <c r="GP72" s="15"/>
      <c r="GQ72" s="15"/>
      <c r="GR72" s="15"/>
      <c r="GS72" s="15"/>
      <c r="GT72" s="15"/>
      <c r="GU72" s="15"/>
      <c r="GV72" s="15"/>
      <c r="GW72" s="15"/>
      <c r="GX72" s="15"/>
      <c r="GY72" s="15"/>
      <c r="GZ72" s="15"/>
      <c r="HA72" s="15"/>
      <c r="HB72" s="15"/>
      <c r="HC72" s="15"/>
      <c r="HD72" s="15"/>
      <c r="HE72" s="15"/>
      <c r="HF72" s="15"/>
      <c r="HG72" s="15"/>
      <c r="HH72" s="15"/>
      <c r="HI72" s="15"/>
      <c r="HJ72" s="15"/>
      <c r="HK72" s="15"/>
      <c r="HL72" s="15"/>
      <c r="HM72" s="15"/>
      <c r="HN72" s="15"/>
      <c r="HO72" s="15"/>
      <c r="HP72" s="15"/>
      <c r="HQ72" s="15"/>
      <c r="HR72" s="15"/>
      <c r="HS72" s="15"/>
      <c r="HT72" s="15"/>
      <c r="HU72" s="15"/>
      <c r="HV72" s="15"/>
      <c r="HW72" s="15"/>
      <c r="HX72" s="15"/>
      <c r="HY72" s="15"/>
      <c r="HZ72" s="15"/>
      <c r="IA72" s="15"/>
      <c r="IB72" s="15"/>
      <c r="IC72" s="15"/>
      <c r="ID72" s="15"/>
      <c r="IE72" s="15"/>
      <c r="IF72" s="15"/>
      <c r="IG72" s="15"/>
      <c r="IH72" s="15"/>
      <c r="II72" s="15"/>
      <c r="IJ72" s="15"/>
      <c r="IK72" s="15"/>
      <c r="IL72" s="15"/>
      <c r="IM72" s="15"/>
      <c r="IN72" s="15"/>
      <c r="IO72" s="15"/>
      <c r="IP72" s="15"/>
      <c r="IQ72" s="15"/>
      <c r="IR72" s="15"/>
      <c r="IS72" s="15"/>
      <c r="IT72" s="15"/>
      <c r="IU72" s="15"/>
      <c r="IV72" s="15"/>
      <c r="IW72" s="15"/>
      <c r="IX72" s="15"/>
    </row>
    <row r="73" spans="1:258" s="4" customFormat="1" ht="30.75" customHeight="1" thickBot="1" x14ac:dyDescent="0.3">
      <c r="A73" s="472">
        <v>5</v>
      </c>
      <c r="B73" s="168" t="s">
        <v>257</v>
      </c>
      <c r="C73" s="168" t="s">
        <v>639</v>
      </c>
      <c r="D73" s="472"/>
      <c r="E73" s="472">
        <v>3</v>
      </c>
      <c r="F73" s="472">
        <v>5</v>
      </c>
      <c r="G73" s="472">
        <v>2</v>
      </c>
      <c r="H73" s="472"/>
      <c r="I73" s="472"/>
      <c r="J73" s="472"/>
      <c r="K73" s="79">
        <f t="shared" si="10"/>
        <v>10</v>
      </c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  <c r="FA73" s="15"/>
      <c r="FB73" s="15"/>
      <c r="FC73" s="15"/>
      <c r="FD73" s="15"/>
      <c r="FE73" s="15"/>
      <c r="FF73" s="15"/>
      <c r="FG73" s="15"/>
      <c r="FH73" s="15"/>
      <c r="FI73" s="15"/>
      <c r="FJ73" s="15"/>
      <c r="FK73" s="15"/>
      <c r="FL73" s="15"/>
      <c r="FM73" s="15"/>
      <c r="FN73" s="15"/>
      <c r="FO73" s="15"/>
      <c r="FP73" s="15"/>
      <c r="FQ73" s="15"/>
      <c r="FR73" s="15"/>
      <c r="FS73" s="15"/>
      <c r="FT73" s="15"/>
      <c r="FU73" s="15"/>
      <c r="FV73" s="15"/>
      <c r="FW73" s="15"/>
      <c r="FX73" s="15"/>
      <c r="FY73" s="15"/>
      <c r="FZ73" s="15"/>
      <c r="GA73" s="15"/>
      <c r="GB73" s="15"/>
      <c r="GC73" s="15"/>
      <c r="GD73" s="15"/>
      <c r="GE73" s="15"/>
      <c r="GF73" s="15"/>
      <c r="GG73" s="15"/>
      <c r="GH73" s="15"/>
      <c r="GI73" s="15"/>
      <c r="GJ73" s="15"/>
      <c r="GK73" s="15"/>
      <c r="GL73" s="15"/>
      <c r="GM73" s="15"/>
      <c r="GN73" s="15"/>
      <c r="GO73" s="15"/>
      <c r="GP73" s="15"/>
      <c r="GQ73" s="15"/>
      <c r="GR73" s="15"/>
      <c r="GS73" s="15"/>
      <c r="GT73" s="15"/>
      <c r="GU73" s="15"/>
      <c r="GV73" s="15"/>
      <c r="GW73" s="15"/>
      <c r="GX73" s="15"/>
      <c r="GY73" s="15"/>
      <c r="GZ73" s="15"/>
      <c r="HA73" s="15"/>
      <c r="HB73" s="15"/>
      <c r="HC73" s="15"/>
      <c r="HD73" s="15"/>
      <c r="HE73" s="15"/>
      <c r="HF73" s="15"/>
      <c r="HG73" s="15"/>
      <c r="HH73" s="15"/>
      <c r="HI73" s="15"/>
      <c r="HJ73" s="15"/>
      <c r="HK73" s="15"/>
      <c r="HL73" s="15"/>
      <c r="HM73" s="15"/>
      <c r="HN73" s="15"/>
      <c r="HO73" s="15"/>
      <c r="HP73" s="15"/>
      <c r="HQ73" s="15"/>
      <c r="HR73" s="15"/>
      <c r="HS73" s="15"/>
      <c r="HT73" s="15"/>
      <c r="HU73" s="15"/>
      <c r="HV73" s="15"/>
      <c r="HW73" s="15"/>
      <c r="HX73" s="15"/>
      <c r="HY73" s="15"/>
      <c r="HZ73" s="15"/>
      <c r="IA73" s="15"/>
      <c r="IB73" s="15"/>
      <c r="IC73" s="15"/>
      <c r="ID73" s="15"/>
      <c r="IE73" s="15"/>
      <c r="IF73" s="15"/>
      <c r="IG73" s="15"/>
      <c r="IH73" s="15"/>
      <c r="II73" s="15"/>
      <c r="IJ73" s="15"/>
      <c r="IK73" s="15"/>
      <c r="IL73" s="15"/>
      <c r="IM73" s="15"/>
      <c r="IN73" s="15"/>
      <c r="IO73" s="15"/>
      <c r="IP73" s="15"/>
      <c r="IQ73" s="15"/>
      <c r="IR73" s="15"/>
      <c r="IS73" s="15"/>
      <c r="IT73" s="15"/>
      <c r="IU73" s="15"/>
      <c r="IV73" s="15"/>
      <c r="IW73" s="15"/>
      <c r="IX73" s="15"/>
    </row>
    <row r="74" spans="1:258" ht="23.25" customHeight="1" thickBot="1" x14ac:dyDescent="0.4">
      <c r="A74" s="121"/>
      <c r="B74" s="128" t="s">
        <v>224</v>
      </c>
      <c r="C74" s="128"/>
      <c r="D74" s="79">
        <f t="shared" ref="D74:J74" si="11">SUM(D69:D72)</f>
        <v>0</v>
      </c>
      <c r="E74" s="79">
        <f t="shared" si="11"/>
        <v>4</v>
      </c>
      <c r="F74" s="79">
        <f>SUM(F69:F73)</f>
        <v>14</v>
      </c>
      <c r="G74" s="79">
        <f t="shared" si="11"/>
        <v>0</v>
      </c>
      <c r="H74" s="79">
        <f t="shared" si="11"/>
        <v>0</v>
      </c>
      <c r="I74" s="79">
        <f t="shared" si="11"/>
        <v>5</v>
      </c>
      <c r="J74" s="79">
        <f t="shared" si="11"/>
        <v>0</v>
      </c>
      <c r="K74" s="522">
        <f t="shared" si="10"/>
        <v>23</v>
      </c>
    </row>
    <row r="75" spans="1:258" ht="25.5" customHeight="1" thickBot="1" x14ac:dyDescent="0.25">
      <c r="A75" s="655" t="s">
        <v>318</v>
      </c>
      <c r="B75" s="655"/>
      <c r="C75" s="655"/>
      <c r="D75" s="655"/>
      <c r="E75" s="655"/>
      <c r="F75" s="655"/>
      <c r="G75" s="655"/>
      <c r="H75" s="655"/>
      <c r="I75" s="655"/>
      <c r="J75" s="655"/>
      <c r="K75" s="655"/>
    </row>
    <row r="76" spans="1:258" ht="27.75" customHeight="1" thickBot="1" x14ac:dyDescent="0.3">
      <c r="A76" s="468">
        <v>1</v>
      </c>
      <c r="B76" s="10" t="s">
        <v>782</v>
      </c>
      <c r="C76" s="10" t="s">
        <v>783</v>
      </c>
      <c r="D76" s="97"/>
      <c r="E76" s="97"/>
      <c r="F76" s="97"/>
      <c r="G76" s="97">
        <v>1</v>
      </c>
      <c r="H76" s="97"/>
      <c r="I76" s="97"/>
      <c r="J76" s="97"/>
      <c r="K76" s="79">
        <f>SUM(D76:J76)</f>
        <v>1</v>
      </c>
    </row>
    <row r="77" spans="1:258" s="4" customFormat="1" ht="60" customHeight="1" thickBot="1" x14ac:dyDescent="0.3">
      <c r="A77" s="468">
        <v>2</v>
      </c>
      <c r="B77" s="10" t="s">
        <v>784</v>
      </c>
      <c r="C77" s="10" t="s">
        <v>787</v>
      </c>
      <c r="D77" s="97"/>
      <c r="E77" s="97"/>
      <c r="F77" s="97">
        <v>1</v>
      </c>
      <c r="G77" s="97"/>
      <c r="H77" s="97"/>
      <c r="I77" s="97"/>
      <c r="J77" s="97"/>
      <c r="K77" s="79">
        <f t="shared" ref="K77:K79" si="12">SUM(D77:J77)</f>
        <v>1</v>
      </c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  <c r="DT77" s="15"/>
      <c r="DU77" s="15"/>
      <c r="DV77" s="15"/>
      <c r="DW77" s="15"/>
      <c r="DX77" s="15"/>
      <c r="DY77" s="15"/>
      <c r="DZ77" s="15"/>
      <c r="EA77" s="15"/>
      <c r="EB77" s="15"/>
      <c r="EC77" s="15"/>
      <c r="ED77" s="15"/>
      <c r="EE77" s="15"/>
      <c r="EF77" s="15"/>
      <c r="EG77" s="15"/>
      <c r="EH77" s="15"/>
      <c r="EI77" s="15"/>
      <c r="EJ77" s="15"/>
      <c r="EK77" s="15"/>
      <c r="EL77" s="15"/>
      <c r="EM77" s="15"/>
      <c r="EN77" s="15"/>
      <c r="EO77" s="15"/>
      <c r="EP77" s="15"/>
      <c r="EQ77" s="15"/>
      <c r="ER77" s="15"/>
      <c r="ES77" s="15"/>
      <c r="ET77" s="15"/>
      <c r="EU77" s="15"/>
      <c r="EV77" s="15"/>
      <c r="EW77" s="15"/>
      <c r="EX77" s="15"/>
      <c r="EY77" s="15"/>
      <c r="EZ77" s="15"/>
      <c r="FA77" s="15"/>
      <c r="FB77" s="15"/>
      <c r="FC77" s="15"/>
      <c r="FD77" s="15"/>
      <c r="FE77" s="15"/>
      <c r="FF77" s="15"/>
      <c r="FG77" s="15"/>
      <c r="FH77" s="15"/>
      <c r="FI77" s="15"/>
      <c r="FJ77" s="15"/>
      <c r="FK77" s="15"/>
      <c r="FL77" s="15"/>
      <c r="FM77" s="15"/>
      <c r="FN77" s="15"/>
      <c r="FO77" s="15"/>
      <c r="FP77" s="15"/>
      <c r="FQ77" s="15"/>
      <c r="FR77" s="15"/>
      <c r="FS77" s="15"/>
      <c r="FT77" s="15"/>
      <c r="FU77" s="15"/>
      <c r="FV77" s="15"/>
      <c r="FW77" s="15"/>
      <c r="FX77" s="15"/>
      <c r="FY77" s="15"/>
      <c r="FZ77" s="15"/>
      <c r="GA77" s="15"/>
      <c r="GB77" s="15"/>
      <c r="GC77" s="15"/>
      <c r="GD77" s="15"/>
      <c r="GE77" s="15"/>
      <c r="GF77" s="15"/>
      <c r="GG77" s="15"/>
      <c r="GH77" s="15"/>
      <c r="GI77" s="15"/>
      <c r="GJ77" s="15"/>
      <c r="GK77" s="15"/>
      <c r="GL77" s="15"/>
      <c r="GM77" s="15"/>
      <c r="GN77" s="15"/>
      <c r="GO77" s="15"/>
      <c r="GP77" s="15"/>
      <c r="GQ77" s="15"/>
      <c r="GR77" s="15"/>
      <c r="GS77" s="15"/>
      <c r="GT77" s="15"/>
      <c r="GU77" s="15"/>
      <c r="GV77" s="15"/>
      <c r="GW77" s="15"/>
      <c r="GX77" s="15"/>
      <c r="GY77" s="15"/>
      <c r="GZ77" s="15"/>
      <c r="HA77" s="15"/>
      <c r="HB77" s="15"/>
      <c r="HC77" s="15"/>
      <c r="HD77" s="15"/>
      <c r="HE77" s="15"/>
      <c r="HF77" s="15"/>
      <c r="HG77" s="15"/>
      <c r="HH77" s="15"/>
      <c r="HI77" s="15"/>
      <c r="HJ77" s="15"/>
      <c r="HK77" s="15"/>
      <c r="HL77" s="15"/>
      <c r="HM77" s="15"/>
      <c r="HN77" s="15"/>
      <c r="HO77" s="15"/>
      <c r="HP77" s="15"/>
      <c r="HQ77" s="15"/>
      <c r="HR77" s="15"/>
      <c r="HS77" s="15"/>
      <c r="HT77" s="15"/>
      <c r="HU77" s="15"/>
      <c r="HV77" s="15"/>
      <c r="HW77" s="15"/>
      <c r="HX77" s="15"/>
      <c r="HY77" s="15"/>
      <c r="HZ77" s="15"/>
      <c r="IA77" s="15"/>
      <c r="IB77" s="15"/>
      <c r="IC77" s="15"/>
      <c r="ID77" s="15"/>
      <c r="IE77" s="15"/>
      <c r="IF77" s="15"/>
      <c r="IG77" s="15"/>
      <c r="IH77" s="15"/>
      <c r="II77" s="15"/>
      <c r="IJ77" s="15"/>
      <c r="IK77" s="15"/>
      <c r="IL77" s="15"/>
      <c r="IM77" s="15"/>
      <c r="IN77" s="15"/>
      <c r="IO77" s="15"/>
      <c r="IP77" s="15"/>
      <c r="IQ77" s="15"/>
      <c r="IR77" s="15"/>
      <c r="IS77" s="15"/>
      <c r="IT77" s="15"/>
      <c r="IU77" s="15"/>
      <c r="IV77" s="15"/>
      <c r="IW77" s="15"/>
      <c r="IX77" s="15"/>
    </row>
    <row r="78" spans="1:258" s="4" customFormat="1" ht="29.25" customHeight="1" thickBot="1" x14ac:dyDescent="0.3">
      <c r="A78" s="468">
        <v>3</v>
      </c>
      <c r="B78" s="10" t="s">
        <v>785</v>
      </c>
      <c r="C78" s="10" t="s">
        <v>786</v>
      </c>
      <c r="D78" s="97"/>
      <c r="E78" s="97">
        <v>1</v>
      </c>
      <c r="F78" s="97"/>
      <c r="G78" s="97"/>
      <c r="H78" s="97"/>
      <c r="I78" s="97"/>
      <c r="J78" s="97"/>
      <c r="K78" s="79">
        <f t="shared" si="12"/>
        <v>1</v>
      </c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  <c r="DT78" s="15"/>
      <c r="DU78" s="15"/>
      <c r="DV78" s="15"/>
      <c r="DW78" s="15"/>
      <c r="DX78" s="15"/>
      <c r="DY78" s="15"/>
      <c r="DZ78" s="15"/>
      <c r="EA78" s="15"/>
      <c r="EB78" s="15"/>
      <c r="EC78" s="15"/>
      <c r="ED78" s="15"/>
      <c r="EE78" s="15"/>
      <c r="EF78" s="15"/>
      <c r="EG78" s="15"/>
      <c r="EH78" s="15"/>
      <c r="EI78" s="15"/>
      <c r="EJ78" s="15"/>
      <c r="EK78" s="15"/>
      <c r="EL78" s="15"/>
      <c r="EM78" s="15"/>
      <c r="EN78" s="15"/>
      <c r="EO78" s="15"/>
      <c r="EP78" s="15"/>
      <c r="EQ78" s="15"/>
      <c r="ER78" s="15"/>
      <c r="ES78" s="15"/>
      <c r="ET78" s="15"/>
      <c r="EU78" s="15"/>
      <c r="EV78" s="15"/>
      <c r="EW78" s="15"/>
      <c r="EX78" s="15"/>
      <c r="EY78" s="15"/>
      <c r="EZ78" s="15"/>
      <c r="FA78" s="15"/>
      <c r="FB78" s="15"/>
      <c r="FC78" s="15"/>
      <c r="FD78" s="15"/>
      <c r="FE78" s="15"/>
      <c r="FF78" s="15"/>
      <c r="FG78" s="15"/>
      <c r="FH78" s="15"/>
      <c r="FI78" s="15"/>
      <c r="FJ78" s="15"/>
      <c r="FK78" s="15"/>
      <c r="FL78" s="15"/>
      <c r="FM78" s="15"/>
      <c r="FN78" s="15"/>
      <c r="FO78" s="15"/>
      <c r="FP78" s="15"/>
      <c r="FQ78" s="15"/>
      <c r="FR78" s="15"/>
      <c r="FS78" s="15"/>
      <c r="FT78" s="15"/>
      <c r="FU78" s="15"/>
      <c r="FV78" s="15"/>
      <c r="FW78" s="15"/>
      <c r="FX78" s="15"/>
      <c r="FY78" s="15"/>
      <c r="FZ78" s="15"/>
      <c r="GA78" s="15"/>
      <c r="GB78" s="15"/>
      <c r="GC78" s="15"/>
      <c r="GD78" s="15"/>
      <c r="GE78" s="15"/>
      <c r="GF78" s="15"/>
      <c r="GG78" s="15"/>
      <c r="GH78" s="15"/>
      <c r="GI78" s="15"/>
      <c r="GJ78" s="15"/>
      <c r="GK78" s="15"/>
      <c r="GL78" s="15"/>
      <c r="GM78" s="15"/>
      <c r="GN78" s="15"/>
      <c r="GO78" s="15"/>
      <c r="GP78" s="15"/>
      <c r="GQ78" s="15"/>
      <c r="GR78" s="15"/>
      <c r="GS78" s="15"/>
      <c r="GT78" s="15"/>
      <c r="GU78" s="15"/>
      <c r="GV78" s="15"/>
      <c r="GW78" s="15"/>
      <c r="GX78" s="15"/>
      <c r="GY78" s="15"/>
      <c r="GZ78" s="15"/>
      <c r="HA78" s="15"/>
      <c r="HB78" s="15"/>
      <c r="HC78" s="15"/>
      <c r="HD78" s="15"/>
      <c r="HE78" s="15"/>
      <c r="HF78" s="15"/>
      <c r="HG78" s="15"/>
      <c r="HH78" s="15"/>
      <c r="HI78" s="15"/>
      <c r="HJ78" s="15"/>
      <c r="HK78" s="15"/>
      <c r="HL78" s="15"/>
      <c r="HM78" s="15"/>
      <c r="HN78" s="15"/>
      <c r="HO78" s="15"/>
      <c r="HP78" s="15"/>
      <c r="HQ78" s="15"/>
      <c r="HR78" s="15"/>
      <c r="HS78" s="15"/>
      <c r="HT78" s="15"/>
      <c r="HU78" s="15"/>
      <c r="HV78" s="15"/>
      <c r="HW78" s="15"/>
      <c r="HX78" s="15"/>
      <c r="HY78" s="15"/>
      <c r="HZ78" s="15"/>
      <c r="IA78" s="15"/>
      <c r="IB78" s="15"/>
      <c r="IC78" s="15"/>
      <c r="ID78" s="15"/>
      <c r="IE78" s="15"/>
      <c r="IF78" s="15"/>
      <c r="IG78" s="15"/>
      <c r="IH78" s="15"/>
      <c r="II78" s="15"/>
      <c r="IJ78" s="15"/>
      <c r="IK78" s="15"/>
      <c r="IL78" s="15"/>
      <c r="IM78" s="15"/>
      <c r="IN78" s="15"/>
      <c r="IO78" s="15"/>
      <c r="IP78" s="15"/>
      <c r="IQ78" s="15"/>
      <c r="IR78" s="15"/>
      <c r="IS78" s="15"/>
      <c r="IT78" s="15"/>
      <c r="IU78" s="15"/>
      <c r="IV78" s="15"/>
      <c r="IW78" s="15"/>
      <c r="IX78" s="15"/>
    </row>
    <row r="79" spans="1:258" s="4" customFormat="1" ht="29.25" customHeight="1" thickBot="1" x14ac:dyDescent="0.3">
      <c r="A79" s="468">
        <v>4</v>
      </c>
      <c r="B79" s="86" t="s">
        <v>420</v>
      </c>
      <c r="C79" s="8" t="s">
        <v>915</v>
      </c>
      <c r="D79" s="97"/>
      <c r="E79" s="97"/>
      <c r="F79" s="97">
        <v>2</v>
      </c>
      <c r="G79" s="97"/>
      <c r="H79" s="97"/>
      <c r="I79" s="97"/>
      <c r="J79" s="97"/>
      <c r="K79" s="79">
        <f t="shared" si="12"/>
        <v>2</v>
      </c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  <c r="DO79" s="15"/>
      <c r="DP79" s="15"/>
      <c r="DQ79" s="15"/>
      <c r="DR79" s="15"/>
      <c r="DS79" s="15"/>
      <c r="DT79" s="15"/>
      <c r="DU79" s="15"/>
      <c r="DV79" s="15"/>
      <c r="DW79" s="15"/>
      <c r="DX79" s="15"/>
      <c r="DY79" s="15"/>
      <c r="DZ79" s="15"/>
      <c r="EA79" s="15"/>
      <c r="EB79" s="15"/>
      <c r="EC79" s="15"/>
      <c r="ED79" s="15"/>
      <c r="EE79" s="15"/>
      <c r="EF79" s="15"/>
      <c r="EG79" s="15"/>
      <c r="EH79" s="15"/>
      <c r="EI79" s="15"/>
      <c r="EJ79" s="15"/>
      <c r="EK79" s="15"/>
      <c r="EL79" s="15"/>
      <c r="EM79" s="15"/>
      <c r="EN79" s="15"/>
      <c r="EO79" s="15"/>
      <c r="EP79" s="15"/>
      <c r="EQ79" s="15"/>
      <c r="ER79" s="15"/>
      <c r="ES79" s="15"/>
      <c r="ET79" s="15"/>
      <c r="EU79" s="15"/>
      <c r="EV79" s="15"/>
      <c r="EW79" s="15"/>
      <c r="EX79" s="15"/>
      <c r="EY79" s="15"/>
      <c r="EZ79" s="15"/>
      <c r="FA79" s="15"/>
      <c r="FB79" s="15"/>
      <c r="FC79" s="15"/>
      <c r="FD79" s="15"/>
      <c r="FE79" s="15"/>
      <c r="FF79" s="15"/>
      <c r="FG79" s="15"/>
      <c r="FH79" s="15"/>
      <c r="FI79" s="15"/>
      <c r="FJ79" s="15"/>
      <c r="FK79" s="15"/>
      <c r="FL79" s="15"/>
      <c r="FM79" s="15"/>
      <c r="FN79" s="15"/>
      <c r="FO79" s="15"/>
      <c r="FP79" s="15"/>
      <c r="FQ79" s="15"/>
      <c r="FR79" s="15"/>
      <c r="FS79" s="15"/>
      <c r="FT79" s="15"/>
      <c r="FU79" s="15"/>
      <c r="FV79" s="15"/>
      <c r="FW79" s="15"/>
      <c r="FX79" s="15"/>
      <c r="FY79" s="15"/>
      <c r="FZ79" s="15"/>
      <c r="GA79" s="15"/>
      <c r="GB79" s="15"/>
      <c r="GC79" s="15"/>
      <c r="GD79" s="15"/>
      <c r="GE79" s="15"/>
      <c r="GF79" s="15"/>
      <c r="GG79" s="15"/>
      <c r="GH79" s="15"/>
      <c r="GI79" s="15"/>
      <c r="GJ79" s="15"/>
      <c r="GK79" s="15"/>
      <c r="GL79" s="15"/>
      <c r="GM79" s="15"/>
      <c r="GN79" s="15"/>
      <c r="GO79" s="15"/>
      <c r="GP79" s="15"/>
      <c r="GQ79" s="15"/>
      <c r="GR79" s="15"/>
      <c r="GS79" s="15"/>
      <c r="GT79" s="15"/>
      <c r="GU79" s="15"/>
      <c r="GV79" s="15"/>
      <c r="GW79" s="15"/>
      <c r="GX79" s="15"/>
      <c r="GY79" s="15"/>
      <c r="GZ79" s="15"/>
      <c r="HA79" s="15"/>
      <c r="HB79" s="15"/>
      <c r="HC79" s="15"/>
      <c r="HD79" s="15"/>
      <c r="HE79" s="15"/>
      <c r="HF79" s="15"/>
      <c r="HG79" s="15"/>
      <c r="HH79" s="15"/>
      <c r="HI79" s="15"/>
      <c r="HJ79" s="15"/>
      <c r="HK79" s="15"/>
      <c r="HL79" s="15"/>
      <c r="HM79" s="15"/>
      <c r="HN79" s="15"/>
      <c r="HO79" s="15"/>
      <c r="HP79" s="15"/>
      <c r="HQ79" s="15"/>
      <c r="HR79" s="15"/>
      <c r="HS79" s="15"/>
      <c r="HT79" s="15"/>
      <c r="HU79" s="15"/>
      <c r="HV79" s="15"/>
      <c r="HW79" s="15"/>
      <c r="HX79" s="15"/>
      <c r="HY79" s="15"/>
      <c r="HZ79" s="15"/>
      <c r="IA79" s="15"/>
      <c r="IB79" s="15"/>
      <c r="IC79" s="15"/>
      <c r="ID79" s="15"/>
      <c r="IE79" s="15"/>
      <c r="IF79" s="15"/>
      <c r="IG79" s="15"/>
      <c r="IH79" s="15"/>
      <c r="II79" s="15"/>
      <c r="IJ79" s="15"/>
      <c r="IK79" s="15"/>
      <c r="IL79" s="15"/>
      <c r="IM79" s="15"/>
      <c r="IN79" s="15"/>
      <c r="IO79" s="15"/>
      <c r="IP79" s="15"/>
      <c r="IQ79" s="15"/>
      <c r="IR79" s="15"/>
      <c r="IS79" s="15"/>
      <c r="IT79" s="15"/>
      <c r="IU79" s="15"/>
      <c r="IV79" s="15"/>
      <c r="IW79" s="15"/>
      <c r="IX79" s="15"/>
    </row>
    <row r="80" spans="1:258" ht="23.25" customHeight="1" thickBot="1" x14ac:dyDescent="0.4">
      <c r="A80" s="121"/>
      <c r="B80" s="117" t="s">
        <v>224</v>
      </c>
      <c r="C80" s="117"/>
      <c r="D80" s="79">
        <f t="shared" ref="D80:K80" si="13">SUM(D76:D79)</f>
        <v>0</v>
      </c>
      <c r="E80" s="79">
        <f t="shared" si="13"/>
        <v>1</v>
      </c>
      <c r="F80" s="79">
        <f t="shared" si="13"/>
        <v>3</v>
      </c>
      <c r="G80" s="79">
        <f t="shared" si="13"/>
        <v>1</v>
      </c>
      <c r="H80" s="79">
        <f t="shared" si="13"/>
        <v>0</v>
      </c>
      <c r="I80" s="79">
        <f t="shared" si="13"/>
        <v>0</v>
      </c>
      <c r="J80" s="79">
        <f t="shared" si="13"/>
        <v>0</v>
      </c>
      <c r="K80" s="522">
        <f t="shared" si="13"/>
        <v>5</v>
      </c>
    </row>
    <row r="81" spans="1:11" ht="53.25" customHeight="1" thickBot="1" x14ac:dyDescent="0.25">
      <c r="A81" s="121"/>
      <c r="B81" s="119" t="s">
        <v>319</v>
      </c>
      <c r="C81" s="119"/>
      <c r="D81" s="478">
        <f t="shared" ref="D81:K81" si="14">D13+D23+D35+D53+D67+D74+D80</f>
        <v>1</v>
      </c>
      <c r="E81" s="478">
        <f t="shared" si="14"/>
        <v>18</v>
      </c>
      <c r="F81" s="478">
        <f t="shared" si="14"/>
        <v>98</v>
      </c>
      <c r="G81" s="478">
        <f t="shared" si="14"/>
        <v>65</v>
      </c>
      <c r="H81" s="478">
        <f t="shared" si="14"/>
        <v>22</v>
      </c>
      <c r="I81" s="478">
        <f t="shared" si="14"/>
        <v>37</v>
      </c>
      <c r="J81" s="478">
        <f t="shared" si="14"/>
        <v>20</v>
      </c>
      <c r="K81" s="502">
        <f t="shared" si="14"/>
        <v>250</v>
      </c>
    </row>
  </sheetData>
  <mergeCells count="11">
    <mergeCell ref="A75:K75"/>
    <mergeCell ref="A14:K14"/>
    <mergeCell ref="A24:K24"/>
    <mergeCell ref="A36:K36"/>
    <mergeCell ref="A54:K54"/>
    <mergeCell ref="A68:K68"/>
    <mergeCell ref="A1:K1"/>
    <mergeCell ref="B2:B3"/>
    <mergeCell ref="D2:J2"/>
    <mergeCell ref="K2:K3"/>
    <mergeCell ref="A4:K4"/>
  </mergeCells>
  <pageMargins left="0.39375000000000004" right="0.39375000000000004" top="0.39375000000000004" bottom="0.39375000000000004" header="0.51180599999999998" footer="0.51180599999999998"/>
  <pageSetup paperSize="9" scale="86" firstPageNumber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117"/>
  <sheetViews>
    <sheetView zoomScale="124" zoomScaleNormal="124" workbookViewId="0">
      <pane ySplit="3" topLeftCell="A82" activePane="bottomLeft" state="frozen"/>
      <selection activeCell="I14" sqref="I14"/>
      <selection pane="bottomLeft" activeCell="L1" sqref="L1:W1048576"/>
    </sheetView>
  </sheetViews>
  <sheetFormatPr defaultRowHeight="12.75" customHeight="1" x14ac:dyDescent="0.2"/>
  <cols>
    <col min="1" max="1" width="4.5703125" style="164" customWidth="1"/>
    <col min="2" max="2" width="32" style="164" customWidth="1"/>
    <col min="3" max="3" width="21.85546875" style="164" customWidth="1"/>
    <col min="4" max="4" width="5.140625" style="21" customWidth="1"/>
    <col min="5" max="5" width="6" style="21" customWidth="1"/>
    <col min="6" max="8" width="5.7109375" style="21" customWidth="1"/>
    <col min="9" max="10" width="5.85546875" style="21" customWidth="1"/>
    <col min="11" max="11" width="6.85546875" style="21" customWidth="1"/>
    <col min="12" max="36" width="9.140625" style="21" customWidth="1"/>
    <col min="37" max="258" width="9.140625" style="20" customWidth="1"/>
  </cols>
  <sheetData>
    <row r="1" spans="1:11" ht="39" customHeight="1" x14ac:dyDescent="0.2">
      <c r="A1" s="655" t="s">
        <v>576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</row>
    <row r="2" spans="1:11" ht="21.75" customHeight="1" x14ac:dyDescent="0.2">
      <c r="A2" s="467" t="s">
        <v>254</v>
      </c>
      <c r="B2" s="677" t="s">
        <v>214</v>
      </c>
      <c r="C2" s="467" t="s">
        <v>255</v>
      </c>
      <c r="D2" s="670" t="s">
        <v>4</v>
      </c>
      <c r="E2" s="670"/>
      <c r="F2" s="670"/>
      <c r="G2" s="670"/>
      <c r="H2" s="670"/>
      <c r="I2" s="670"/>
      <c r="J2" s="670"/>
      <c r="K2" s="670" t="s">
        <v>215</v>
      </c>
    </row>
    <row r="3" spans="1:11" ht="30" customHeight="1" x14ac:dyDescent="0.2">
      <c r="A3" s="467" t="s">
        <v>216</v>
      </c>
      <c r="B3" s="677"/>
      <c r="C3" s="467"/>
      <c r="D3" s="470">
        <v>1</v>
      </c>
      <c r="E3" s="470">
        <v>2</v>
      </c>
      <c r="F3" s="470">
        <v>3</v>
      </c>
      <c r="G3" s="470">
        <v>4</v>
      </c>
      <c r="H3" s="470" t="s">
        <v>217</v>
      </c>
      <c r="I3" s="470" t="s">
        <v>5</v>
      </c>
      <c r="J3" s="470" t="s">
        <v>6</v>
      </c>
      <c r="K3" s="670"/>
    </row>
    <row r="4" spans="1:11" ht="25.5" customHeight="1" x14ac:dyDescent="0.2">
      <c r="A4" s="655" t="s">
        <v>320</v>
      </c>
      <c r="B4" s="655"/>
      <c r="C4" s="655"/>
      <c r="D4" s="655"/>
      <c r="E4" s="655"/>
      <c r="F4" s="655"/>
      <c r="G4" s="655"/>
      <c r="H4" s="655"/>
      <c r="I4" s="655"/>
      <c r="J4" s="655"/>
      <c r="K4" s="655"/>
    </row>
    <row r="5" spans="1:11" s="1" customFormat="1" ht="18" customHeight="1" thickBot="1" x14ac:dyDescent="0.25">
      <c r="A5" s="468">
        <v>1</v>
      </c>
      <c r="B5" s="168" t="s">
        <v>250</v>
      </c>
      <c r="C5" s="168" t="s">
        <v>699</v>
      </c>
      <c r="D5" s="23"/>
      <c r="E5" s="23"/>
      <c r="F5" s="23">
        <v>1</v>
      </c>
      <c r="G5" s="23"/>
      <c r="H5" s="23"/>
      <c r="I5" s="23"/>
      <c r="J5" s="23"/>
      <c r="K5" s="76">
        <f>SUM(D5:J5)</f>
        <v>1</v>
      </c>
    </row>
    <row r="6" spans="1:11" s="1" customFormat="1" ht="17.25" customHeight="1" thickBot="1" x14ac:dyDescent="0.25">
      <c r="A6" s="468">
        <v>2</v>
      </c>
      <c r="B6" s="129" t="s">
        <v>229</v>
      </c>
      <c r="C6" s="129" t="s">
        <v>638</v>
      </c>
      <c r="D6" s="23"/>
      <c r="E6" s="23">
        <v>2</v>
      </c>
      <c r="F6" s="23">
        <v>3</v>
      </c>
      <c r="G6" s="23">
        <v>3</v>
      </c>
      <c r="H6" s="23"/>
      <c r="I6" s="23"/>
      <c r="J6" s="23"/>
      <c r="K6" s="76">
        <f t="shared" ref="K6:K18" si="0">SUM(D6:J6)</f>
        <v>8</v>
      </c>
    </row>
    <row r="7" spans="1:11" s="1" customFormat="1" ht="17.25" customHeight="1" thickBot="1" x14ac:dyDescent="0.25">
      <c r="A7" s="468">
        <v>3</v>
      </c>
      <c r="B7" s="129" t="s">
        <v>243</v>
      </c>
      <c r="C7" s="168" t="s">
        <v>697</v>
      </c>
      <c r="D7" s="23"/>
      <c r="E7" s="23">
        <v>1</v>
      </c>
      <c r="F7" s="23"/>
      <c r="G7" s="23"/>
      <c r="H7" s="23"/>
      <c r="I7" s="23"/>
      <c r="J7" s="23"/>
      <c r="K7" s="76">
        <f t="shared" si="0"/>
        <v>1</v>
      </c>
    </row>
    <row r="8" spans="1:11" s="1" customFormat="1" ht="16.5" customHeight="1" thickBot="1" x14ac:dyDescent="0.25">
      <c r="A8" s="468">
        <v>4</v>
      </c>
      <c r="B8" s="10" t="s">
        <v>246</v>
      </c>
      <c r="C8" s="10" t="s">
        <v>916</v>
      </c>
      <c r="D8" s="23">
        <v>1</v>
      </c>
      <c r="E8" s="23"/>
      <c r="F8" s="23"/>
      <c r="G8" s="23"/>
      <c r="H8" s="23"/>
      <c r="I8" s="23"/>
      <c r="J8" s="23"/>
      <c r="K8" s="76">
        <f t="shared" si="0"/>
        <v>1</v>
      </c>
    </row>
    <row r="9" spans="1:11" s="1" customFormat="1" ht="19.5" customHeight="1" thickBot="1" x14ac:dyDescent="0.25">
      <c r="A9" s="468">
        <v>5</v>
      </c>
      <c r="B9" s="168" t="s">
        <v>393</v>
      </c>
      <c r="C9" s="168" t="s">
        <v>590</v>
      </c>
      <c r="D9" s="23"/>
      <c r="E9" s="23">
        <v>4</v>
      </c>
      <c r="F9" s="23">
        <v>3</v>
      </c>
      <c r="G9" s="23"/>
      <c r="H9" s="23"/>
      <c r="I9" s="23">
        <v>2</v>
      </c>
      <c r="J9" s="23"/>
      <c r="K9" s="76">
        <f t="shared" si="0"/>
        <v>9</v>
      </c>
    </row>
    <row r="10" spans="1:11" s="1" customFormat="1" ht="36.75" customHeight="1" thickBot="1" x14ac:dyDescent="0.25">
      <c r="A10" s="468">
        <v>6</v>
      </c>
      <c r="B10" s="86" t="s">
        <v>420</v>
      </c>
      <c r="C10" s="8" t="s">
        <v>915</v>
      </c>
      <c r="D10" s="23"/>
      <c r="E10" s="23">
        <v>1</v>
      </c>
      <c r="F10" s="23">
        <v>1</v>
      </c>
      <c r="G10" s="23"/>
      <c r="H10" s="23"/>
      <c r="I10" s="23"/>
      <c r="J10" s="23"/>
      <c r="K10" s="76">
        <f t="shared" si="0"/>
        <v>2</v>
      </c>
    </row>
    <row r="11" spans="1:11" s="1" customFormat="1" ht="36.75" customHeight="1" thickBot="1" x14ac:dyDescent="0.25">
      <c r="A11" s="468">
        <v>7</v>
      </c>
      <c r="B11" s="86" t="s">
        <v>1181</v>
      </c>
      <c r="C11" s="8" t="s">
        <v>1182</v>
      </c>
      <c r="D11" s="23"/>
      <c r="E11" s="23"/>
      <c r="F11" s="23">
        <v>1</v>
      </c>
      <c r="G11" s="23"/>
      <c r="H11" s="23"/>
      <c r="I11" s="23"/>
      <c r="J11" s="23"/>
      <c r="K11" s="76">
        <f t="shared" si="0"/>
        <v>1</v>
      </c>
    </row>
    <row r="12" spans="1:11" s="1" customFormat="1" ht="15.75" customHeight="1" thickBot="1" x14ac:dyDescent="0.25">
      <c r="A12" s="468">
        <v>8</v>
      </c>
      <c r="B12" s="8" t="s">
        <v>1191</v>
      </c>
      <c r="C12" s="8" t="s">
        <v>1192</v>
      </c>
      <c r="D12" s="77"/>
      <c r="E12" s="77">
        <v>1</v>
      </c>
      <c r="F12" s="77"/>
      <c r="G12" s="77"/>
      <c r="H12" s="77"/>
      <c r="I12" s="77"/>
      <c r="J12" s="77"/>
      <c r="K12" s="76">
        <f t="shared" si="0"/>
        <v>1</v>
      </c>
    </row>
    <row r="13" spans="1:11" s="1" customFormat="1" ht="41.25" customHeight="1" thickBot="1" x14ac:dyDescent="0.25">
      <c r="A13" s="468">
        <v>9</v>
      </c>
      <c r="B13" s="8" t="s">
        <v>1193</v>
      </c>
      <c r="C13" s="8" t="s">
        <v>1194</v>
      </c>
      <c r="D13" s="77"/>
      <c r="E13" s="77">
        <v>1</v>
      </c>
      <c r="F13" s="77"/>
      <c r="G13" s="77"/>
      <c r="H13" s="77"/>
      <c r="I13" s="77"/>
      <c r="J13" s="77"/>
      <c r="K13" s="76">
        <f t="shared" si="0"/>
        <v>1</v>
      </c>
    </row>
    <row r="14" spans="1:11" s="1" customFormat="1" ht="15.75" customHeight="1" thickBot="1" x14ac:dyDescent="0.25">
      <c r="A14" s="468">
        <v>10</v>
      </c>
      <c r="B14" s="168" t="s">
        <v>414</v>
      </c>
      <c r="C14" s="168" t="s">
        <v>682</v>
      </c>
      <c r="D14" s="77"/>
      <c r="E14" s="77">
        <v>10</v>
      </c>
      <c r="F14" s="77">
        <v>4</v>
      </c>
      <c r="G14" s="77"/>
      <c r="H14" s="77"/>
      <c r="I14" s="77"/>
      <c r="J14" s="77"/>
      <c r="K14" s="76">
        <f t="shared" si="0"/>
        <v>14</v>
      </c>
    </row>
    <row r="15" spans="1:11" s="1" customFormat="1" ht="15.75" customHeight="1" thickBot="1" x14ac:dyDescent="0.25">
      <c r="A15" s="468">
        <v>11</v>
      </c>
      <c r="B15" s="8" t="s">
        <v>511</v>
      </c>
      <c r="C15" s="8" t="s">
        <v>1246</v>
      </c>
      <c r="D15" s="77">
        <v>1</v>
      </c>
      <c r="E15" s="77"/>
      <c r="F15" s="77"/>
      <c r="G15" s="77"/>
      <c r="H15" s="77"/>
      <c r="I15" s="77"/>
      <c r="J15" s="77"/>
      <c r="K15" s="76">
        <f t="shared" si="0"/>
        <v>1</v>
      </c>
    </row>
    <row r="16" spans="1:11" s="1" customFormat="1" ht="15.75" customHeight="1" thickBot="1" x14ac:dyDescent="0.25">
      <c r="A16" s="468">
        <v>12</v>
      </c>
      <c r="B16" s="8" t="s">
        <v>1179</v>
      </c>
      <c r="C16" s="8" t="s">
        <v>1180</v>
      </c>
      <c r="D16" s="77"/>
      <c r="E16" s="77"/>
      <c r="F16" s="77">
        <v>1</v>
      </c>
      <c r="G16" s="77"/>
      <c r="H16" s="77"/>
      <c r="I16" s="77"/>
      <c r="J16" s="77"/>
      <c r="K16" s="76">
        <f t="shared" si="0"/>
        <v>1</v>
      </c>
    </row>
    <row r="17" spans="1:36" s="1" customFormat="1" ht="15.75" customHeight="1" thickBot="1" x14ac:dyDescent="0.25">
      <c r="A17" s="468">
        <v>13</v>
      </c>
      <c r="B17" s="8" t="s">
        <v>1189</v>
      </c>
      <c r="C17" s="8" t="s">
        <v>1190</v>
      </c>
      <c r="D17" s="77"/>
      <c r="E17" s="77">
        <v>1</v>
      </c>
      <c r="F17" s="77"/>
      <c r="G17" s="77"/>
      <c r="H17" s="77"/>
      <c r="I17" s="77"/>
      <c r="J17" s="77"/>
      <c r="K17" s="76">
        <f t="shared" si="0"/>
        <v>1</v>
      </c>
    </row>
    <row r="18" spans="1:36" s="1" customFormat="1" ht="18" customHeight="1" thickBot="1" x14ac:dyDescent="0.25">
      <c r="A18" s="468">
        <v>14</v>
      </c>
      <c r="B18" s="168" t="s">
        <v>386</v>
      </c>
      <c r="C18" s="168" t="s">
        <v>709</v>
      </c>
      <c r="D18" s="479"/>
      <c r="E18" s="479">
        <v>11</v>
      </c>
      <c r="F18" s="479">
        <v>7</v>
      </c>
      <c r="G18" s="479"/>
      <c r="H18" s="479"/>
      <c r="I18" s="479">
        <v>2</v>
      </c>
      <c r="J18" s="77"/>
      <c r="K18" s="76">
        <f t="shared" si="0"/>
        <v>20</v>
      </c>
    </row>
    <row r="19" spans="1:36" s="1" customFormat="1" ht="24.6" customHeight="1" thickBot="1" x14ac:dyDescent="0.3">
      <c r="A19" s="121"/>
      <c r="B19" s="117" t="s">
        <v>224</v>
      </c>
      <c r="C19" s="117"/>
      <c r="D19" s="79">
        <f t="shared" ref="D19:K19" si="1">SUM(D5:D18)</f>
        <v>2</v>
      </c>
      <c r="E19" s="79">
        <f t="shared" si="1"/>
        <v>32</v>
      </c>
      <c r="F19" s="79">
        <f t="shared" si="1"/>
        <v>21</v>
      </c>
      <c r="G19" s="79">
        <f t="shared" si="1"/>
        <v>3</v>
      </c>
      <c r="H19" s="79">
        <f t="shared" si="1"/>
        <v>0</v>
      </c>
      <c r="I19" s="79">
        <f t="shared" si="1"/>
        <v>4</v>
      </c>
      <c r="J19" s="79">
        <f t="shared" si="1"/>
        <v>0</v>
      </c>
      <c r="K19" s="502">
        <f t="shared" si="1"/>
        <v>62</v>
      </c>
    </row>
    <row r="20" spans="1:36" s="1" customFormat="1" ht="25.5" customHeight="1" x14ac:dyDescent="0.2">
      <c r="A20" s="655" t="s">
        <v>321</v>
      </c>
      <c r="B20" s="655"/>
      <c r="C20" s="655"/>
      <c r="D20" s="655"/>
      <c r="E20" s="655"/>
      <c r="F20" s="655"/>
      <c r="G20" s="655"/>
      <c r="H20" s="655"/>
      <c r="I20" s="655"/>
      <c r="J20" s="655"/>
      <c r="K20" s="655"/>
    </row>
    <row r="21" spans="1:36" s="1" customFormat="1" ht="21" customHeight="1" thickBot="1" x14ac:dyDescent="0.25">
      <c r="A21" s="130">
        <v>1</v>
      </c>
      <c r="B21" s="129" t="s">
        <v>239</v>
      </c>
      <c r="C21" s="129" t="s">
        <v>601</v>
      </c>
      <c r="D21" s="23"/>
      <c r="E21" s="23">
        <v>2</v>
      </c>
      <c r="F21" s="23"/>
      <c r="G21" s="23"/>
      <c r="H21" s="23"/>
      <c r="I21" s="23"/>
      <c r="J21" s="23"/>
      <c r="K21" s="76">
        <f t="shared" ref="K21:K45" si="2">SUM(D21:J21)</f>
        <v>2</v>
      </c>
    </row>
    <row r="22" spans="1:36" s="1" customFormat="1" ht="21" customHeight="1" thickBot="1" x14ac:dyDescent="0.25">
      <c r="A22" s="130">
        <v>2</v>
      </c>
      <c r="B22" s="129" t="s">
        <v>199</v>
      </c>
      <c r="C22" s="129" t="s">
        <v>692</v>
      </c>
      <c r="D22" s="80"/>
      <c r="E22" s="80"/>
      <c r="F22" s="80">
        <v>1</v>
      </c>
      <c r="G22" s="80"/>
      <c r="H22" s="80"/>
      <c r="I22" s="80"/>
      <c r="J22" s="80"/>
      <c r="K22" s="76">
        <f t="shared" si="2"/>
        <v>1</v>
      </c>
    </row>
    <row r="23" spans="1:36" s="1" customFormat="1" ht="22.5" customHeight="1" thickBot="1" x14ac:dyDescent="0.25">
      <c r="A23" s="130">
        <v>3</v>
      </c>
      <c r="B23" s="168" t="s">
        <v>666</v>
      </c>
      <c r="C23" s="168" t="s">
        <v>667</v>
      </c>
      <c r="D23" s="80"/>
      <c r="E23" s="80"/>
      <c r="F23" s="80">
        <v>6</v>
      </c>
      <c r="G23" s="80"/>
      <c r="H23" s="80"/>
      <c r="I23" s="80"/>
      <c r="J23" s="80"/>
      <c r="K23" s="76">
        <f t="shared" si="2"/>
        <v>6</v>
      </c>
    </row>
    <row r="24" spans="1:36" s="1" customFormat="1" ht="18" customHeight="1" thickBot="1" x14ac:dyDescent="0.25">
      <c r="A24" s="130">
        <v>4</v>
      </c>
      <c r="B24" s="129" t="s">
        <v>243</v>
      </c>
      <c r="C24" s="168" t="s">
        <v>697</v>
      </c>
      <c r="D24" s="80"/>
      <c r="E24" s="80">
        <v>1</v>
      </c>
      <c r="F24" s="80">
        <v>2</v>
      </c>
      <c r="G24" s="80"/>
      <c r="H24" s="80"/>
      <c r="I24" s="80"/>
      <c r="J24" s="80"/>
      <c r="K24" s="76">
        <f t="shared" si="2"/>
        <v>3</v>
      </c>
    </row>
    <row r="25" spans="1:36" s="1" customFormat="1" ht="13.5" customHeight="1" thickBot="1" x14ac:dyDescent="0.25">
      <c r="A25" s="130">
        <v>5</v>
      </c>
      <c r="B25" s="168" t="s">
        <v>250</v>
      </c>
      <c r="C25" s="168" t="s">
        <v>699</v>
      </c>
      <c r="D25" s="80"/>
      <c r="E25" s="80"/>
      <c r="F25" s="80">
        <v>1</v>
      </c>
      <c r="G25" s="80"/>
      <c r="H25" s="80"/>
      <c r="I25" s="80"/>
      <c r="J25" s="80"/>
      <c r="K25" s="76">
        <f t="shared" si="2"/>
        <v>1</v>
      </c>
    </row>
    <row r="26" spans="1:36" s="1" customFormat="1" ht="16.5" customHeight="1" thickBot="1" x14ac:dyDescent="0.25">
      <c r="A26" s="130">
        <v>6</v>
      </c>
      <c r="B26" s="129" t="s">
        <v>685</v>
      </c>
      <c r="C26" s="129" t="s">
        <v>686</v>
      </c>
      <c r="D26" s="8"/>
      <c r="E26" s="468"/>
      <c r="F26" s="468">
        <v>1</v>
      </c>
      <c r="G26" s="468"/>
      <c r="H26" s="468"/>
      <c r="I26" s="468"/>
      <c r="J26" s="468"/>
      <c r="K26" s="76">
        <f t="shared" si="2"/>
        <v>1</v>
      </c>
    </row>
    <row r="27" spans="1:36" s="1" customFormat="1" ht="19.5" customHeight="1" thickBot="1" x14ac:dyDescent="0.25">
      <c r="A27" s="130">
        <v>7</v>
      </c>
      <c r="B27" s="476" t="s">
        <v>408</v>
      </c>
      <c r="C27" s="476" t="s">
        <v>1241</v>
      </c>
      <c r="D27" s="81"/>
      <c r="E27" s="80">
        <v>1</v>
      </c>
      <c r="F27" s="80"/>
      <c r="G27" s="80"/>
      <c r="H27" s="80"/>
      <c r="I27" s="80"/>
      <c r="J27" s="82"/>
      <c r="K27" s="76">
        <f t="shared" si="2"/>
        <v>1</v>
      </c>
      <c r="O27" s="63"/>
    </row>
    <row r="28" spans="1:36" s="1" customFormat="1" ht="19.5" customHeight="1" thickBot="1" x14ac:dyDescent="0.25">
      <c r="A28" s="130">
        <v>8</v>
      </c>
      <c r="B28" s="476" t="s">
        <v>1242</v>
      </c>
      <c r="C28" s="476" t="s">
        <v>1243</v>
      </c>
      <c r="D28" s="83"/>
      <c r="E28" s="84">
        <v>1</v>
      </c>
      <c r="F28" s="84"/>
      <c r="G28" s="84"/>
      <c r="H28" s="84"/>
      <c r="I28" s="84"/>
      <c r="J28" s="85"/>
      <c r="K28" s="76">
        <f t="shared" si="2"/>
        <v>1</v>
      </c>
    </row>
    <row r="29" spans="1:36" s="1" customFormat="1" ht="29.25" customHeight="1" thickBot="1" x14ac:dyDescent="0.25">
      <c r="A29" s="130">
        <v>9</v>
      </c>
      <c r="B29" s="477" t="s">
        <v>1244</v>
      </c>
      <c r="C29" s="477" t="s">
        <v>1245</v>
      </c>
      <c r="D29" s="23"/>
      <c r="E29" s="23">
        <v>1</v>
      </c>
      <c r="F29" s="23"/>
      <c r="G29" s="23"/>
      <c r="H29" s="23"/>
      <c r="I29" s="23"/>
      <c r="J29" s="23"/>
      <c r="K29" s="76">
        <f t="shared" si="2"/>
        <v>1</v>
      </c>
    </row>
    <row r="30" spans="1:36" s="1" customFormat="1" ht="19.5" customHeight="1" thickBot="1" x14ac:dyDescent="0.25">
      <c r="A30" s="130">
        <v>10</v>
      </c>
      <c r="B30" s="90" t="s">
        <v>316</v>
      </c>
      <c r="C30" s="90" t="s">
        <v>1247</v>
      </c>
      <c r="D30" s="23"/>
      <c r="E30" s="23">
        <v>4</v>
      </c>
      <c r="F30" s="23">
        <v>5</v>
      </c>
      <c r="G30" s="23"/>
      <c r="H30" s="23"/>
      <c r="I30" s="23"/>
      <c r="J30" s="23"/>
      <c r="K30" s="76">
        <f t="shared" si="2"/>
        <v>9</v>
      </c>
    </row>
    <row r="31" spans="1:36" s="16" customFormat="1" ht="18.75" customHeight="1" thickBot="1" x14ac:dyDescent="0.25">
      <c r="A31" s="130">
        <v>11</v>
      </c>
      <c r="B31" s="8" t="s">
        <v>538</v>
      </c>
      <c r="C31" s="8" t="s">
        <v>1240</v>
      </c>
      <c r="D31" s="23"/>
      <c r="E31" s="23">
        <v>1</v>
      </c>
      <c r="F31" s="23"/>
      <c r="G31" s="23"/>
      <c r="H31" s="23"/>
      <c r="I31" s="23"/>
      <c r="J31" s="23"/>
      <c r="K31" s="76">
        <f t="shared" si="2"/>
        <v>1</v>
      </c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</row>
    <row r="32" spans="1:36" s="1" customFormat="1" ht="15.95" customHeight="1" thickBot="1" x14ac:dyDescent="0.25">
      <c r="A32" s="130">
        <v>12</v>
      </c>
      <c r="B32" s="8" t="s">
        <v>219</v>
      </c>
      <c r="C32" s="8" t="s">
        <v>1248</v>
      </c>
      <c r="D32" s="23"/>
      <c r="E32" s="23">
        <v>2</v>
      </c>
      <c r="F32" s="23"/>
      <c r="G32" s="23"/>
      <c r="H32" s="23"/>
      <c r="I32" s="23">
        <v>1</v>
      </c>
      <c r="J32" s="23"/>
      <c r="K32" s="76">
        <f t="shared" si="2"/>
        <v>3</v>
      </c>
    </row>
    <row r="33" spans="1:36" s="1" customFormat="1" ht="18.75" customHeight="1" thickBot="1" x14ac:dyDescent="0.25">
      <c r="A33" s="130">
        <v>13</v>
      </c>
      <c r="B33" s="10" t="s">
        <v>251</v>
      </c>
      <c r="C33" s="10" t="s">
        <v>1249</v>
      </c>
      <c r="D33" s="23"/>
      <c r="E33" s="23">
        <v>1</v>
      </c>
      <c r="F33" s="23">
        <v>2</v>
      </c>
      <c r="G33" s="23"/>
      <c r="H33" s="23"/>
      <c r="I33" s="23"/>
      <c r="J33" s="23"/>
      <c r="K33" s="76">
        <f t="shared" si="2"/>
        <v>3</v>
      </c>
    </row>
    <row r="34" spans="1:36" s="1" customFormat="1" ht="16.5" customHeight="1" thickBot="1" x14ac:dyDescent="0.25">
      <c r="A34" s="130">
        <v>14</v>
      </c>
      <c r="B34" s="8" t="s">
        <v>429</v>
      </c>
      <c r="C34" s="8" t="s">
        <v>623</v>
      </c>
      <c r="D34" s="23"/>
      <c r="E34" s="23"/>
      <c r="F34" s="23">
        <v>1</v>
      </c>
      <c r="G34" s="23"/>
      <c r="H34" s="23"/>
      <c r="I34" s="23"/>
      <c r="J34" s="23"/>
      <c r="K34" s="76">
        <f t="shared" si="2"/>
        <v>1</v>
      </c>
    </row>
    <row r="35" spans="1:36" s="1" customFormat="1" ht="16.5" customHeight="1" thickBot="1" x14ac:dyDescent="0.25">
      <c r="A35" s="130">
        <v>15</v>
      </c>
      <c r="B35" s="168" t="s">
        <v>689</v>
      </c>
      <c r="C35" s="168" t="s">
        <v>690</v>
      </c>
      <c r="D35" s="23"/>
      <c r="E35" s="23">
        <v>1</v>
      </c>
      <c r="F35" s="23"/>
      <c r="G35" s="23"/>
      <c r="H35" s="23"/>
      <c r="I35" s="23"/>
      <c r="J35" s="23"/>
      <c r="K35" s="76">
        <f t="shared" si="2"/>
        <v>1</v>
      </c>
    </row>
    <row r="36" spans="1:36" s="1" customFormat="1" ht="16.5" customHeight="1" thickBot="1" x14ac:dyDescent="0.25">
      <c r="A36" s="130">
        <v>16</v>
      </c>
      <c r="B36" s="168" t="s">
        <v>237</v>
      </c>
      <c r="C36" s="168" t="s">
        <v>647</v>
      </c>
      <c r="D36" s="23"/>
      <c r="E36" s="23"/>
      <c r="F36" s="23"/>
      <c r="G36" s="23"/>
      <c r="H36" s="23"/>
      <c r="I36" s="23">
        <v>1</v>
      </c>
      <c r="J36" s="23"/>
      <c r="K36" s="76">
        <f t="shared" si="2"/>
        <v>1</v>
      </c>
    </row>
    <row r="37" spans="1:36" s="1" customFormat="1" ht="16.5" customHeight="1" thickBot="1" x14ac:dyDescent="0.25">
      <c r="A37" s="130">
        <v>17</v>
      </c>
      <c r="B37" s="8" t="s">
        <v>1183</v>
      </c>
      <c r="C37" s="8" t="s">
        <v>1184</v>
      </c>
      <c r="D37" s="23"/>
      <c r="E37" s="23"/>
      <c r="F37" s="23"/>
      <c r="G37" s="23"/>
      <c r="H37" s="23"/>
      <c r="I37" s="23">
        <v>1</v>
      </c>
      <c r="J37" s="23"/>
      <c r="K37" s="76">
        <f t="shared" si="2"/>
        <v>1</v>
      </c>
    </row>
    <row r="38" spans="1:36" s="1" customFormat="1" ht="16.5" customHeight="1" thickBot="1" x14ac:dyDescent="0.25">
      <c r="A38" s="130">
        <v>18</v>
      </c>
      <c r="B38" s="8" t="s">
        <v>1186</v>
      </c>
      <c r="C38" s="8" t="s">
        <v>1185</v>
      </c>
      <c r="D38" s="23"/>
      <c r="E38" s="23"/>
      <c r="F38" s="23">
        <v>1</v>
      </c>
      <c r="G38" s="23"/>
      <c r="H38" s="23"/>
      <c r="I38" s="23"/>
      <c r="J38" s="23"/>
      <c r="K38" s="76">
        <f t="shared" si="2"/>
        <v>1</v>
      </c>
    </row>
    <row r="39" spans="1:36" s="1" customFormat="1" ht="16.5" customHeight="1" thickBot="1" x14ac:dyDescent="0.25">
      <c r="A39" s="130">
        <v>19</v>
      </c>
      <c r="B39" s="8" t="s">
        <v>1187</v>
      </c>
      <c r="C39" s="8" t="s">
        <v>1188</v>
      </c>
      <c r="D39" s="23"/>
      <c r="E39" s="23"/>
      <c r="F39" s="23">
        <v>1</v>
      </c>
      <c r="G39" s="23"/>
      <c r="H39" s="23"/>
      <c r="I39" s="23"/>
      <c r="J39" s="23"/>
      <c r="K39" s="76">
        <f t="shared" si="2"/>
        <v>1</v>
      </c>
    </row>
    <row r="40" spans="1:36" s="1" customFormat="1" ht="16.5" customHeight="1" thickBot="1" x14ac:dyDescent="0.25">
      <c r="A40" s="130">
        <v>20</v>
      </c>
      <c r="B40" s="8" t="s">
        <v>1232</v>
      </c>
      <c r="C40" s="8" t="s">
        <v>1233</v>
      </c>
      <c r="D40" s="23"/>
      <c r="E40" s="23">
        <v>1</v>
      </c>
      <c r="F40" s="23"/>
      <c r="G40" s="23"/>
      <c r="H40" s="23"/>
      <c r="I40" s="23"/>
      <c r="J40" s="23"/>
      <c r="K40" s="76">
        <f t="shared" si="2"/>
        <v>1</v>
      </c>
    </row>
    <row r="41" spans="1:36" s="1" customFormat="1" ht="16.5" customHeight="1" thickBot="1" x14ac:dyDescent="0.25">
      <c r="A41" s="130">
        <v>21</v>
      </c>
      <c r="B41" s="8" t="s">
        <v>1234</v>
      </c>
      <c r="C41" s="8" t="s">
        <v>1235</v>
      </c>
      <c r="D41" s="23"/>
      <c r="E41" s="23">
        <v>1</v>
      </c>
      <c r="F41" s="23"/>
      <c r="G41" s="23"/>
      <c r="H41" s="23"/>
      <c r="I41" s="23"/>
      <c r="J41" s="23"/>
      <c r="K41" s="76">
        <f t="shared" si="2"/>
        <v>1</v>
      </c>
    </row>
    <row r="42" spans="1:36" s="1" customFormat="1" ht="16.5" customHeight="1" thickBot="1" x14ac:dyDescent="0.25">
      <c r="A42" s="130">
        <v>22</v>
      </c>
      <c r="B42" s="8" t="s">
        <v>1236</v>
      </c>
      <c r="C42" s="8" t="s">
        <v>1237</v>
      </c>
      <c r="D42" s="23"/>
      <c r="E42" s="23">
        <v>1</v>
      </c>
      <c r="F42" s="23"/>
      <c r="G42" s="23"/>
      <c r="H42" s="23"/>
      <c r="I42" s="23"/>
      <c r="J42" s="23"/>
      <c r="K42" s="76">
        <f t="shared" si="2"/>
        <v>1</v>
      </c>
    </row>
    <row r="43" spans="1:36" s="1" customFormat="1" ht="16.5" customHeight="1" thickBot="1" x14ac:dyDescent="0.25">
      <c r="A43" s="130">
        <v>23</v>
      </c>
      <c r="B43" s="168" t="s">
        <v>229</v>
      </c>
      <c r="C43" s="168" t="s">
        <v>638</v>
      </c>
      <c r="D43" s="23"/>
      <c r="E43" s="23"/>
      <c r="F43" s="23">
        <v>1</v>
      </c>
      <c r="G43" s="23"/>
      <c r="H43" s="23"/>
      <c r="I43" s="23"/>
      <c r="J43" s="23"/>
      <c r="K43" s="76">
        <f t="shared" si="2"/>
        <v>1</v>
      </c>
    </row>
    <row r="44" spans="1:36" s="1" customFormat="1" ht="16.5" customHeight="1" thickBot="1" x14ac:dyDescent="0.25">
      <c r="A44" s="130">
        <v>24</v>
      </c>
      <c r="B44" s="168" t="s">
        <v>1238</v>
      </c>
      <c r="C44" s="168" t="s">
        <v>1239</v>
      </c>
      <c r="D44" s="23"/>
      <c r="E44" s="23">
        <v>1</v>
      </c>
      <c r="F44" s="23"/>
      <c r="G44" s="23"/>
      <c r="H44" s="23"/>
      <c r="I44" s="23"/>
      <c r="J44" s="23"/>
      <c r="K44" s="76">
        <f t="shared" si="2"/>
        <v>1</v>
      </c>
    </row>
    <row r="45" spans="1:36" s="1" customFormat="1" ht="28.5" customHeight="1" thickBot="1" x14ac:dyDescent="0.25">
      <c r="A45" s="130">
        <v>25</v>
      </c>
      <c r="B45" s="86" t="s">
        <v>420</v>
      </c>
      <c r="C45" s="8" t="s">
        <v>915</v>
      </c>
      <c r="D45" s="23"/>
      <c r="E45" s="23">
        <v>4</v>
      </c>
      <c r="F45" s="23">
        <v>5</v>
      </c>
      <c r="G45" s="23"/>
      <c r="H45" s="23"/>
      <c r="I45" s="23">
        <v>1</v>
      </c>
      <c r="J45" s="23"/>
      <c r="K45" s="76">
        <f t="shared" si="2"/>
        <v>10</v>
      </c>
    </row>
    <row r="46" spans="1:36" s="1" customFormat="1" ht="24.6" customHeight="1" thickBot="1" x14ac:dyDescent="0.3">
      <c r="A46" s="121"/>
      <c r="B46" s="117" t="s">
        <v>224</v>
      </c>
      <c r="C46" s="117"/>
      <c r="D46" s="79">
        <f t="shared" ref="D46:K46" si="3">SUM(D21:D45)</f>
        <v>0</v>
      </c>
      <c r="E46" s="79">
        <f t="shared" si="3"/>
        <v>23</v>
      </c>
      <c r="F46" s="79">
        <f t="shared" si="3"/>
        <v>27</v>
      </c>
      <c r="G46" s="79">
        <f t="shared" si="3"/>
        <v>0</v>
      </c>
      <c r="H46" s="79">
        <f t="shared" si="3"/>
        <v>0</v>
      </c>
      <c r="I46" s="79">
        <f t="shared" si="3"/>
        <v>4</v>
      </c>
      <c r="J46" s="79">
        <f t="shared" si="3"/>
        <v>0</v>
      </c>
      <c r="K46" s="502">
        <f t="shared" si="3"/>
        <v>54</v>
      </c>
      <c r="L46" s="21"/>
      <c r="M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spans="1:36" s="1" customFormat="1" ht="25.5" customHeight="1" thickBot="1" x14ac:dyDescent="0.25">
      <c r="A47" s="655" t="s">
        <v>322</v>
      </c>
      <c r="B47" s="655"/>
      <c r="C47" s="655"/>
      <c r="D47" s="655"/>
      <c r="E47" s="655"/>
      <c r="F47" s="655"/>
      <c r="G47" s="655"/>
      <c r="H47" s="655"/>
      <c r="I47" s="655"/>
      <c r="J47" s="655"/>
      <c r="K47" s="655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spans="1:36" s="1" customFormat="1" ht="17.25" customHeight="1" thickBot="1" x14ac:dyDescent="0.25">
      <c r="A48" s="130">
        <v>1</v>
      </c>
      <c r="B48" s="8" t="s">
        <v>408</v>
      </c>
      <c r="C48" s="8" t="s">
        <v>1204</v>
      </c>
      <c r="D48" s="23"/>
      <c r="E48" s="23"/>
      <c r="F48" s="23">
        <v>2</v>
      </c>
      <c r="G48" s="23"/>
      <c r="H48" s="23"/>
      <c r="I48" s="23"/>
      <c r="J48" s="23"/>
      <c r="K48" s="76">
        <f t="shared" ref="K48:K90" si="4">SUM(D48:J48)</f>
        <v>2</v>
      </c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spans="1:36" s="1" customFormat="1" ht="17.25" customHeight="1" thickBot="1" x14ac:dyDescent="0.25">
      <c r="A49" s="130">
        <v>2</v>
      </c>
      <c r="B49" s="8" t="s">
        <v>1203</v>
      </c>
      <c r="C49" s="8" t="s">
        <v>1202</v>
      </c>
      <c r="D49" s="23"/>
      <c r="E49" s="23"/>
      <c r="F49" s="23">
        <v>1</v>
      </c>
      <c r="G49" s="23"/>
      <c r="H49" s="23"/>
      <c r="I49" s="23"/>
      <c r="J49" s="23"/>
      <c r="K49" s="76">
        <f t="shared" si="4"/>
        <v>1</v>
      </c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spans="1:36" s="1" customFormat="1" ht="17.25" customHeight="1" thickBot="1" x14ac:dyDescent="0.25">
      <c r="A50" s="130">
        <v>3</v>
      </c>
      <c r="B50" s="8" t="s">
        <v>251</v>
      </c>
      <c r="C50" s="8" t="s">
        <v>1249</v>
      </c>
      <c r="D50" s="23"/>
      <c r="E50" s="23">
        <v>1</v>
      </c>
      <c r="F50" s="23"/>
      <c r="G50" s="23"/>
      <c r="H50" s="23"/>
      <c r="I50" s="23"/>
      <c r="J50" s="23"/>
      <c r="K50" s="76">
        <f t="shared" si="4"/>
        <v>1</v>
      </c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spans="1:36" s="1" customFormat="1" ht="17.25" customHeight="1" thickBot="1" x14ac:dyDescent="0.25">
      <c r="A51" s="130">
        <v>4</v>
      </c>
      <c r="B51" s="168" t="s">
        <v>467</v>
      </c>
      <c r="C51" s="168" t="s">
        <v>1250</v>
      </c>
      <c r="D51" s="23"/>
      <c r="E51" s="23"/>
      <c r="F51" s="23">
        <v>2</v>
      </c>
      <c r="G51" s="23"/>
      <c r="H51" s="23"/>
      <c r="I51" s="23"/>
      <c r="J51" s="23"/>
      <c r="K51" s="76">
        <f t="shared" si="4"/>
        <v>2</v>
      </c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spans="1:36" s="1" customFormat="1" ht="17.25" customHeight="1" thickBot="1" x14ac:dyDescent="0.25">
      <c r="A52" s="130">
        <v>5</v>
      </c>
      <c r="B52" s="8" t="s">
        <v>581</v>
      </c>
      <c r="C52" s="168" t="s">
        <v>1256</v>
      </c>
      <c r="D52" s="23"/>
      <c r="E52" s="23">
        <v>6</v>
      </c>
      <c r="F52" s="23">
        <v>2</v>
      </c>
      <c r="G52" s="23"/>
      <c r="H52" s="23"/>
      <c r="I52" s="23"/>
      <c r="J52" s="23"/>
      <c r="K52" s="76">
        <f t="shared" si="4"/>
        <v>8</v>
      </c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spans="1:36" s="1" customFormat="1" ht="18.75" customHeight="1" thickBot="1" x14ac:dyDescent="0.25">
      <c r="A53" s="130">
        <v>6</v>
      </c>
      <c r="B53" s="8" t="s">
        <v>1205</v>
      </c>
      <c r="C53" s="168" t="s">
        <v>1206</v>
      </c>
      <c r="D53" s="23"/>
      <c r="E53" s="23"/>
      <c r="F53" s="23">
        <v>1</v>
      </c>
      <c r="G53" s="23"/>
      <c r="H53" s="23"/>
      <c r="I53" s="23"/>
      <c r="J53" s="23"/>
      <c r="K53" s="76">
        <f t="shared" si="4"/>
        <v>1</v>
      </c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spans="1:36" s="1" customFormat="1" ht="18.75" customHeight="1" thickBot="1" x14ac:dyDescent="0.25">
      <c r="A54" s="130">
        <v>7</v>
      </c>
      <c r="B54" s="8" t="s">
        <v>219</v>
      </c>
      <c r="C54" s="8" t="s">
        <v>1248</v>
      </c>
      <c r="D54" s="23"/>
      <c r="E54" s="23">
        <v>2</v>
      </c>
      <c r="F54" s="23">
        <v>8</v>
      </c>
      <c r="G54" s="23"/>
      <c r="H54" s="23"/>
      <c r="I54" s="23">
        <v>6</v>
      </c>
      <c r="J54" s="23"/>
      <c r="K54" s="76">
        <f t="shared" si="4"/>
        <v>16</v>
      </c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spans="1:36" s="1" customFormat="1" ht="18.75" customHeight="1" thickBot="1" x14ac:dyDescent="0.25">
      <c r="A55" s="130">
        <v>8</v>
      </c>
      <c r="B55" s="8" t="s">
        <v>1207</v>
      </c>
      <c r="C55" s="8" t="s">
        <v>1208</v>
      </c>
      <c r="D55" s="23"/>
      <c r="E55" s="23"/>
      <c r="F55" s="23">
        <v>1</v>
      </c>
      <c r="G55" s="23"/>
      <c r="H55" s="23"/>
      <c r="I55" s="23"/>
      <c r="J55" s="23"/>
      <c r="K55" s="76">
        <f t="shared" si="4"/>
        <v>1</v>
      </c>
      <c r="L55" s="21"/>
      <c r="M55" s="21"/>
      <c r="N55" s="21"/>
      <c r="O55" s="21"/>
      <c r="P55" s="21"/>
      <c r="Q55" s="21"/>
      <c r="R55" s="21"/>
      <c r="S55" s="8"/>
      <c r="T55" s="8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spans="1:36" s="1" customFormat="1" ht="20.25" customHeight="1" thickBot="1" x14ac:dyDescent="0.25">
      <c r="A56" s="130">
        <v>9</v>
      </c>
      <c r="B56" s="8" t="s">
        <v>402</v>
      </c>
      <c r="C56" s="8" t="s">
        <v>947</v>
      </c>
      <c r="D56" s="23"/>
      <c r="E56" s="23">
        <v>1</v>
      </c>
      <c r="F56" s="23">
        <v>2</v>
      </c>
      <c r="G56" s="23"/>
      <c r="H56" s="23"/>
      <c r="I56" s="23">
        <v>6</v>
      </c>
      <c r="J56" s="23"/>
      <c r="K56" s="76">
        <f t="shared" si="4"/>
        <v>9</v>
      </c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spans="1:36" s="1" customFormat="1" ht="18.75" customHeight="1" thickBot="1" x14ac:dyDescent="0.25">
      <c r="A57" s="130">
        <v>10</v>
      </c>
      <c r="B57" s="8" t="s">
        <v>548</v>
      </c>
      <c r="C57" s="8" t="s">
        <v>1209</v>
      </c>
      <c r="D57" s="23"/>
      <c r="E57" s="23"/>
      <c r="F57" s="23">
        <v>1</v>
      </c>
      <c r="G57" s="23"/>
      <c r="H57" s="23"/>
      <c r="I57" s="23"/>
      <c r="J57" s="23"/>
      <c r="K57" s="76">
        <f t="shared" si="4"/>
        <v>1</v>
      </c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spans="1:36" s="1" customFormat="1" ht="19.5" customHeight="1" thickBot="1" x14ac:dyDescent="0.25">
      <c r="A58" s="130">
        <v>11</v>
      </c>
      <c r="B58" s="8" t="s">
        <v>429</v>
      </c>
      <c r="C58" s="8" t="s">
        <v>623</v>
      </c>
      <c r="D58" s="23"/>
      <c r="E58" s="23">
        <v>5</v>
      </c>
      <c r="F58" s="23">
        <v>1</v>
      </c>
      <c r="G58" s="23"/>
      <c r="H58" s="23"/>
      <c r="I58" s="23"/>
      <c r="J58" s="23"/>
      <c r="K58" s="76">
        <f t="shared" si="4"/>
        <v>6</v>
      </c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spans="1:36" s="1" customFormat="1" ht="18" customHeight="1" thickBot="1" x14ac:dyDescent="0.25">
      <c r="A59" s="130">
        <v>12</v>
      </c>
      <c r="B59" s="8" t="s">
        <v>539</v>
      </c>
      <c r="C59" s="8" t="s">
        <v>1210</v>
      </c>
      <c r="D59" s="23"/>
      <c r="E59" s="23"/>
      <c r="F59" s="23">
        <v>1</v>
      </c>
      <c r="G59" s="23"/>
      <c r="H59" s="23"/>
      <c r="I59" s="23"/>
      <c r="J59" s="23"/>
      <c r="K59" s="76">
        <f t="shared" si="4"/>
        <v>1</v>
      </c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spans="1:36" s="16" customFormat="1" ht="18.75" customHeight="1" thickBot="1" x14ac:dyDescent="0.25">
      <c r="A60" s="130">
        <v>13</v>
      </c>
      <c r="B60" s="168" t="s">
        <v>666</v>
      </c>
      <c r="C60" s="168" t="s">
        <v>667</v>
      </c>
      <c r="D60" s="23"/>
      <c r="E60" s="23">
        <v>1</v>
      </c>
      <c r="F60" s="23">
        <v>5</v>
      </c>
      <c r="G60" s="23"/>
      <c r="H60" s="23"/>
      <c r="I60" s="23"/>
      <c r="J60" s="23"/>
      <c r="K60" s="76">
        <f t="shared" si="4"/>
        <v>6</v>
      </c>
      <c r="L60" s="26"/>
      <c r="M60" s="26"/>
      <c r="N60" s="21"/>
      <c r="O60" s="26"/>
      <c r="P60" s="26"/>
      <c r="Q60" s="26"/>
      <c r="R60" s="26"/>
      <c r="S60" s="21"/>
      <c r="T60" s="21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</row>
    <row r="61" spans="1:36" s="16" customFormat="1" ht="19.5" customHeight="1" thickBot="1" x14ac:dyDescent="0.25">
      <c r="A61" s="130">
        <v>14</v>
      </c>
      <c r="B61" s="8" t="s">
        <v>419</v>
      </c>
      <c r="C61" s="8" t="s">
        <v>1019</v>
      </c>
      <c r="D61" s="23"/>
      <c r="E61" s="23">
        <v>1</v>
      </c>
      <c r="F61" s="23"/>
      <c r="G61" s="23"/>
      <c r="H61" s="23"/>
      <c r="I61" s="23"/>
      <c r="J61" s="23"/>
      <c r="K61" s="76">
        <f t="shared" si="4"/>
        <v>1</v>
      </c>
      <c r="L61" s="26"/>
      <c r="M61" s="26"/>
      <c r="N61" s="21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</row>
    <row r="62" spans="1:36" s="16" customFormat="1" ht="15.95" customHeight="1" thickBot="1" x14ac:dyDescent="0.25">
      <c r="A62" s="130">
        <v>15</v>
      </c>
      <c r="B62" s="168" t="s">
        <v>323</v>
      </c>
      <c r="C62" s="168" t="s">
        <v>637</v>
      </c>
      <c r="D62" s="23"/>
      <c r="E62" s="23">
        <v>5</v>
      </c>
      <c r="F62" s="23">
        <v>1</v>
      </c>
      <c r="G62" s="23"/>
      <c r="H62" s="23"/>
      <c r="I62" s="23"/>
      <c r="J62" s="23"/>
      <c r="K62" s="76">
        <f t="shared" si="4"/>
        <v>6</v>
      </c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</row>
    <row r="63" spans="1:36" s="16" customFormat="1" ht="15.95" customHeight="1" thickBot="1" x14ac:dyDescent="0.25">
      <c r="A63" s="130">
        <v>16</v>
      </c>
      <c r="B63" s="168" t="s">
        <v>689</v>
      </c>
      <c r="C63" s="168" t="s">
        <v>690</v>
      </c>
      <c r="D63" s="23"/>
      <c r="E63" s="23"/>
      <c r="F63" s="23">
        <v>1</v>
      </c>
      <c r="G63" s="23"/>
      <c r="H63" s="23"/>
      <c r="I63" s="23"/>
      <c r="J63" s="23"/>
      <c r="K63" s="76">
        <f t="shared" si="4"/>
        <v>1</v>
      </c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</row>
    <row r="64" spans="1:36" s="16" customFormat="1" ht="15.95" customHeight="1" thickBot="1" x14ac:dyDescent="0.25">
      <c r="A64" s="130">
        <v>17</v>
      </c>
      <c r="B64" s="8" t="s">
        <v>1224</v>
      </c>
      <c r="C64" s="8" t="s">
        <v>1225</v>
      </c>
      <c r="D64" s="23"/>
      <c r="E64" s="23">
        <v>1</v>
      </c>
      <c r="F64" s="23"/>
      <c r="G64" s="23"/>
      <c r="H64" s="23"/>
      <c r="I64" s="23"/>
      <c r="J64" s="23"/>
      <c r="K64" s="76">
        <f t="shared" si="4"/>
        <v>1</v>
      </c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</row>
    <row r="65" spans="1:36" s="16" customFormat="1" ht="15.95" customHeight="1" thickBot="1" x14ac:dyDescent="0.25">
      <c r="A65" s="130">
        <v>18</v>
      </c>
      <c r="B65" s="168" t="s">
        <v>693</v>
      </c>
      <c r="C65" s="168" t="s">
        <v>694</v>
      </c>
      <c r="D65" s="23"/>
      <c r="E65" s="23"/>
      <c r="F65" s="23">
        <v>10</v>
      </c>
      <c r="G65" s="23"/>
      <c r="H65" s="23"/>
      <c r="I65" s="23">
        <v>5</v>
      </c>
      <c r="J65" s="23"/>
      <c r="K65" s="76">
        <f t="shared" si="4"/>
        <v>15</v>
      </c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</row>
    <row r="66" spans="1:36" s="1" customFormat="1" ht="13.5" customHeight="1" thickBot="1" x14ac:dyDescent="0.25">
      <c r="A66" s="130">
        <v>19</v>
      </c>
      <c r="B66" s="129" t="s">
        <v>599</v>
      </c>
      <c r="C66" s="129" t="s">
        <v>1255</v>
      </c>
      <c r="D66" s="80"/>
      <c r="E66" s="80"/>
      <c r="F66" s="80">
        <v>2</v>
      </c>
      <c r="G66" s="80"/>
      <c r="H66" s="80"/>
      <c r="I66" s="80"/>
      <c r="J66" s="80"/>
      <c r="K66" s="76">
        <f t="shared" si="4"/>
        <v>2</v>
      </c>
      <c r="S66" s="26"/>
      <c r="T66" s="26"/>
    </row>
    <row r="67" spans="1:36" s="1" customFormat="1" ht="15.75" customHeight="1" thickBot="1" x14ac:dyDescent="0.25">
      <c r="A67" s="130">
        <v>20</v>
      </c>
      <c r="B67" s="8" t="s">
        <v>1226</v>
      </c>
      <c r="C67" s="8" t="s">
        <v>1227</v>
      </c>
      <c r="D67" s="8"/>
      <c r="E67" s="468">
        <v>1</v>
      </c>
      <c r="F67" s="468"/>
      <c r="G67" s="468"/>
      <c r="H67" s="468"/>
      <c r="I67" s="468"/>
      <c r="J67" s="468"/>
      <c r="K67" s="76">
        <f t="shared" si="4"/>
        <v>1</v>
      </c>
    </row>
    <row r="68" spans="1:36" s="1" customFormat="1" ht="16.5" customHeight="1" thickBot="1" x14ac:dyDescent="0.25">
      <c r="A68" s="130">
        <v>21</v>
      </c>
      <c r="B68" s="129" t="s">
        <v>223</v>
      </c>
      <c r="C68" s="129" t="s">
        <v>644</v>
      </c>
      <c r="D68" s="8"/>
      <c r="E68" s="468"/>
      <c r="F68" s="468"/>
      <c r="G68" s="468"/>
      <c r="H68" s="468"/>
      <c r="I68" s="468">
        <v>1</v>
      </c>
      <c r="J68" s="468"/>
      <c r="K68" s="76">
        <f t="shared" si="4"/>
        <v>1</v>
      </c>
    </row>
    <row r="69" spans="1:36" s="1" customFormat="1" ht="18.75" customHeight="1" thickBot="1" x14ac:dyDescent="0.25">
      <c r="A69" s="130">
        <v>22</v>
      </c>
      <c r="B69" s="8" t="s">
        <v>554</v>
      </c>
      <c r="C69" s="8" t="s">
        <v>1231</v>
      </c>
      <c r="D69" s="8"/>
      <c r="E69" s="468">
        <v>1</v>
      </c>
      <c r="F69" s="468"/>
      <c r="G69" s="468"/>
      <c r="H69" s="468"/>
      <c r="I69" s="468"/>
      <c r="J69" s="468"/>
      <c r="K69" s="76">
        <f t="shared" si="4"/>
        <v>1</v>
      </c>
    </row>
    <row r="70" spans="1:36" s="1" customFormat="1" ht="16.5" customHeight="1" thickBot="1" x14ac:dyDescent="0.25">
      <c r="A70" s="130">
        <v>23</v>
      </c>
      <c r="B70" s="168" t="s">
        <v>237</v>
      </c>
      <c r="C70" s="168" t="s">
        <v>647</v>
      </c>
      <c r="D70" s="8"/>
      <c r="E70" s="468"/>
      <c r="F70" s="468">
        <v>2</v>
      </c>
      <c r="G70" s="468"/>
      <c r="H70" s="468"/>
      <c r="I70" s="468"/>
      <c r="J70" s="468"/>
      <c r="K70" s="76">
        <f t="shared" si="4"/>
        <v>2</v>
      </c>
    </row>
    <row r="71" spans="1:36" s="1" customFormat="1" ht="24.75" customHeight="1" thickBot="1" x14ac:dyDescent="0.25">
      <c r="A71" s="130">
        <v>24</v>
      </c>
      <c r="B71" s="8" t="s">
        <v>1229</v>
      </c>
      <c r="C71" s="8" t="s">
        <v>1230</v>
      </c>
      <c r="D71" s="8"/>
      <c r="E71" s="468">
        <v>1</v>
      </c>
      <c r="F71" s="468"/>
      <c r="G71" s="468"/>
      <c r="H71" s="468"/>
      <c r="I71" s="468"/>
      <c r="J71" s="468"/>
      <c r="K71" s="76">
        <f t="shared" si="4"/>
        <v>1</v>
      </c>
    </row>
    <row r="72" spans="1:36" s="1" customFormat="1" ht="16.5" customHeight="1" thickBot="1" x14ac:dyDescent="0.25">
      <c r="A72" s="130">
        <v>25</v>
      </c>
      <c r="B72" s="8" t="s">
        <v>537</v>
      </c>
      <c r="C72" s="8" t="s">
        <v>1211</v>
      </c>
      <c r="D72" s="8"/>
      <c r="E72" s="468"/>
      <c r="F72" s="468">
        <v>1</v>
      </c>
      <c r="G72" s="468"/>
      <c r="H72" s="468"/>
      <c r="I72" s="468"/>
      <c r="J72" s="468"/>
      <c r="K72" s="76">
        <f t="shared" si="4"/>
        <v>1</v>
      </c>
    </row>
    <row r="73" spans="1:36" s="1" customFormat="1" ht="16.5" customHeight="1" thickBot="1" x14ac:dyDescent="0.25">
      <c r="A73" s="130">
        <v>26</v>
      </c>
      <c r="B73" s="129" t="s">
        <v>249</v>
      </c>
      <c r="C73" s="129" t="s">
        <v>622</v>
      </c>
      <c r="D73" s="8"/>
      <c r="E73" s="468">
        <v>2</v>
      </c>
      <c r="F73" s="468"/>
      <c r="G73" s="468"/>
      <c r="H73" s="468"/>
      <c r="I73" s="468"/>
      <c r="J73" s="468"/>
      <c r="K73" s="76">
        <f t="shared" si="4"/>
        <v>2</v>
      </c>
    </row>
    <row r="74" spans="1:36" s="1" customFormat="1" ht="21.75" customHeight="1" thickBot="1" x14ac:dyDescent="0.25">
      <c r="A74" s="130">
        <v>27</v>
      </c>
      <c r="B74" s="129" t="s">
        <v>325</v>
      </c>
      <c r="C74" s="129" t="s">
        <v>642</v>
      </c>
      <c r="D74" s="23"/>
      <c r="E74" s="23">
        <v>5</v>
      </c>
      <c r="F74" s="23"/>
      <c r="G74" s="23"/>
      <c r="H74" s="23"/>
      <c r="I74" s="23"/>
      <c r="J74" s="23"/>
      <c r="K74" s="76">
        <f t="shared" si="4"/>
        <v>5</v>
      </c>
    </row>
    <row r="75" spans="1:36" s="1" customFormat="1" ht="21" customHeight="1" thickBot="1" x14ac:dyDescent="0.25">
      <c r="A75" s="130">
        <v>28</v>
      </c>
      <c r="B75" s="86" t="s">
        <v>1212</v>
      </c>
      <c r="C75" s="8" t="s">
        <v>1219</v>
      </c>
      <c r="D75" s="23"/>
      <c r="E75" s="23">
        <v>1</v>
      </c>
      <c r="F75" s="23"/>
      <c r="G75" s="23"/>
      <c r="H75" s="23"/>
      <c r="I75" s="23"/>
      <c r="J75" s="23"/>
      <c r="K75" s="76">
        <f t="shared" si="4"/>
        <v>1</v>
      </c>
    </row>
    <row r="76" spans="1:36" s="1" customFormat="1" ht="16.5" customHeight="1" thickBot="1" x14ac:dyDescent="0.25">
      <c r="A76" s="130">
        <v>29</v>
      </c>
      <c r="B76" s="86" t="s">
        <v>1212</v>
      </c>
      <c r="C76" s="8" t="s">
        <v>1228</v>
      </c>
      <c r="D76" s="23"/>
      <c r="E76" s="23">
        <v>1</v>
      </c>
      <c r="F76" s="23"/>
      <c r="G76" s="23"/>
      <c r="H76" s="23"/>
      <c r="I76" s="23"/>
      <c r="J76" s="23"/>
      <c r="K76" s="76">
        <f t="shared" si="4"/>
        <v>1</v>
      </c>
    </row>
    <row r="77" spans="1:36" s="1" customFormat="1" ht="16.5" customHeight="1" thickBot="1" x14ac:dyDescent="0.25">
      <c r="A77" s="130">
        <v>30</v>
      </c>
      <c r="B77" s="10" t="s">
        <v>1220</v>
      </c>
      <c r="C77" s="10" t="s">
        <v>1221</v>
      </c>
      <c r="D77" s="23"/>
      <c r="E77" s="23">
        <v>1</v>
      </c>
      <c r="F77" s="23"/>
      <c r="G77" s="23"/>
      <c r="H77" s="23"/>
      <c r="I77" s="23"/>
      <c r="J77" s="23"/>
      <c r="K77" s="76">
        <f t="shared" si="4"/>
        <v>1</v>
      </c>
    </row>
    <row r="78" spans="1:36" s="1" customFormat="1" ht="16.5" customHeight="1" thickBot="1" x14ac:dyDescent="0.25">
      <c r="A78" s="130">
        <v>31</v>
      </c>
      <c r="B78" s="10" t="s">
        <v>1216</v>
      </c>
      <c r="C78" s="10" t="s">
        <v>1217</v>
      </c>
      <c r="D78" s="23"/>
      <c r="E78" s="23">
        <v>1</v>
      </c>
      <c r="F78" s="23"/>
      <c r="G78" s="23"/>
      <c r="H78" s="23"/>
      <c r="I78" s="23"/>
      <c r="J78" s="23"/>
      <c r="K78" s="76">
        <f t="shared" si="4"/>
        <v>1</v>
      </c>
    </row>
    <row r="79" spans="1:36" s="1" customFormat="1" ht="15.75" customHeight="1" thickBot="1" x14ac:dyDescent="0.25">
      <c r="A79" s="130">
        <v>32</v>
      </c>
      <c r="B79" s="8" t="s">
        <v>1214</v>
      </c>
      <c r="C79" s="8" t="s">
        <v>1215</v>
      </c>
      <c r="D79" s="23"/>
      <c r="E79" s="23">
        <v>1</v>
      </c>
      <c r="F79" s="23"/>
      <c r="G79" s="23"/>
      <c r="H79" s="23"/>
      <c r="I79" s="23"/>
      <c r="J79" s="23"/>
      <c r="K79" s="76">
        <f t="shared" si="4"/>
        <v>1</v>
      </c>
    </row>
    <row r="80" spans="1:36" s="1" customFormat="1" ht="18.75" customHeight="1" thickBot="1" x14ac:dyDescent="0.25">
      <c r="A80" s="130">
        <v>33</v>
      </c>
      <c r="B80" s="86" t="s">
        <v>588</v>
      </c>
      <c r="C80" s="8" t="s">
        <v>1213</v>
      </c>
      <c r="D80" s="23"/>
      <c r="E80" s="23">
        <v>1</v>
      </c>
      <c r="F80" s="23"/>
      <c r="G80" s="23"/>
      <c r="H80" s="23"/>
      <c r="I80" s="23"/>
      <c r="J80" s="23"/>
      <c r="K80" s="76">
        <f t="shared" si="4"/>
        <v>1</v>
      </c>
    </row>
    <row r="81" spans="1:11" s="1" customFormat="1" ht="19.5" customHeight="1" thickBot="1" x14ac:dyDescent="0.25">
      <c r="A81" s="130">
        <v>34</v>
      </c>
      <c r="B81" s="86" t="s">
        <v>1195</v>
      </c>
      <c r="C81" s="8" t="s">
        <v>1196</v>
      </c>
      <c r="D81" s="23"/>
      <c r="E81" s="23"/>
      <c r="F81" s="23">
        <v>1</v>
      </c>
      <c r="G81" s="23"/>
      <c r="H81" s="23"/>
      <c r="I81" s="23"/>
      <c r="J81" s="23"/>
      <c r="K81" s="76">
        <f t="shared" si="4"/>
        <v>1</v>
      </c>
    </row>
    <row r="82" spans="1:11" s="1" customFormat="1" ht="27" customHeight="1" thickBot="1" x14ac:dyDescent="0.25">
      <c r="A82" s="130">
        <v>35</v>
      </c>
      <c r="B82" s="86" t="s">
        <v>1200</v>
      </c>
      <c r="C82" s="8" t="s">
        <v>1201</v>
      </c>
      <c r="D82" s="23"/>
      <c r="E82" s="23"/>
      <c r="F82" s="23">
        <v>1</v>
      </c>
      <c r="G82" s="23"/>
      <c r="H82" s="23"/>
      <c r="I82" s="23"/>
      <c r="J82" s="23"/>
      <c r="K82" s="76">
        <f t="shared" si="4"/>
        <v>1</v>
      </c>
    </row>
    <row r="83" spans="1:11" s="1" customFormat="1" ht="18" customHeight="1" thickBot="1" x14ac:dyDescent="0.25">
      <c r="A83" s="130">
        <v>36</v>
      </c>
      <c r="B83" s="86" t="s">
        <v>403</v>
      </c>
      <c r="C83" s="8" t="s">
        <v>948</v>
      </c>
      <c r="D83" s="23"/>
      <c r="E83" s="23"/>
      <c r="F83" s="23">
        <v>1</v>
      </c>
      <c r="G83" s="23"/>
      <c r="H83" s="23"/>
      <c r="I83" s="23"/>
      <c r="J83" s="23"/>
      <c r="K83" s="76">
        <f t="shared" si="4"/>
        <v>1</v>
      </c>
    </row>
    <row r="84" spans="1:11" s="1" customFormat="1" ht="18" customHeight="1" thickBot="1" x14ac:dyDescent="0.25">
      <c r="A84" s="130">
        <v>37</v>
      </c>
      <c r="B84" s="86" t="s">
        <v>1212</v>
      </c>
      <c r="C84" s="471" t="s">
        <v>1218</v>
      </c>
      <c r="D84" s="23"/>
      <c r="E84" s="23">
        <v>1</v>
      </c>
      <c r="F84" s="23"/>
      <c r="G84" s="23"/>
      <c r="H84" s="23"/>
      <c r="I84" s="23"/>
      <c r="J84" s="23"/>
      <c r="K84" s="76">
        <f t="shared" si="4"/>
        <v>1</v>
      </c>
    </row>
    <row r="85" spans="1:11" s="1" customFormat="1" ht="18.75" customHeight="1" thickBot="1" x14ac:dyDescent="0.25">
      <c r="A85" s="130">
        <v>38</v>
      </c>
      <c r="B85" s="480" t="s">
        <v>1222</v>
      </c>
      <c r="C85" s="22" t="s">
        <v>1223</v>
      </c>
      <c r="D85" s="101"/>
      <c r="E85" s="23">
        <v>1</v>
      </c>
      <c r="F85" s="23"/>
      <c r="G85" s="23"/>
      <c r="H85" s="23"/>
      <c r="I85" s="23"/>
      <c r="J85" s="23"/>
      <c r="K85" s="76">
        <f t="shared" si="4"/>
        <v>1</v>
      </c>
    </row>
    <row r="86" spans="1:11" s="1" customFormat="1" ht="18" customHeight="1" thickBot="1" x14ac:dyDescent="0.25">
      <c r="A86" s="130">
        <v>39</v>
      </c>
      <c r="B86" s="188" t="s">
        <v>324</v>
      </c>
      <c r="C86" s="171" t="s">
        <v>678</v>
      </c>
      <c r="D86" s="23"/>
      <c r="E86" s="23"/>
      <c r="F86" s="23">
        <v>1</v>
      </c>
      <c r="G86" s="23"/>
      <c r="H86" s="23"/>
      <c r="I86" s="23">
        <v>5</v>
      </c>
      <c r="J86" s="23"/>
      <c r="K86" s="76">
        <f t="shared" si="4"/>
        <v>6</v>
      </c>
    </row>
    <row r="87" spans="1:11" s="1" customFormat="1" ht="21" customHeight="1" thickBot="1" x14ac:dyDescent="0.25">
      <c r="A87" s="130">
        <v>40</v>
      </c>
      <c r="B87" s="86" t="s">
        <v>1198</v>
      </c>
      <c r="C87" s="8" t="s">
        <v>1199</v>
      </c>
      <c r="D87" s="23"/>
      <c r="E87" s="23"/>
      <c r="F87" s="23">
        <v>1</v>
      </c>
      <c r="G87" s="23"/>
      <c r="H87" s="23"/>
      <c r="I87" s="23"/>
      <c r="J87" s="23"/>
      <c r="K87" s="76">
        <f t="shared" si="4"/>
        <v>1</v>
      </c>
    </row>
    <row r="88" spans="1:11" s="1" customFormat="1" ht="21.75" customHeight="1" thickBot="1" x14ac:dyDescent="0.25">
      <c r="A88" s="130">
        <v>41</v>
      </c>
      <c r="B88" s="86" t="s">
        <v>540</v>
      </c>
      <c r="C88" s="8" t="s">
        <v>1197</v>
      </c>
      <c r="D88" s="23"/>
      <c r="E88" s="23"/>
      <c r="F88" s="23">
        <v>1</v>
      </c>
      <c r="G88" s="23"/>
      <c r="H88" s="23"/>
      <c r="I88" s="23"/>
      <c r="J88" s="23"/>
      <c r="K88" s="76">
        <f t="shared" si="4"/>
        <v>1</v>
      </c>
    </row>
    <row r="89" spans="1:11" s="1" customFormat="1" ht="21.75" customHeight="1" thickBot="1" x14ac:dyDescent="0.25">
      <c r="A89" s="130">
        <v>42</v>
      </c>
      <c r="B89" s="168" t="s">
        <v>229</v>
      </c>
      <c r="C89" s="168" t="s">
        <v>638</v>
      </c>
      <c r="D89" s="23"/>
      <c r="E89" s="23"/>
      <c r="F89" s="23">
        <v>2</v>
      </c>
      <c r="G89" s="23">
        <v>2</v>
      </c>
      <c r="H89" s="23"/>
      <c r="I89" s="23"/>
      <c r="J89" s="23"/>
      <c r="K89" s="76">
        <f t="shared" si="4"/>
        <v>4</v>
      </c>
    </row>
    <row r="90" spans="1:11" s="1" customFormat="1" ht="35.25" customHeight="1" thickBot="1" x14ac:dyDescent="0.25">
      <c r="A90" s="130">
        <v>43</v>
      </c>
      <c r="B90" s="86" t="s">
        <v>420</v>
      </c>
      <c r="C90" s="8" t="s">
        <v>915</v>
      </c>
      <c r="D90" s="23"/>
      <c r="E90" s="23">
        <v>3</v>
      </c>
      <c r="F90" s="23">
        <v>5</v>
      </c>
      <c r="G90" s="23"/>
      <c r="H90" s="23"/>
      <c r="I90" s="23"/>
      <c r="J90" s="23"/>
      <c r="K90" s="76">
        <f t="shared" si="4"/>
        <v>8</v>
      </c>
    </row>
    <row r="91" spans="1:11" s="1" customFormat="1" ht="24.6" customHeight="1" thickBot="1" x14ac:dyDescent="0.3">
      <c r="A91" s="121"/>
      <c r="B91" s="117" t="s">
        <v>224</v>
      </c>
      <c r="C91" s="117"/>
      <c r="D91" s="79">
        <f t="shared" ref="D91:K91" si="5">SUM(D48:D90)</f>
        <v>0</v>
      </c>
      <c r="E91" s="79">
        <f t="shared" si="5"/>
        <v>44</v>
      </c>
      <c r="F91" s="79">
        <f t="shared" si="5"/>
        <v>57</v>
      </c>
      <c r="G91" s="79">
        <f t="shared" si="5"/>
        <v>2</v>
      </c>
      <c r="H91" s="79">
        <f t="shared" si="5"/>
        <v>0</v>
      </c>
      <c r="I91" s="79">
        <f t="shared" si="5"/>
        <v>23</v>
      </c>
      <c r="J91" s="79">
        <f t="shared" si="5"/>
        <v>0</v>
      </c>
      <c r="K91" s="502">
        <f t="shared" si="5"/>
        <v>126</v>
      </c>
    </row>
    <row r="92" spans="1:11" s="1" customFormat="1" ht="26.25" customHeight="1" thickBot="1" x14ac:dyDescent="0.35">
      <c r="A92" s="125"/>
      <c r="B92" s="119" t="s">
        <v>326</v>
      </c>
      <c r="C92" s="119"/>
      <c r="D92" s="524">
        <f t="shared" ref="D92:K92" si="6">D19+D46+D91</f>
        <v>2</v>
      </c>
      <c r="E92" s="524">
        <f t="shared" si="6"/>
        <v>99</v>
      </c>
      <c r="F92" s="524">
        <f t="shared" si="6"/>
        <v>105</v>
      </c>
      <c r="G92" s="524">
        <f t="shared" si="6"/>
        <v>5</v>
      </c>
      <c r="H92" s="524">
        <f t="shared" si="6"/>
        <v>0</v>
      </c>
      <c r="I92" s="524">
        <f t="shared" si="6"/>
        <v>31</v>
      </c>
      <c r="J92" s="524">
        <f t="shared" si="6"/>
        <v>0</v>
      </c>
      <c r="K92" s="523">
        <f t="shared" si="6"/>
        <v>242</v>
      </c>
    </row>
    <row r="93" spans="1:11" s="1" customFormat="1" ht="12.75" customHeight="1" x14ac:dyDescent="0.2">
      <c r="A93" s="120"/>
      <c r="B93" s="120"/>
      <c r="C93" s="120"/>
      <c r="D93" s="21"/>
      <c r="E93" s="21"/>
      <c r="F93" s="21"/>
      <c r="G93" s="21"/>
      <c r="H93" s="21"/>
      <c r="I93" s="21"/>
      <c r="J93" s="21"/>
      <c r="K93" s="21"/>
    </row>
    <row r="94" spans="1:11" s="1" customFormat="1" ht="12.75" customHeight="1" x14ac:dyDescent="0.2">
      <c r="A94" s="120"/>
      <c r="B94" s="120"/>
      <c r="C94" s="120"/>
      <c r="D94" s="21"/>
      <c r="E94" s="21"/>
      <c r="F94" s="21"/>
      <c r="G94" s="21"/>
      <c r="H94" s="21"/>
      <c r="I94" s="21"/>
      <c r="J94" s="21"/>
      <c r="K94" s="21"/>
    </row>
    <row r="95" spans="1:11" s="1" customFormat="1" ht="12.75" customHeight="1" x14ac:dyDescent="0.2">
      <c r="A95" s="120"/>
      <c r="B95" s="120"/>
      <c r="C95" s="120"/>
      <c r="D95" s="21"/>
      <c r="E95" s="21"/>
      <c r="F95" s="21"/>
      <c r="G95" s="21"/>
      <c r="H95" s="21"/>
      <c r="I95" s="21"/>
      <c r="J95" s="21"/>
      <c r="K95" s="21"/>
    </row>
    <row r="96" spans="1:11" s="1" customFormat="1" ht="12.75" customHeight="1" x14ac:dyDescent="0.2">
      <c r="A96" s="120"/>
      <c r="B96" s="120"/>
      <c r="C96" s="120"/>
      <c r="D96" s="21"/>
      <c r="E96" s="21"/>
      <c r="F96" s="21"/>
      <c r="G96" s="21"/>
      <c r="H96" s="21"/>
      <c r="I96" s="21"/>
      <c r="J96" s="21"/>
      <c r="K96" s="21"/>
    </row>
    <row r="97" spans="1:36" s="1" customFormat="1" ht="12.75" customHeight="1" x14ac:dyDescent="0.2">
      <c r="A97" s="120"/>
      <c r="B97" s="120"/>
      <c r="C97" s="120"/>
      <c r="D97" s="21"/>
      <c r="E97" s="21"/>
      <c r="F97" s="21"/>
      <c r="G97" s="21"/>
      <c r="H97" s="21"/>
      <c r="I97" s="21"/>
      <c r="J97" s="21"/>
      <c r="K97" s="21"/>
    </row>
    <row r="98" spans="1:36" s="1" customFormat="1" ht="12.75" customHeight="1" x14ac:dyDescent="0.2">
      <c r="A98" s="120"/>
      <c r="B98" s="120"/>
      <c r="C98" s="120"/>
      <c r="D98" s="21"/>
      <c r="E98" s="21"/>
      <c r="F98" s="21"/>
      <c r="G98" s="21"/>
      <c r="H98" s="21"/>
      <c r="I98" s="21"/>
      <c r="J98" s="21"/>
      <c r="K98" s="21"/>
    </row>
    <row r="99" spans="1:36" s="1" customFormat="1" ht="12.75" customHeight="1" x14ac:dyDescent="0.2">
      <c r="A99" s="120"/>
      <c r="B99" s="120"/>
      <c r="C99" s="120"/>
      <c r="D99" s="480"/>
      <c r="E99" s="480"/>
      <c r="F99" s="480"/>
      <c r="G99" s="480"/>
      <c r="H99" s="480"/>
      <c r="I99" s="480"/>
      <c r="J99" s="480"/>
      <c r="K99" s="480"/>
    </row>
    <row r="100" spans="1:36" s="1" customFormat="1" ht="12.75" customHeight="1" x14ac:dyDescent="0.2">
      <c r="A100" s="120"/>
      <c r="B100" s="120"/>
      <c r="C100" s="120"/>
      <c r="D100" s="480"/>
      <c r="E100" s="480"/>
      <c r="F100" s="480"/>
      <c r="G100" s="480"/>
      <c r="H100" s="480"/>
      <c r="I100" s="480"/>
      <c r="J100" s="480"/>
      <c r="K100" s="480"/>
    </row>
    <row r="101" spans="1:36" s="1" customFormat="1" ht="12.75" customHeight="1" x14ac:dyDescent="0.2">
      <c r="A101" s="120"/>
      <c r="B101" s="120"/>
      <c r="C101" s="120"/>
      <c r="D101" s="480"/>
      <c r="E101" s="480"/>
      <c r="F101" s="480"/>
      <c r="G101" s="480"/>
      <c r="H101" s="480"/>
      <c r="I101" s="480"/>
      <c r="J101" s="480"/>
      <c r="K101" s="480"/>
    </row>
    <row r="102" spans="1:36" s="1" customFormat="1" ht="12.75" customHeight="1" x14ac:dyDescent="0.2">
      <c r="A102" s="120"/>
      <c r="B102" s="120"/>
      <c r="C102" s="120"/>
      <c r="D102" s="480"/>
      <c r="E102" s="480"/>
      <c r="F102" s="480"/>
      <c r="G102" s="480"/>
      <c r="H102" s="480"/>
      <c r="I102" s="480"/>
      <c r="J102" s="480"/>
      <c r="K102" s="480"/>
    </row>
    <row r="103" spans="1:36" s="1" customFormat="1" ht="12.75" customHeight="1" x14ac:dyDescent="0.2">
      <c r="A103" s="120"/>
      <c r="B103" s="120"/>
      <c r="C103" s="120"/>
      <c r="D103" s="480"/>
      <c r="E103" s="480"/>
      <c r="F103" s="480"/>
      <c r="G103" s="480"/>
      <c r="H103" s="480"/>
      <c r="I103" s="480"/>
      <c r="J103" s="480"/>
      <c r="K103" s="480"/>
    </row>
    <row r="104" spans="1:36" s="1" customFormat="1" ht="12.75" customHeight="1" x14ac:dyDescent="0.2">
      <c r="A104" s="120"/>
      <c r="B104" s="120"/>
      <c r="C104" s="120"/>
      <c r="D104" s="480"/>
      <c r="E104" s="480"/>
      <c r="F104" s="480"/>
      <c r="G104" s="480"/>
      <c r="H104" s="480"/>
      <c r="I104" s="480"/>
      <c r="J104" s="480"/>
      <c r="K104" s="21"/>
    </row>
    <row r="105" spans="1:36" s="1" customFormat="1" ht="12.75" customHeight="1" x14ac:dyDescent="0.2">
      <c r="A105" s="120"/>
      <c r="B105" s="120"/>
      <c r="C105" s="120"/>
      <c r="D105" s="480"/>
      <c r="E105" s="480"/>
      <c r="F105" s="480"/>
      <c r="G105" s="480"/>
      <c r="H105" s="480"/>
      <c r="I105" s="480"/>
      <c r="J105" s="480"/>
      <c r="K105" s="21"/>
    </row>
    <row r="106" spans="1:36" s="1" customFormat="1" ht="12.75" customHeight="1" x14ac:dyDescent="0.2">
      <c r="A106" s="120"/>
      <c r="B106" s="120"/>
      <c r="C106" s="120"/>
      <c r="D106" s="480"/>
      <c r="E106" s="480"/>
      <c r="F106" s="480"/>
      <c r="G106" s="480"/>
      <c r="H106" s="480"/>
      <c r="I106" s="480"/>
      <c r="J106" s="480"/>
      <c r="K106" s="480"/>
    </row>
    <row r="107" spans="1:36" s="1" customFormat="1" ht="12.75" customHeight="1" x14ac:dyDescent="0.2">
      <c r="A107" s="120"/>
      <c r="B107" s="120"/>
      <c r="C107" s="120"/>
      <c r="D107" s="480"/>
      <c r="E107" s="480"/>
      <c r="F107" s="480"/>
      <c r="G107" s="480"/>
      <c r="H107" s="480"/>
      <c r="I107" s="480"/>
      <c r="J107" s="480"/>
      <c r="K107" s="21"/>
    </row>
    <row r="108" spans="1:36" s="1" customFormat="1" ht="12.75" customHeight="1" x14ac:dyDescent="0.2">
      <c r="A108" s="164"/>
      <c r="B108" s="164"/>
      <c r="C108" s="164"/>
      <c r="D108" s="21"/>
      <c r="E108" s="21"/>
      <c r="F108" s="21"/>
      <c r="G108" s="21"/>
      <c r="H108" s="21"/>
      <c r="I108" s="21"/>
      <c r="J108" s="21"/>
      <c r="K108" s="21"/>
    </row>
    <row r="109" spans="1:36" s="1" customFormat="1" ht="12.75" customHeight="1" x14ac:dyDescent="0.2">
      <c r="A109" s="164"/>
      <c r="B109" s="164"/>
      <c r="C109" s="164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O109" s="21"/>
      <c r="P109" s="21"/>
      <c r="Q109" s="21"/>
      <c r="R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spans="1:36" s="1" customFormat="1" ht="12.75" customHeight="1" x14ac:dyDescent="0.2">
      <c r="A110" s="164"/>
      <c r="B110" s="164"/>
      <c r="C110" s="164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spans="1:36" s="1" customFormat="1" ht="12.75" customHeight="1" x14ac:dyDescent="0.2">
      <c r="A111" s="164"/>
      <c r="B111" s="164"/>
      <c r="C111" s="164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S111" s="21"/>
      <c r="T111" s="21"/>
    </row>
    <row r="112" spans="1:36" s="1" customFormat="1" ht="12.75" customHeight="1" x14ac:dyDescent="0.2">
      <c r="A112" s="164"/>
      <c r="B112" s="164"/>
      <c r="C112" s="164"/>
      <c r="D112" s="21"/>
      <c r="E112" s="21"/>
      <c r="F112" s="21"/>
      <c r="G112" s="21"/>
      <c r="H112" s="21"/>
      <c r="I112" s="21"/>
      <c r="J112" s="21"/>
      <c r="K112" s="21"/>
      <c r="N112" s="21"/>
    </row>
    <row r="113" spans="1:20" s="1" customFormat="1" ht="12.75" customHeight="1" x14ac:dyDescent="0.2">
      <c r="A113" s="164"/>
      <c r="B113" s="164"/>
      <c r="C113" s="164"/>
      <c r="D113" s="21"/>
      <c r="E113" s="21"/>
      <c r="F113" s="21"/>
      <c r="G113" s="21"/>
      <c r="H113" s="21"/>
      <c r="I113" s="21"/>
      <c r="J113" s="21"/>
      <c r="K113" s="21"/>
    </row>
    <row r="114" spans="1:20" s="1" customFormat="1" ht="12.75" customHeight="1" x14ac:dyDescent="0.2">
      <c r="A114" s="164"/>
      <c r="B114" s="164"/>
      <c r="C114" s="164"/>
      <c r="D114" s="21"/>
      <c r="E114" s="21"/>
      <c r="F114" s="21"/>
      <c r="G114" s="21"/>
      <c r="H114" s="21"/>
      <c r="I114" s="21"/>
      <c r="J114" s="21"/>
      <c r="K114" s="21"/>
    </row>
    <row r="115" spans="1:20" s="1" customFormat="1" ht="12.75" customHeight="1" x14ac:dyDescent="0.2">
      <c r="A115" s="164"/>
      <c r="B115" s="164"/>
      <c r="C115" s="164"/>
      <c r="D115" s="21"/>
      <c r="E115" s="21"/>
      <c r="F115" s="21"/>
      <c r="G115" s="21"/>
      <c r="H115" s="21"/>
      <c r="I115" s="21"/>
      <c r="J115" s="21"/>
      <c r="K115" s="21"/>
    </row>
    <row r="116" spans="1:20" s="1" customFormat="1" ht="12.75" customHeight="1" x14ac:dyDescent="0.2">
      <c r="A116" s="120"/>
      <c r="B116" s="120"/>
      <c r="C116" s="120"/>
      <c r="D116" s="21"/>
      <c r="E116" s="21"/>
      <c r="F116" s="21"/>
      <c r="G116" s="21"/>
      <c r="H116" s="21"/>
      <c r="I116" s="21"/>
      <c r="J116" s="21"/>
      <c r="K116" s="21"/>
    </row>
    <row r="117" spans="1:20" ht="12.75" customHeight="1" x14ac:dyDescent="0.2">
      <c r="N117" s="1"/>
      <c r="S117" s="1"/>
      <c r="T117" s="1"/>
    </row>
  </sheetData>
  <mergeCells count="7">
    <mergeCell ref="A20:K20"/>
    <mergeCell ref="A47:K47"/>
    <mergeCell ref="A1:K1"/>
    <mergeCell ref="B2:B3"/>
    <mergeCell ref="D2:J2"/>
    <mergeCell ref="K2:K3"/>
    <mergeCell ref="A4:K4"/>
  </mergeCells>
  <pageMargins left="0.39375000000000004" right="0.39375000000000004" top="0.39375000000000004" bottom="0.39375000000000004" header="0.51180599999999998" footer="0.51180599999999998"/>
  <pageSetup paperSize="9" scale="89" firstPageNumber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493"/>
  <sheetViews>
    <sheetView zoomScaleNormal="100" workbookViewId="0">
      <pane ySplit="3" topLeftCell="A4" activePane="bottomLeft" state="frozen"/>
      <selection activeCell="I14" sqref="I14"/>
      <selection pane="bottomLeft" activeCell="Q8" sqref="Q8"/>
    </sheetView>
  </sheetViews>
  <sheetFormatPr defaultRowHeight="12.75" customHeight="1" x14ac:dyDescent="0.2"/>
  <cols>
    <col min="1" max="1" width="5.28515625" style="157" customWidth="1"/>
    <col min="2" max="2" width="39.5703125" style="163" customWidth="1"/>
    <col min="3" max="3" width="22.140625" style="163" customWidth="1"/>
    <col min="4" max="4" width="5.140625" style="27" customWidth="1"/>
    <col min="5" max="5" width="5.42578125" style="28" customWidth="1"/>
    <col min="6" max="6" width="6" style="28" customWidth="1"/>
    <col min="7" max="7" width="6.5703125" style="28" customWidth="1"/>
    <col min="8" max="8" width="4.7109375" style="28" customWidth="1"/>
    <col min="9" max="10" width="6.28515625" style="28" customWidth="1"/>
    <col min="11" max="11" width="8.140625" style="28" customWidth="1"/>
    <col min="12" max="258" width="9.140625" style="2" customWidth="1"/>
  </cols>
  <sheetData>
    <row r="1" spans="1:258" s="20" customFormat="1" ht="39" customHeight="1" x14ac:dyDescent="0.2">
      <c r="A1" s="690" t="s">
        <v>576</v>
      </c>
      <c r="B1" s="691"/>
      <c r="C1" s="691"/>
      <c r="D1" s="691"/>
      <c r="E1" s="691"/>
      <c r="F1" s="691"/>
      <c r="G1" s="691"/>
      <c r="H1" s="691"/>
      <c r="I1" s="691"/>
      <c r="J1" s="691"/>
      <c r="K1" s="691"/>
    </row>
    <row r="2" spans="1:258" ht="21.75" customHeight="1" x14ac:dyDescent="0.2">
      <c r="A2" s="154" t="s">
        <v>254</v>
      </c>
      <c r="B2" s="692" t="s">
        <v>214</v>
      </c>
      <c r="C2" s="118" t="s">
        <v>255</v>
      </c>
      <c r="D2" s="693" t="s">
        <v>4</v>
      </c>
      <c r="E2" s="693"/>
      <c r="F2" s="693"/>
      <c r="G2" s="693"/>
      <c r="H2" s="693"/>
      <c r="I2" s="693"/>
      <c r="J2" s="693"/>
      <c r="K2" s="693" t="s">
        <v>215</v>
      </c>
    </row>
    <row r="3" spans="1:258" ht="30" customHeight="1" thickBot="1" x14ac:dyDescent="0.25">
      <c r="A3" s="154" t="s">
        <v>216</v>
      </c>
      <c r="B3" s="692"/>
      <c r="C3" s="118"/>
      <c r="D3" s="14">
        <v>1</v>
      </c>
      <c r="E3" s="14">
        <v>2</v>
      </c>
      <c r="F3" s="14">
        <v>3</v>
      </c>
      <c r="G3" s="14">
        <v>4</v>
      </c>
      <c r="H3" s="14" t="s">
        <v>217</v>
      </c>
      <c r="I3" s="14" t="s">
        <v>5</v>
      </c>
      <c r="J3" s="14" t="s">
        <v>6</v>
      </c>
      <c r="K3" s="693"/>
    </row>
    <row r="4" spans="1:258" ht="24.75" customHeight="1" thickBot="1" x14ac:dyDescent="0.25">
      <c r="A4" s="694" t="s">
        <v>327</v>
      </c>
      <c r="B4" s="690"/>
      <c r="C4" s="690"/>
      <c r="D4" s="690"/>
      <c r="E4" s="690"/>
      <c r="F4" s="690"/>
      <c r="G4" s="690"/>
      <c r="H4" s="690"/>
      <c r="I4" s="690"/>
      <c r="J4" s="690"/>
      <c r="K4" s="690"/>
    </row>
    <row r="5" spans="1:258" s="4" customFormat="1" ht="30.75" customHeight="1" thickBot="1" x14ac:dyDescent="0.25">
      <c r="A5" s="531">
        <v>1</v>
      </c>
      <c r="B5" s="189" t="s">
        <v>683</v>
      </c>
      <c r="C5" s="474" t="s">
        <v>684</v>
      </c>
      <c r="D5" s="50"/>
      <c r="E5" s="59">
        <v>4</v>
      </c>
      <c r="F5" s="6">
        <v>4</v>
      </c>
      <c r="G5" s="6">
        <v>4</v>
      </c>
      <c r="H5" s="6"/>
      <c r="I5" s="6"/>
      <c r="J5" s="6"/>
      <c r="K5" s="25">
        <f t="shared" ref="K5:K37" si="0">SUM(D5:J5)</f>
        <v>12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</row>
    <row r="6" spans="1:258" s="4" customFormat="1" ht="30.75" customHeight="1" thickBot="1" x14ac:dyDescent="0.25">
      <c r="A6" s="532">
        <v>2</v>
      </c>
      <c r="B6" s="190" t="s">
        <v>522</v>
      </c>
      <c r="C6" s="170" t="s">
        <v>700</v>
      </c>
      <c r="D6" s="72"/>
      <c r="E6" s="59">
        <v>1</v>
      </c>
      <c r="F6" s="6"/>
      <c r="G6" s="6"/>
      <c r="H6" s="6"/>
      <c r="I6" s="6"/>
      <c r="J6" s="6"/>
      <c r="K6" s="25">
        <f t="shared" si="0"/>
        <v>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</row>
    <row r="7" spans="1:258" s="4" customFormat="1" ht="30.75" customHeight="1" thickBot="1" x14ac:dyDescent="0.25">
      <c r="A7" s="531">
        <v>3</v>
      </c>
      <c r="B7" s="111" t="s">
        <v>418</v>
      </c>
      <c r="C7" s="11" t="s">
        <v>601</v>
      </c>
      <c r="D7" s="74"/>
      <c r="E7" s="59">
        <v>1</v>
      </c>
      <c r="F7" s="6"/>
      <c r="G7" s="6"/>
      <c r="H7" s="6"/>
      <c r="I7" s="6"/>
      <c r="J7" s="6"/>
      <c r="K7" s="25">
        <f t="shared" si="0"/>
        <v>1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</row>
    <row r="8" spans="1:258" s="4" customFormat="1" ht="21.75" customHeight="1" thickBot="1" x14ac:dyDescent="0.25">
      <c r="A8" s="532">
        <v>4</v>
      </c>
      <c r="B8" s="170" t="s">
        <v>569</v>
      </c>
      <c r="C8" s="170" t="s">
        <v>1438</v>
      </c>
      <c r="D8" s="50"/>
      <c r="E8" s="59"/>
      <c r="F8" s="6"/>
      <c r="G8" s="6">
        <v>1</v>
      </c>
      <c r="H8" s="6"/>
      <c r="I8" s="6"/>
      <c r="J8" s="6"/>
      <c r="K8" s="25">
        <f t="shared" si="0"/>
        <v>1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</row>
    <row r="9" spans="1:258" s="4" customFormat="1" ht="15.75" customHeight="1" thickBot="1" x14ac:dyDescent="0.3">
      <c r="A9" s="531">
        <v>5</v>
      </c>
      <c r="B9" s="170" t="s">
        <v>1386</v>
      </c>
      <c r="C9" s="170" t="s">
        <v>1387</v>
      </c>
      <c r="D9" s="29"/>
      <c r="E9" s="29">
        <v>1</v>
      </c>
      <c r="F9" s="29"/>
      <c r="G9" s="29"/>
      <c r="H9" s="29"/>
      <c r="I9" s="29"/>
      <c r="J9" s="29"/>
      <c r="K9" s="25">
        <f t="shared" si="0"/>
        <v>1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</row>
    <row r="10" spans="1:258" s="4" customFormat="1" ht="15.75" customHeight="1" thickBot="1" x14ac:dyDescent="0.3">
      <c r="A10" s="532">
        <v>6</v>
      </c>
      <c r="B10" s="170" t="s">
        <v>1388</v>
      </c>
      <c r="C10" s="170" t="s">
        <v>1389</v>
      </c>
      <c r="D10" s="29"/>
      <c r="E10" s="29">
        <v>1</v>
      </c>
      <c r="F10" s="29"/>
      <c r="G10" s="29"/>
      <c r="H10" s="29"/>
      <c r="I10" s="29"/>
      <c r="J10" s="29"/>
      <c r="K10" s="25">
        <f t="shared" si="0"/>
        <v>1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</row>
    <row r="11" spans="1:258" s="4" customFormat="1" ht="15.75" customHeight="1" thickBot="1" x14ac:dyDescent="0.3">
      <c r="A11" s="531">
        <v>7</v>
      </c>
      <c r="B11" s="190" t="s">
        <v>1390</v>
      </c>
      <c r="C11" s="170" t="s">
        <v>1391</v>
      </c>
      <c r="D11" s="29"/>
      <c r="E11" s="29">
        <v>1</v>
      </c>
      <c r="F11" s="29"/>
      <c r="G11" s="29"/>
      <c r="H11" s="29"/>
      <c r="I11" s="29"/>
      <c r="J11" s="29"/>
      <c r="K11" s="25">
        <f t="shared" si="0"/>
        <v>1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</row>
    <row r="12" spans="1:258" s="4" customFormat="1" ht="21.75" customHeight="1" thickBot="1" x14ac:dyDescent="0.3">
      <c r="A12" s="532">
        <v>8</v>
      </c>
      <c r="B12" s="190" t="s">
        <v>1392</v>
      </c>
      <c r="C12" s="170" t="s">
        <v>1393</v>
      </c>
      <c r="D12" s="50"/>
      <c r="E12" s="29">
        <v>1</v>
      </c>
      <c r="F12" s="6"/>
      <c r="G12" s="6"/>
      <c r="H12" s="6"/>
      <c r="I12" s="6"/>
      <c r="J12" s="6"/>
      <c r="K12" s="25">
        <f t="shared" si="0"/>
        <v>1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</row>
    <row r="13" spans="1:258" s="4" customFormat="1" ht="21.75" customHeight="1" thickBot="1" x14ac:dyDescent="0.3">
      <c r="A13" s="531">
        <v>9</v>
      </c>
      <c r="B13" s="190" t="s">
        <v>1394</v>
      </c>
      <c r="C13" s="170" t="s">
        <v>1395</v>
      </c>
      <c r="D13" s="496"/>
      <c r="E13" s="29">
        <v>1</v>
      </c>
      <c r="F13" s="6"/>
      <c r="G13" s="6"/>
      <c r="H13" s="6"/>
      <c r="I13" s="6"/>
      <c r="J13" s="6"/>
      <c r="K13" s="25">
        <f t="shared" si="0"/>
        <v>1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</row>
    <row r="14" spans="1:258" s="4" customFormat="1" ht="21.75" customHeight="1" thickBot="1" x14ac:dyDescent="0.3">
      <c r="A14" s="532">
        <v>10</v>
      </c>
      <c r="B14" s="190" t="s">
        <v>1396</v>
      </c>
      <c r="C14" s="170" t="s">
        <v>1397</v>
      </c>
      <c r="D14" s="496"/>
      <c r="E14" s="29">
        <v>1</v>
      </c>
      <c r="F14" s="6"/>
      <c r="G14" s="6"/>
      <c r="H14" s="6"/>
      <c r="I14" s="6"/>
      <c r="J14" s="6"/>
      <c r="K14" s="25">
        <f t="shared" si="0"/>
        <v>1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</row>
    <row r="15" spans="1:258" s="4" customFormat="1" ht="21.75" customHeight="1" thickBot="1" x14ac:dyDescent="0.3">
      <c r="A15" s="531">
        <v>11</v>
      </c>
      <c r="B15" s="190" t="s">
        <v>1398</v>
      </c>
      <c r="C15" s="170" t="s">
        <v>1399</v>
      </c>
      <c r="D15" s="496"/>
      <c r="E15" s="29">
        <v>1</v>
      </c>
      <c r="F15" s="6"/>
      <c r="G15" s="6"/>
      <c r="H15" s="6"/>
      <c r="I15" s="6"/>
      <c r="J15" s="6"/>
      <c r="K15" s="25">
        <f t="shared" si="0"/>
        <v>1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</row>
    <row r="16" spans="1:258" s="4" customFormat="1" ht="21.75" customHeight="1" thickBot="1" x14ac:dyDescent="0.3">
      <c r="A16" s="532">
        <v>12</v>
      </c>
      <c r="B16" s="190" t="s">
        <v>1400</v>
      </c>
      <c r="C16" s="170" t="s">
        <v>1401</v>
      </c>
      <c r="D16" s="496"/>
      <c r="E16" s="29">
        <v>1</v>
      </c>
      <c r="F16" s="6"/>
      <c r="G16" s="6"/>
      <c r="H16" s="6"/>
      <c r="I16" s="6"/>
      <c r="J16" s="6"/>
      <c r="K16" s="25">
        <f t="shared" si="0"/>
        <v>1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</row>
    <row r="17" spans="1:258" s="4" customFormat="1" ht="21.75" customHeight="1" thickBot="1" x14ac:dyDescent="0.25">
      <c r="A17" s="531">
        <v>13</v>
      </c>
      <c r="B17" s="190" t="s">
        <v>525</v>
      </c>
      <c r="C17" s="170" t="s">
        <v>1402</v>
      </c>
      <c r="D17" s="496"/>
      <c r="E17" s="496"/>
      <c r="F17" s="6">
        <v>1</v>
      </c>
      <c r="G17" s="6"/>
      <c r="H17" s="6"/>
      <c r="I17" s="6"/>
      <c r="J17" s="6"/>
      <c r="K17" s="25">
        <f t="shared" si="0"/>
        <v>1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</row>
    <row r="18" spans="1:258" s="4" customFormat="1" ht="40.5" customHeight="1" thickBot="1" x14ac:dyDescent="0.25">
      <c r="A18" s="532">
        <v>14</v>
      </c>
      <c r="B18" s="190" t="s">
        <v>1403</v>
      </c>
      <c r="C18" s="170" t="s">
        <v>1404</v>
      </c>
      <c r="D18" s="496"/>
      <c r="E18" s="50"/>
      <c r="F18" s="6">
        <v>1</v>
      </c>
      <c r="G18" s="6"/>
      <c r="H18" s="6"/>
      <c r="I18" s="6"/>
      <c r="J18" s="6"/>
      <c r="K18" s="25">
        <f t="shared" si="0"/>
        <v>1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</row>
    <row r="19" spans="1:258" s="4" customFormat="1" ht="40.5" customHeight="1" thickBot="1" x14ac:dyDescent="0.25">
      <c r="A19" s="531">
        <v>15</v>
      </c>
      <c r="B19" s="190" t="s">
        <v>1405</v>
      </c>
      <c r="C19" s="170" t="s">
        <v>1406</v>
      </c>
      <c r="D19" s="496"/>
      <c r="E19" s="496"/>
      <c r="F19" s="6">
        <v>1</v>
      </c>
      <c r="G19" s="6"/>
      <c r="H19" s="6"/>
      <c r="I19" s="6"/>
      <c r="J19" s="6"/>
      <c r="K19" s="25">
        <f t="shared" si="0"/>
        <v>1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</row>
    <row r="20" spans="1:258" s="4" customFormat="1" ht="40.5" customHeight="1" thickBot="1" x14ac:dyDescent="0.25">
      <c r="A20" s="532">
        <v>16</v>
      </c>
      <c r="B20" s="190" t="s">
        <v>1407</v>
      </c>
      <c r="C20" s="170" t="s">
        <v>1408</v>
      </c>
      <c r="D20" s="496"/>
      <c r="E20" s="496"/>
      <c r="F20" s="6">
        <v>1</v>
      </c>
      <c r="G20" s="6"/>
      <c r="H20" s="6"/>
      <c r="I20" s="6"/>
      <c r="J20" s="6"/>
      <c r="K20" s="25">
        <f t="shared" si="0"/>
        <v>1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</row>
    <row r="21" spans="1:258" s="4" customFormat="1" ht="40.5" customHeight="1" thickBot="1" x14ac:dyDescent="0.25">
      <c r="A21" s="531">
        <v>17</v>
      </c>
      <c r="B21" s="190" t="s">
        <v>1409</v>
      </c>
      <c r="C21" s="170" t="s">
        <v>1410</v>
      </c>
      <c r="D21" s="496"/>
      <c r="E21" s="496"/>
      <c r="F21" s="6">
        <v>1</v>
      </c>
      <c r="G21" s="6"/>
      <c r="H21" s="6"/>
      <c r="I21" s="6"/>
      <c r="J21" s="6"/>
      <c r="K21" s="25">
        <f t="shared" si="0"/>
        <v>1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</row>
    <row r="22" spans="1:258" s="4" customFormat="1" ht="40.5" customHeight="1" thickBot="1" x14ac:dyDescent="0.25">
      <c r="A22" s="532">
        <v>18</v>
      </c>
      <c r="B22" s="190" t="s">
        <v>1411</v>
      </c>
      <c r="C22" s="170" t="s">
        <v>1412</v>
      </c>
      <c r="D22" s="496"/>
      <c r="E22" s="496"/>
      <c r="F22" s="6">
        <v>1</v>
      </c>
      <c r="G22" s="6"/>
      <c r="H22" s="6"/>
      <c r="I22" s="6"/>
      <c r="J22" s="6"/>
      <c r="K22" s="25">
        <f t="shared" si="0"/>
        <v>1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</row>
    <row r="23" spans="1:258" s="4" customFormat="1" ht="40.5" customHeight="1" thickBot="1" x14ac:dyDescent="0.25">
      <c r="A23" s="531">
        <v>19</v>
      </c>
      <c r="B23" s="190" t="s">
        <v>1413</v>
      </c>
      <c r="C23" s="170" t="s">
        <v>1414</v>
      </c>
      <c r="D23" s="496"/>
      <c r="E23" s="496"/>
      <c r="F23" s="6">
        <v>1</v>
      </c>
      <c r="G23" s="6"/>
      <c r="H23" s="6"/>
      <c r="I23" s="6"/>
      <c r="J23" s="6"/>
      <c r="K23" s="25">
        <f t="shared" si="0"/>
        <v>1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</row>
    <row r="24" spans="1:258" s="4" customFormat="1" ht="40.5" customHeight="1" thickBot="1" x14ac:dyDescent="0.25">
      <c r="A24" s="532">
        <v>20</v>
      </c>
      <c r="B24" s="190" t="s">
        <v>526</v>
      </c>
      <c r="C24" s="170" t="s">
        <v>1415</v>
      </c>
      <c r="D24" s="496"/>
      <c r="E24" s="496"/>
      <c r="F24" s="6">
        <v>1</v>
      </c>
      <c r="G24" s="6"/>
      <c r="H24" s="6"/>
      <c r="I24" s="6"/>
      <c r="J24" s="6"/>
      <c r="K24" s="25">
        <f t="shared" si="0"/>
        <v>1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</row>
    <row r="25" spans="1:258" s="4" customFormat="1" ht="40.5" customHeight="1" thickBot="1" x14ac:dyDescent="0.25">
      <c r="A25" s="531">
        <v>21</v>
      </c>
      <c r="B25" s="190" t="s">
        <v>1416</v>
      </c>
      <c r="C25" s="170" t="s">
        <v>1417</v>
      </c>
      <c r="D25" s="496"/>
      <c r="E25" s="496"/>
      <c r="F25" s="6"/>
      <c r="G25" s="6">
        <v>1</v>
      </c>
      <c r="H25" s="6"/>
      <c r="I25" s="6"/>
      <c r="J25" s="6"/>
      <c r="K25" s="25">
        <f t="shared" si="0"/>
        <v>1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</row>
    <row r="26" spans="1:258" s="4" customFormat="1" ht="40.5" customHeight="1" thickBot="1" x14ac:dyDescent="0.25">
      <c r="A26" s="532">
        <v>22</v>
      </c>
      <c r="B26" s="190" t="s">
        <v>1418</v>
      </c>
      <c r="C26" s="170" t="s">
        <v>1419</v>
      </c>
      <c r="D26" s="496"/>
      <c r="E26" s="496"/>
      <c r="F26" s="6"/>
      <c r="G26" s="6">
        <v>1</v>
      </c>
      <c r="H26" s="6"/>
      <c r="I26" s="6"/>
      <c r="J26" s="6"/>
      <c r="K26" s="25">
        <f t="shared" si="0"/>
        <v>1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</row>
    <row r="27" spans="1:258" s="4" customFormat="1" ht="40.5" customHeight="1" thickBot="1" x14ac:dyDescent="0.25">
      <c r="A27" s="531">
        <v>23</v>
      </c>
      <c r="B27" s="190" t="s">
        <v>1420</v>
      </c>
      <c r="C27" s="170" t="s">
        <v>1421</v>
      </c>
      <c r="D27" s="496"/>
      <c r="E27" s="496"/>
      <c r="F27" s="6"/>
      <c r="G27" s="6">
        <v>1</v>
      </c>
      <c r="H27" s="6"/>
      <c r="I27" s="6"/>
      <c r="J27" s="6"/>
      <c r="K27" s="25">
        <f t="shared" si="0"/>
        <v>1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</row>
    <row r="28" spans="1:258" s="4" customFormat="1" ht="40.5" customHeight="1" thickBot="1" x14ac:dyDescent="0.25">
      <c r="A28" s="532">
        <v>24</v>
      </c>
      <c r="B28" s="190" t="s">
        <v>570</v>
      </c>
      <c r="C28" s="170" t="s">
        <v>1422</v>
      </c>
      <c r="D28" s="496"/>
      <c r="E28" s="496"/>
      <c r="F28" s="6"/>
      <c r="G28" s="6">
        <v>1</v>
      </c>
      <c r="H28" s="6"/>
      <c r="I28" s="6"/>
      <c r="J28" s="6"/>
      <c r="K28" s="25">
        <f t="shared" si="0"/>
        <v>1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</row>
    <row r="29" spans="1:258" s="4" customFormat="1" ht="40.5" customHeight="1" thickBot="1" x14ac:dyDescent="0.25">
      <c r="A29" s="531">
        <v>25</v>
      </c>
      <c r="B29" s="190" t="s">
        <v>571</v>
      </c>
      <c r="C29" s="170" t="s">
        <v>1423</v>
      </c>
      <c r="D29" s="496"/>
      <c r="E29" s="496"/>
      <c r="F29" s="6"/>
      <c r="G29" s="6">
        <v>1</v>
      </c>
      <c r="H29" s="6"/>
      <c r="I29" s="6"/>
      <c r="J29" s="6"/>
      <c r="K29" s="25">
        <f t="shared" si="0"/>
        <v>1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</row>
    <row r="30" spans="1:258" s="4" customFormat="1" ht="40.5" customHeight="1" thickBot="1" x14ac:dyDescent="0.25">
      <c r="A30" s="532">
        <v>26</v>
      </c>
      <c r="B30" s="190" t="s">
        <v>1114</v>
      </c>
      <c r="C30" s="170" t="s">
        <v>1424</v>
      </c>
      <c r="D30" s="496"/>
      <c r="E30" s="496"/>
      <c r="F30" s="6"/>
      <c r="G30" s="6">
        <v>1</v>
      </c>
      <c r="H30" s="6"/>
      <c r="I30" s="6"/>
      <c r="J30" s="6"/>
      <c r="K30" s="25">
        <f t="shared" si="0"/>
        <v>1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</row>
    <row r="31" spans="1:258" s="4" customFormat="1" ht="40.5" customHeight="1" thickBot="1" x14ac:dyDescent="0.25">
      <c r="A31" s="531">
        <v>27</v>
      </c>
      <c r="B31" s="190" t="s">
        <v>1449</v>
      </c>
      <c r="C31" s="170" t="s">
        <v>1450</v>
      </c>
      <c r="D31" s="496"/>
      <c r="E31" s="496">
        <v>1</v>
      </c>
      <c r="F31" s="6"/>
      <c r="G31" s="6"/>
      <c r="H31" s="6"/>
      <c r="I31" s="6"/>
      <c r="J31" s="6"/>
      <c r="K31" s="25">
        <f t="shared" si="0"/>
        <v>1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</row>
    <row r="32" spans="1:258" s="4" customFormat="1" ht="40.5" customHeight="1" thickBot="1" x14ac:dyDescent="0.25">
      <c r="A32" s="532">
        <v>28</v>
      </c>
      <c r="B32" s="190" t="s">
        <v>1451</v>
      </c>
      <c r="C32" s="170" t="s">
        <v>1452</v>
      </c>
      <c r="D32" s="496"/>
      <c r="E32" s="496">
        <v>1</v>
      </c>
      <c r="F32" s="6"/>
      <c r="G32" s="6"/>
      <c r="H32" s="6"/>
      <c r="I32" s="6"/>
      <c r="J32" s="6"/>
      <c r="K32" s="25">
        <f t="shared" si="0"/>
        <v>1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</row>
    <row r="33" spans="1:258" s="4" customFormat="1" ht="40.5" customHeight="1" thickBot="1" x14ac:dyDescent="0.25">
      <c r="A33" s="531">
        <v>29</v>
      </c>
      <c r="B33" s="190" t="s">
        <v>1453</v>
      </c>
      <c r="C33" s="170" t="s">
        <v>1454</v>
      </c>
      <c r="D33" s="496"/>
      <c r="E33" s="496">
        <v>1</v>
      </c>
      <c r="F33" s="6"/>
      <c r="G33" s="6"/>
      <c r="H33" s="6"/>
      <c r="I33" s="6"/>
      <c r="J33" s="6"/>
      <c r="K33" s="25">
        <f t="shared" si="0"/>
        <v>1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</row>
    <row r="34" spans="1:258" s="4" customFormat="1" ht="40.5" customHeight="1" thickBot="1" x14ac:dyDescent="0.25">
      <c r="A34" s="532">
        <v>30</v>
      </c>
      <c r="B34" s="190" t="s">
        <v>412</v>
      </c>
      <c r="C34" s="170" t="s">
        <v>1455</v>
      </c>
      <c r="D34" s="496"/>
      <c r="E34" s="496">
        <v>1</v>
      </c>
      <c r="F34" s="6"/>
      <c r="G34" s="6"/>
      <c r="H34" s="6"/>
      <c r="I34" s="6"/>
      <c r="J34" s="6"/>
      <c r="K34" s="25">
        <f t="shared" si="0"/>
        <v>1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</row>
    <row r="35" spans="1:258" s="4" customFormat="1" ht="34.5" customHeight="1" thickBot="1" x14ac:dyDescent="0.3">
      <c r="A35" s="531">
        <v>31</v>
      </c>
      <c r="B35" s="170" t="s">
        <v>569</v>
      </c>
      <c r="C35" s="170" t="s">
        <v>1494</v>
      </c>
      <c r="D35" s="29"/>
      <c r="E35" s="29">
        <v>1</v>
      </c>
      <c r="F35" s="29">
        <v>1</v>
      </c>
      <c r="G35" s="6"/>
      <c r="H35" s="6"/>
      <c r="I35" s="6"/>
      <c r="J35" s="6"/>
      <c r="K35" s="25">
        <f t="shared" si="0"/>
        <v>2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</row>
    <row r="36" spans="1:258" s="4" customFormat="1" ht="20.25" customHeight="1" thickBot="1" x14ac:dyDescent="0.25">
      <c r="A36" s="532">
        <v>32</v>
      </c>
      <c r="B36" s="170" t="s">
        <v>413</v>
      </c>
      <c r="C36" s="170" t="s">
        <v>591</v>
      </c>
      <c r="D36" s="50"/>
      <c r="E36" s="50"/>
      <c r="F36" s="6"/>
      <c r="G36" s="6">
        <v>1</v>
      </c>
      <c r="H36" s="6"/>
      <c r="I36" s="6">
        <v>1</v>
      </c>
      <c r="J36" s="6"/>
      <c r="K36" s="25">
        <f t="shared" si="0"/>
        <v>2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</row>
    <row r="37" spans="1:258" s="4" customFormat="1" ht="21.75" customHeight="1" thickBot="1" x14ac:dyDescent="0.25">
      <c r="A37" s="531">
        <v>33</v>
      </c>
      <c r="B37" s="168" t="s">
        <v>541</v>
      </c>
      <c r="C37" s="144" t="s">
        <v>587</v>
      </c>
      <c r="D37" s="113"/>
      <c r="E37" s="113"/>
      <c r="F37" s="113">
        <v>3</v>
      </c>
      <c r="G37" s="113"/>
      <c r="H37" s="113"/>
      <c r="I37" s="113"/>
      <c r="J37" s="113"/>
      <c r="K37" s="25">
        <f t="shared" si="0"/>
        <v>3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</row>
    <row r="38" spans="1:258" ht="21" customHeight="1" thickBot="1" x14ac:dyDescent="0.25">
      <c r="A38" s="124"/>
      <c r="B38" s="155" t="s">
        <v>224</v>
      </c>
      <c r="C38" s="156"/>
      <c r="D38" s="9">
        <f t="shared" ref="D38:K38" si="1">SUM(D5:D37)</f>
        <v>0</v>
      </c>
      <c r="E38" s="9">
        <f t="shared" si="1"/>
        <v>19</v>
      </c>
      <c r="F38" s="9">
        <f t="shared" si="1"/>
        <v>16</v>
      </c>
      <c r="G38" s="9">
        <f t="shared" si="1"/>
        <v>12</v>
      </c>
      <c r="H38" s="9">
        <f t="shared" si="1"/>
        <v>0</v>
      </c>
      <c r="I38" s="9">
        <f t="shared" si="1"/>
        <v>1</v>
      </c>
      <c r="J38" s="9">
        <f t="shared" si="1"/>
        <v>0</v>
      </c>
      <c r="K38" s="502">
        <f t="shared" si="1"/>
        <v>48</v>
      </c>
    </row>
    <row r="39" spans="1:258" ht="21" customHeight="1" thickBot="1" x14ac:dyDescent="0.25">
      <c r="A39" s="690" t="s">
        <v>1285</v>
      </c>
      <c r="B39" s="690"/>
      <c r="C39" s="690"/>
      <c r="D39" s="690"/>
      <c r="E39" s="690"/>
      <c r="F39" s="690"/>
      <c r="G39" s="690"/>
      <c r="H39" s="690"/>
      <c r="I39" s="690"/>
      <c r="J39" s="690"/>
      <c r="K39" s="690"/>
    </row>
    <row r="40" spans="1:258" s="4" customFormat="1" ht="21" customHeight="1" thickBot="1" x14ac:dyDescent="0.3">
      <c r="A40" s="170">
        <v>1</v>
      </c>
      <c r="B40" s="170" t="s">
        <v>409</v>
      </c>
      <c r="C40" s="170" t="s">
        <v>1495</v>
      </c>
      <c r="D40" s="29"/>
      <c r="E40" s="29"/>
      <c r="F40" s="29"/>
      <c r="G40" s="29"/>
      <c r="H40" s="29"/>
      <c r="I40" s="29">
        <v>1</v>
      </c>
      <c r="J40" s="29"/>
      <c r="K40" s="25">
        <f t="shared" ref="K40:K112" si="2">SUM(D40:J40)</f>
        <v>1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</row>
    <row r="41" spans="1:258" s="4" customFormat="1" ht="21" customHeight="1" thickBot="1" x14ac:dyDescent="0.3">
      <c r="A41" s="170">
        <v>2</v>
      </c>
      <c r="B41" s="170" t="s">
        <v>1280</v>
      </c>
      <c r="C41" s="170" t="s">
        <v>1496</v>
      </c>
      <c r="D41" s="29"/>
      <c r="E41" s="29"/>
      <c r="F41" s="29"/>
      <c r="G41" s="29"/>
      <c r="H41" s="29"/>
      <c r="I41" s="29">
        <v>1</v>
      </c>
      <c r="J41" s="29"/>
      <c r="K41" s="25">
        <f t="shared" si="2"/>
        <v>1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</row>
    <row r="42" spans="1:258" s="4" customFormat="1" ht="40.5" customHeight="1" thickBot="1" x14ac:dyDescent="0.3">
      <c r="A42" s="170">
        <v>3</v>
      </c>
      <c r="B42" s="170" t="s">
        <v>1278</v>
      </c>
      <c r="C42" s="170" t="s">
        <v>1497</v>
      </c>
      <c r="D42" s="29"/>
      <c r="E42" s="29"/>
      <c r="F42" s="29"/>
      <c r="G42" s="29"/>
      <c r="H42" s="29"/>
      <c r="I42" s="29">
        <v>1</v>
      </c>
      <c r="J42" s="29"/>
      <c r="K42" s="25">
        <f t="shared" si="2"/>
        <v>1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</row>
    <row r="43" spans="1:258" s="4" customFormat="1" ht="41.25" customHeight="1" thickBot="1" x14ac:dyDescent="0.3">
      <c r="A43" s="170">
        <v>4</v>
      </c>
      <c r="B43" s="11" t="s">
        <v>504</v>
      </c>
      <c r="C43" s="114"/>
      <c r="D43" s="29"/>
      <c r="E43" s="29">
        <v>8</v>
      </c>
      <c r="F43" s="29"/>
      <c r="G43" s="29"/>
      <c r="H43" s="29"/>
      <c r="I43" s="29"/>
      <c r="J43" s="29"/>
      <c r="K43" s="25">
        <f t="shared" si="2"/>
        <v>8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</row>
    <row r="44" spans="1:258" s="4" customFormat="1" ht="21" customHeight="1" thickBot="1" x14ac:dyDescent="0.3">
      <c r="A44" s="170">
        <v>5</v>
      </c>
      <c r="B44" s="91" t="s">
        <v>436</v>
      </c>
      <c r="C44" s="91" t="s">
        <v>535</v>
      </c>
      <c r="D44" s="29"/>
      <c r="E44" s="29"/>
      <c r="F44" s="29"/>
      <c r="G44" s="29"/>
      <c r="H44" s="29"/>
      <c r="I44" s="29">
        <v>1</v>
      </c>
      <c r="J44" s="29"/>
      <c r="K44" s="25">
        <f t="shared" si="2"/>
        <v>1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</row>
    <row r="45" spans="1:258" s="4" customFormat="1" ht="21" customHeight="1" thickBot="1" x14ac:dyDescent="0.3">
      <c r="A45" s="170">
        <v>6</v>
      </c>
      <c r="B45" s="129" t="s">
        <v>243</v>
      </c>
      <c r="C45" s="168" t="s">
        <v>697</v>
      </c>
      <c r="D45" s="29"/>
      <c r="E45" s="29"/>
      <c r="F45" s="29"/>
      <c r="G45" s="29"/>
      <c r="H45" s="29"/>
      <c r="I45" s="29">
        <v>1</v>
      </c>
      <c r="J45" s="29"/>
      <c r="K45" s="25">
        <f t="shared" si="2"/>
        <v>1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</row>
    <row r="46" spans="1:258" s="4" customFormat="1" ht="21" customHeight="1" thickBot="1" x14ac:dyDescent="0.3">
      <c r="A46" s="170">
        <v>7</v>
      </c>
      <c r="B46" s="129" t="s">
        <v>1286</v>
      </c>
      <c r="C46" s="168" t="s">
        <v>1287</v>
      </c>
      <c r="D46" s="29">
        <v>1</v>
      </c>
      <c r="E46" s="29"/>
      <c r="F46" s="29"/>
      <c r="G46" s="29"/>
      <c r="H46" s="29"/>
      <c r="I46" s="29"/>
      <c r="J46" s="29"/>
      <c r="K46" s="25">
        <f t="shared" si="2"/>
        <v>1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</row>
    <row r="47" spans="1:258" s="4" customFormat="1" ht="21" customHeight="1" thickBot="1" x14ac:dyDescent="0.3">
      <c r="A47" s="170">
        <v>8</v>
      </c>
      <c r="B47" s="129" t="s">
        <v>1286</v>
      </c>
      <c r="C47" s="168" t="s">
        <v>1313</v>
      </c>
      <c r="D47" s="29">
        <v>1</v>
      </c>
      <c r="E47" s="29"/>
      <c r="F47" s="29"/>
      <c r="G47" s="29"/>
      <c r="H47" s="29"/>
      <c r="I47" s="29"/>
      <c r="J47" s="29"/>
      <c r="K47" s="25">
        <f t="shared" si="2"/>
        <v>1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</row>
    <row r="48" spans="1:258" s="4" customFormat="1" ht="21" customHeight="1" thickBot="1" x14ac:dyDescent="0.3">
      <c r="A48" s="170">
        <v>9</v>
      </c>
      <c r="B48" s="129" t="s">
        <v>1288</v>
      </c>
      <c r="C48" s="168" t="s">
        <v>1289</v>
      </c>
      <c r="D48" s="29">
        <v>1</v>
      </c>
      <c r="E48" s="29"/>
      <c r="F48" s="29"/>
      <c r="G48" s="29"/>
      <c r="H48" s="29"/>
      <c r="I48" s="29"/>
      <c r="J48" s="29"/>
      <c r="K48" s="25">
        <f t="shared" si="2"/>
        <v>1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</row>
    <row r="49" spans="1:258" s="4" customFormat="1" ht="21" customHeight="1" thickBot="1" x14ac:dyDescent="0.3">
      <c r="A49" s="170">
        <v>10</v>
      </c>
      <c r="B49" s="129" t="s">
        <v>1288</v>
      </c>
      <c r="C49" s="168" t="s">
        <v>1290</v>
      </c>
      <c r="D49" s="29">
        <v>1</v>
      </c>
      <c r="E49" s="29"/>
      <c r="F49" s="29"/>
      <c r="G49" s="29"/>
      <c r="H49" s="29"/>
      <c r="I49" s="29"/>
      <c r="J49" s="29"/>
      <c r="K49" s="25">
        <f t="shared" si="2"/>
        <v>1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</row>
    <row r="50" spans="1:258" s="4" customFormat="1" ht="19.5" customHeight="1" thickBot="1" x14ac:dyDescent="0.3">
      <c r="A50" s="170">
        <v>11</v>
      </c>
      <c r="B50" s="170" t="s">
        <v>1291</v>
      </c>
      <c r="C50" s="170" t="s">
        <v>1292</v>
      </c>
      <c r="D50" s="29">
        <v>1</v>
      </c>
      <c r="E50" s="29"/>
      <c r="F50" s="29"/>
      <c r="G50" s="29"/>
      <c r="H50" s="29"/>
      <c r="I50" s="29"/>
      <c r="J50" s="29"/>
      <c r="K50" s="25">
        <f t="shared" si="2"/>
        <v>1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</row>
    <row r="51" spans="1:258" s="4" customFormat="1" ht="23.25" customHeight="1" thickBot="1" x14ac:dyDescent="0.3">
      <c r="A51" s="170">
        <v>12</v>
      </c>
      <c r="B51" s="170" t="s">
        <v>1293</v>
      </c>
      <c r="C51" s="170" t="s">
        <v>1294</v>
      </c>
      <c r="D51" s="29">
        <v>1</v>
      </c>
      <c r="E51" s="29"/>
      <c r="F51" s="29"/>
      <c r="G51" s="29"/>
      <c r="H51" s="29"/>
      <c r="I51" s="29"/>
      <c r="J51" s="29"/>
      <c r="K51" s="25">
        <f t="shared" si="2"/>
        <v>1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</row>
    <row r="52" spans="1:258" s="4" customFormat="1" ht="40.5" customHeight="1" thickBot="1" x14ac:dyDescent="0.3">
      <c r="A52" s="170">
        <v>13</v>
      </c>
      <c r="B52" s="170" t="s">
        <v>1295</v>
      </c>
      <c r="C52" s="170" t="s">
        <v>1296</v>
      </c>
      <c r="D52" s="29">
        <v>1</v>
      </c>
      <c r="E52" s="29"/>
      <c r="F52" s="29"/>
      <c r="G52" s="29"/>
      <c r="H52" s="29"/>
      <c r="I52" s="29"/>
      <c r="J52" s="29"/>
      <c r="K52" s="25">
        <f t="shared" si="2"/>
        <v>1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</row>
    <row r="53" spans="1:258" s="4" customFormat="1" ht="57.75" customHeight="1" thickBot="1" x14ac:dyDescent="0.3">
      <c r="A53" s="170">
        <v>14</v>
      </c>
      <c r="B53" s="170" t="s">
        <v>1297</v>
      </c>
      <c r="C53" s="170" t="s">
        <v>1298</v>
      </c>
      <c r="D53" s="29">
        <v>1</v>
      </c>
      <c r="E53" s="29"/>
      <c r="F53" s="29"/>
      <c r="G53" s="29"/>
      <c r="H53" s="29"/>
      <c r="I53" s="29"/>
      <c r="J53" s="29"/>
      <c r="K53" s="25">
        <f t="shared" si="2"/>
        <v>1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</row>
    <row r="54" spans="1:258" s="4" customFormat="1" ht="17.25" customHeight="1" thickBot="1" x14ac:dyDescent="0.3">
      <c r="A54" s="170">
        <v>15</v>
      </c>
      <c r="B54" s="170" t="s">
        <v>1299</v>
      </c>
      <c r="C54" s="170" t="s">
        <v>1300</v>
      </c>
      <c r="D54" s="29">
        <v>1</v>
      </c>
      <c r="E54" s="29"/>
      <c r="F54" s="29"/>
      <c r="G54" s="29"/>
      <c r="H54" s="29"/>
      <c r="I54" s="29"/>
      <c r="J54" s="29"/>
      <c r="K54" s="25">
        <f t="shared" si="2"/>
        <v>1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</row>
    <row r="55" spans="1:258" s="4" customFormat="1" ht="32.25" customHeight="1" thickBot="1" x14ac:dyDescent="0.3">
      <c r="A55" s="170">
        <v>16</v>
      </c>
      <c r="B55" s="170" t="s">
        <v>1301</v>
      </c>
      <c r="C55" s="170" t="s">
        <v>1302</v>
      </c>
      <c r="D55" s="29">
        <v>1</v>
      </c>
      <c r="E55" s="29"/>
      <c r="F55" s="29"/>
      <c r="G55" s="29"/>
      <c r="H55" s="29"/>
      <c r="I55" s="29"/>
      <c r="J55" s="29"/>
      <c r="K55" s="25">
        <f t="shared" si="2"/>
        <v>1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</row>
    <row r="56" spans="1:258" s="4" customFormat="1" ht="21.75" customHeight="1" thickBot="1" x14ac:dyDescent="0.3">
      <c r="A56" s="170">
        <v>17</v>
      </c>
      <c r="B56" s="170" t="s">
        <v>1303</v>
      </c>
      <c r="C56" s="170" t="s">
        <v>1304</v>
      </c>
      <c r="D56" s="29">
        <v>1</v>
      </c>
      <c r="E56" s="29"/>
      <c r="F56" s="29"/>
      <c r="G56" s="29"/>
      <c r="H56" s="29"/>
      <c r="I56" s="29"/>
      <c r="J56" s="29"/>
      <c r="K56" s="25">
        <f t="shared" si="2"/>
        <v>1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</row>
    <row r="57" spans="1:258" s="4" customFormat="1" ht="18.75" customHeight="1" thickBot="1" x14ac:dyDescent="0.3">
      <c r="A57" s="170">
        <v>18</v>
      </c>
      <c r="B57" s="170" t="s">
        <v>802</v>
      </c>
      <c r="C57" s="170" t="s">
        <v>1305</v>
      </c>
      <c r="D57" s="29">
        <v>1</v>
      </c>
      <c r="E57" s="29"/>
      <c r="F57" s="29"/>
      <c r="G57" s="29"/>
      <c r="H57" s="29"/>
      <c r="I57" s="29"/>
      <c r="J57" s="29"/>
      <c r="K57" s="25">
        <f t="shared" si="2"/>
        <v>1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</row>
    <row r="58" spans="1:258" s="4" customFormat="1" ht="21.75" customHeight="1" thickBot="1" x14ac:dyDescent="0.3">
      <c r="A58" s="170">
        <v>19</v>
      </c>
      <c r="B58" s="170" t="s">
        <v>1306</v>
      </c>
      <c r="C58" s="170" t="s">
        <v>1307</v>
      </c>
      <c r="D58" s="29">
        <v>1</v>
      </c>
      <c r="E58" s="29"/>
      <c r="F58" s="29"/>
      <c r="G58" s="29"/>
      <c r="H58" s="29"/>
      <c r="I58" s="29"/>
      <c r="J58" s="29"/>
      <c r="K58" s="25">
        <f t="shared" si="2"/>
        <v>1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</row>
    <row r="59" spans="1:258" s="4" customFormat="1" ht="15.75" customHeight="1" thickBot="1" x14ac:dyDescent="0.3">
      <c r="A59" s="170">
        <v>20</v>
      </c>
      <c r="B59" s="170" t="s">
        <v>1308</v>
      </c>
      <c r="C59" s="170" t="s">
        <v>1309</v>
      </c>
      <c r="D59" s="29">
        <v>1</v>
      </c>
      <c r="E59" s="29"/>
      <c r="F59" s="29"/>
      <c r="G59" s="29"/>
      <c r="H59" s="29"/>
      <c r="I59" s="29"/>
      <c r="J59" s="29"/>
      <c r="K59" s="25">
        <f t="shared" si="2"/>
        <v>1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</row>
    <row r="60" spans="1:258" s="4" customFormat="1" ht="15.75" customHeight="1" thickBot="1" x14ac:dyDescent="0.3">
      <c r="A60" s="170">
        <v>21</v>
      </c>
      <c r="B60" s="170" t="s">
        <v>1310</v>
      </c>
      <c r="C60" s="170" t="s">
        <v>1311</v>
      </c>
      <c r="D60" s="29">
        <v>1</v>
      </c>
      <c r="E60" s="29"/>
      <c r="F60" s="29"/>
      <c r="G60" s="29"/>
      <c r="H60" s="29"/>
      <c r="I60" s="29"/>
      <c r="J60" s="29"/>
      <c r="K60" s="25">
        <f t="shared" si="2"/>
        <v>1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</row>
    <row r="61" spans="1:258" s="4" customFormat="1" ht="15.75" customHeight="1" thickBot="1" x14ac:dyDescent="0.3">
      <c r="A61" s="170">
        <v>22</v>
      </c>
      <c r="B61" s="170" t="s">
        <v>1299</v>
      </c>
      <c r="C61" s="170" t="s">
        <v>1312</v>
      </c>
      <c r="D61" s="29">
        <v>1</v>
      </c>
      <c r="E61" s="29"/>
      <c r="F61" s="29"/>
      <c r="G61" s="29"/>
      <c r="H61" s="29"/>
      <c r="I61" s="29"/>
      <c r="J61" s="29"/>
      <c r="K61" s="25">
        <f t="shared" si="2"/>
        <v>1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</row>
    <row r="62" spans="1:258" s="4" customFormat="1" ht="15.75" customHeight="1" thickBot="1" x14ac:dyDescent="0.3">
      <c r="A62" s="170">
        <v>23</v>
      </c>
      <c r="B62" s="170" t="s">
        <v>1314</v>
      </c>
      <c r="C62" s="170" t="s">
        <v>1315</v>
      </c>
      <c r="D62" s="29">
        <v>1</v>
      </c>
      <c r="E62" s="29"/>
      <c r="F62" s="29"/>
      <c r="G62" s="29"/>
      <c r="H62" s="29"/>
      <c r="I62" s="29"/>
      <c r="J62" s="29"/>
      <c r="K62" s="25">
        <f t="shared" si="2"/>
        <v>1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</row>
    <row r="63" spans="1:258" s="4" customFormat="1" ht="15.75" customHeight="1" thickBot="1" x14ac:dyDescent="0.3">
      <c r="A63" s="170">
        <v>24</v>
      </c>
      <c r="B63" s="170" t="s">
        <v>1316</v>
      </c>
      <c r="C63" s="170" t="s">
        <v>1317</v>
      </c>
      <c r="D63" s="29">
        <v>1</v>
      </c>
      <c r="E63" s="29"/>
      <c r="F63" s="29"/>
      <c r="G63" s="29"/>
      <c r="H63" s="29"/>
      <c r="I63" s="29"/>
      <c r="J63" s="29"/>
      <c r="K63" s="25">
        <f t="shared" si="2"/>
        <v>1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</row>
    <row r="64" spans="1:258" s="4" customFormat="1" ht="15.75" customHeight="1" thickBot="1" x14ac:dyDescent="0.3">
      <c r="A64" s="170">
        <v>25</v>
      </c>
      <c r="B64" s="170" t="s">
        <v>1318</v>
      </c>
      <c r="C64" s="170" t="s">
        <v>1319</v>
      </c>
      <c r="D64" s="29">
        <v>1</v>
      </c>
      <c r="E64" s="29"/>
      <c r="F64" s="29"/>
      <c r="G64" s="29"/>
      <c r="H64" s="29"/>
      <c r="I64" s="29"/>
      <c r="J64" s="29"/>
      <c r="K64" s="25">
        <f t="shared" si="2"/>
        <v>1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</row>
    <row r="65" spans="1:258" s="4" customFormat="1" ht="15.75" customHeight="1" thickBot="1" x14ac:dyDescent="0.3">
      <c r="A65" s="170">
        <v>26</v>
      </c>
      <c r="B65" s="170" t="s">
        <v>1320</v>
      </c>
      <c r="C65" s="170" t="s">
        <v>1321</v>
      </c>
      <c r="D65" s="29">
        <v>1</v>
      </c>
      <c r="E65" s="29"/>
      <c r="F65" s="29"/>
      <c r="G65" s="29"/>
      <c r="H65" s="29"/>
      <c r="I65" s="29"/>
      <c r="J65" s="29"/>
      <c r="K65" s="25">
        <f t="shared" si="2"/>
        <v>1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</row>
    <row r="66" spans="1:258" s="4" customFormat="1" ht="15.75" customHeight="1" thickBot="1" x14ac:dyDescent="0.3">
      <c r="A66" s="170">
        <v>27</v>
      </c>
      <c r="B66" s="170" t="s">
        <v>1322</v>
      </c>
      <c r="C66" s="170" t="s">
        <v>1323</v>
      </c>
      <c r="D66" s="29">
        <v>1</v>
      </c>
      <c r="E66" s="29"/>
      <c r="F66" s="29"/>
      <c r="G66" s="29"/>
      <c r="H66" s="29"/>
      <c r="I66" s="29"/>
      <c r="J66" s="29"/>
      <c r="K66" s="25">
        <f t="shared" si="2"/>
        <v>1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</row>
    <row r="67" spans="1:258" s="4" customFormat="1" ht="15.75" customHeight="1" thickBot="1" x14ac:dyDescent="0.3">
      <c r="A67" s="170">
        <v>28</v>
      </c>
      <c r="B67" s="170" t="s">
        <v>1322</v>
      </c>
      <c r="C67" s="170" t="s">
        <v>1324</v>
      </c>
      <c r="D67" s="29">
        <v>1</v>
      </c>
      <c r="E67" s="29"/>
      <c r="F67" s="29"/>
      <c r="G67" s="29"/>
      <c r="H67" s="29"/>
      <c r="I67" s="29"/>
      <c r="J67" s="29"/>
      <c r="K67" s="25">
        <f t="shared" si="2"/>
        <v>1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</row>
    <row r="68" spans="1:258" s="4" customFormat="1" ht="15.75" customHeight="1" thickBot="1" x14ac:dyDescent="0.3">
      <c r="A68" s="170">
        <v>29</v>
      </c>
      <c r="B68" s="170" t="s">
        <v>1325</v>
      </c>
      <c r="C68" s="170" t="s">
        <v>1326</v>
      </c>
      <c r="D68" s="29">
        <v>1</v>
      </c>
      <c r="E68" s="29"/>
      <c r="F68" s="29"/>
      <c r="G68" s="29"/>
      <c r="H68" s="29"/>
      <c r="I68" s="29"/>
      <c r="J68" s="29"/>
      <c r="K68" s="25">
        <f t="shared" si="2"/>
        <v>1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</row>
    <row r="69" spans="1:258" s="4" customFormat="1" ht="15.75" customHeight="1" thickBot="1" x14ac:dyDescent="0.3">
      <c r="A69" s="170">
        <v>30</v>
      </c>
      <c r="B69" s="170" t="s">
        <v>1327</v>
      </c>
      <c r="C69" s="170" t="s">
        <v>1328</v>
      </c>
      <c r="D69" s="29">
        <v>1</v>
      </c>
      <c r="E69" s="29"/>
      <c r="F69" s="29"/>
      <c r="G69" s="29"/>
      <c r="H69" s="29"/>
      <c r="I69" s="29"/>
      <c r="J69" s="29"/>
      <c r="K69" s="25">
        <f t="shared" si="2"/>
        <v>1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</row>
    <row r="70" spans="1:258" s="4" customFormat="1" ht="15.75" customHeight="1" thickBot="1" x14ac:dyDescent="0.3">
      <c r="A70" s="170">
        <v>31</v>
      </c>
      <c r="B70" s="170" t="s">
        <v>1329</v>
      </c>
      <c r="C70" s="170" t="s">
        <v>1330</v>
      </c>
      <c r="D70" s="29">
        <v>1</v>
      </c>
      <c r="E70" s="29"/>
      <c r="F70" s="29"/>
      <c r="G70" s="29"/>
      <c r="H70" s="29"/>
      <c r="I70" s="29"/>
      <c r="J70" s="29"/>
      <c r="K70" s="25">
        <f t="shared" si="2"/>
        <v>1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</row>
    <row r="71" spans="1:258" s="4" customFormat="1" ht="15.75" customHeight="1" thickBot="1" x14ac:dyDescent="0.3">
      <c r="A71" s="170">
        <v>32</v>
      </c>
      <c r="B71" s="170" t="s">
        <v>1331</v>
      </c>
      <c r="C71" s="170" t="s">
        <v>1332</v>
      </c>
      <c r="D71" s="29">
        <v>1</v>
      </c>
      <c r="E71" s="29"/>
      <c r="F71" s="29"/>
      <c r="G71" s="29"/>
      <c r="H71" s="29"/>
      <c r="I71" s="29"/>
      <c r="J71" s="29"/>
      <c r="K71" s="25">
        <f t="shared" si="2"/>
        <v>1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</row>
    <row r="72" spans="1:258" s="4" customFormat="1" ht="15.75" customHeight="1" thickBot="1" x14ac:dyDescent="0.3">
      <c r="A72" s="170">
        <v>33</v>
      </c>
      <c r="B72" s="170" t="s">
        <v>1333</v>
      </c>
      <c r="C72" s="170" t="s">
        <v>1334</v>
      </c>
      <c r="D72" s="29">
        <v>1</v>
      </c>
      <c r="E72" s="29"/>
      <c r="F72" s="29"/>
      <c r="G72" s="29"/>
      <c r="H72" s="29"/>
      <c r="I72" s="29"/>
      <c r="J72" s="29"/>
      <c r="K72" s="25">
        <f t="shared" si="2"/>
        <v>1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</row>
    <row r="73" spans="1:258" s="4" customFormat="1" ht="15.75" customHeight="1" thickBot="1" x14ac:dyDescent="0.3">
      <c r="A73" s="170">
        <v>34</v>
      </c>
      <c r="B73" s="170" t="s">
        <v>1335</v>
      </c>
      <c r="C73" s="170" t="s">
        <v>1336</v>
      </c>
      <c r="D73" s="29">
        <v>1</v>
      </c>
      <c r="E73" s="29"/>
      <c r="F73" s="29"/>
      <c r="G73" s="29"/>
      <c r="H73" s="29"/>
      <c r="I73" s="29"/>
      <c r="J73" s="29"/>
      <c r="K73" s="25">
        <f t="shared" si="2"/>
        <v>1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</row>
    <row r="74" spans="1:258" s="4" customFormat="1" ht="15.75" customHeight="1" thickBot="1" x14ac:dyDescent="0.3">
      <c r="A74" s="170">
        <v>35</v>
      </c>
      <c r="B74" s="170" t="s">
        <v>1335</v>
      </c>
      <c r="C74" s="170" t="s">
        <v>1337</v>
      </c>
      <c r="D74" s="29">
        <v>1</v>
      </c>
      <c r="E74" s="29"/>
      <c r="F74" s="29"/>
      <c r="G74" s="29"/>
      <c r="H74" s="29"/>
      <c r="I74" s="29"/>
      <c r="J74" s="29"/>
      <c r="K74" s="25">
        <f t="shared" si="2"/>
        <v>1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</row>
    <row r="75" spans="1:258" s="4" customFormat="1" ht="15.75" customHeight="1" thickBot="1" x14ac:dyDescent="0.3">
      <c r="A75" s="170">
        <v>36</v>
      </c>
      <c r="B75" s="170" t="s">
        <v>1338</v>
      </c>
      <c r="C75" s="170" t="s">
        <v>1339</v>
      </c>
      <c r="D75" s="29">
        <v>1</v>
      </c>
      <c r="E75" s="29"/>
      <c r="F75" s="29"/>
      <c r="G75" s="29"/>
      <c r="H75" s="29"/>
      <c r="I75" s="29"/>
      <c r="J75" s="29"/>
      <c r="K75" s="25">
        <f t="shared" si="2"/>
        <v>1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</row>
    <row r="76" spans="1:258" s="4" customFormat="1" ht="15.75" customHeight="1" thickBot="1" x14ac:dyDescent="0.3">
      <c r="A76" s="170">
        <v>37</v>
      </c>
      <c r="B76" s="170" t="s">
        <v>1340</v>
      </c>
      <c r="C76" s="170" t="s">
        <v>1341</v>
      </c>
      <c r="D76" s="29">
        <v>1</v>
      </c>
      <c r="E76" s="29"/>
      <c r="F76" s="29"/>
      <c r="G76" s="29"/>
      <c r="H76" s="29"/>
      <c r="I76" s="29"/>
      <c r="J76" s="29"/>
      <c r="K76" s="25">
        <f t="shared" si="2"/>
        <v>1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</row>
    <row r="77" spans="1:258" s="4" customFormat="1" ht="15.75" customHeight="1" thickBot="1" x14ac:dyDescent="0.3">
      <c r="A77" s="170">
        <v>38</v>
      </c>
      <c r="B77" s="170" t="s">
        <v>1342</v>
      </c>
      <c r="C77" s="170" t="s">
        <v>1343</v>
      </c>
      <c r="D77" s="29">
        <v>1</v>
      </c>
      <c r="E77" s="29"/>
      <c r="F77" s="29"/>
      <c r="G77" s="29"/>
      <c r="H77" s="29"/>
      <c r="I77" s="29"/>
      <c r="J77" s="29"/>
      <c r="K77" s="25">
        <f t="shared" si="2"/>
        <v>1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</row>
    <row r="78" spans="1:258" s="4" customFormat="1" ht="15.75" customHeight="1" thickBot="1" x14ac:dyDescent="0.3">
      <c r="A78" s="170">
        <v>39</v>
      </c>
      <c r="B78" s="170" t="s">
        <v>1344</v>
      </c>
      <c r="C78" s="170" t="s">
        <v>1345</v>
      </c>
      <c r="D78" s="29">
        <v>1</v>
      </c>
      <c r="E78" s="29"/>
      <c r="F78" s="29"/>
      <c r="G78" s="29"/>
      <c r="H78" s="29"/>
      <c r="I78" s="29"/>
      <c r="J78" s="29"/>
      <c r="K78" s="25">
        <f t="shared" si="2"/>
        <v>1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</row>
    <row r="79" spans="1:258" s="4" customFormat="1" ht="15.75" customHeight="1" thickBot="1" x14ac:dyDescent="0.3">
      <c r="A79" s="170">
        <v>40</v>
      </c>
      <c r="B79" s="170" t="s">
        <v>1346</v>
      </c>
      <c r="C79" s="170" t="s">
        <v>1347</v>
      </c>
      <c r="D79" s="29">
        <v>1</v>
      </c>
      <c r="E79" s="29"/>
      <c r="F79" s="29"/>
      <c r="G79" s="29"/>
      <c r="H79" s="29"/>
      <c r="I79" s="29"/>
      <c r="J79" s="29"/>
      <c r="K79" s="25">
        <f t="shared" si="2"/>
        <v>1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</row>
    <row r="80" spans="1:258" s="4" customFormat="1" ht="15.75" customHeight="1" thickBot="1" x14ac:dyDescent="0.3">
      <c r="A80" s="170">
        <v>41</v>
      </c>
      <c r="B80" s="170" t="s">
        <v>1348</v>
      </c>
      <c r="C80" s="170" t="s">
        <v>1349</v>
      </c>
      <c r="D80" s="29">
        <v>1</v>
      </c>
      <c r="E80" s="29"/>
      <c r="F80" s="29"/>
      <c r="G80" s="29"/>
      <c r="H80" s="29"/>
      <c r="I80" s="29"/>
      <c r="J80" s="29"/>
      <c r="K80" s="25">
        <f t="shared" si="2"/>
        <v>1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</row>
    <row r="81" spans="1:258" s="4" customFormat="1" ht="15.75" customHeight="1" thickBot="1" x14ac:dyDescent="0.3">
      <c r="A81" s="170">
        <v>42</v>
      </c>
      <c r="B81" s="170" t="s">
        <v>1350</v>
      </c>
      <c r="C81" s="170" t="s">
        <v>1351</v>
      </c>
      <c r="D81" s="29">
        <v>1</v>
      </c>
      <c r="E81" s="29"/>
      <c r="F81" s="29"/>
      <c r="G81" s="29"/>
      <c r="H81" s="29"/>
      <c r="I81" s="29"/>
      <c r="J81" s="29"/>
      <c r="K81" s="25">
        <f t="shared" si="2"/>
        <v>1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</row>
    <row r="82" spans="1:258" s="4" customFormat="1" ht="15.75" customHeight="1" thickBot="1" x14ac:dyDescent="0.3">
      <c r="A82" s="170">
        <v>43</v>
      </c>
      <c r="B82" s="170" t="s">
        <v>1352</v>
      </c>
      <c r="C82" s="170" t="s">
        <v>1353</v>
      </c>
      <c r="D82" s="29">
        <v>1</v>
      </c>
      <c r="E82" s="29"/>
      <c r="F82" s="29"/>
      <c r="G82" s="29"/>
      <c r="H82" s="29"/>
      <c r="I82" s="29"/>
      <c r="J82" s="29"/>
      <c r="K82" s="25">
        <f t="shared" si="2"/>
        <v>1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</row>
    <row r="83" spans="1:258" s="4" customFormat="1" ht="15.75" customHeight="1" thickBot="1" x14ac:dyDescent="0.3">
      <c r="A83" s="170">
        <v>44</v>
      </c>
      <c r="B83" s="170" t="s">
        <v>1354</v>
      </c>
      <c r="C83" s="170" t="s">
        <v>1355</v>
      </c>
      <c r="D83" s="29">
        <v>1</v>
      </c>
      <c r="E83" s="29"/>
      <c r="F83" s="29"/>
      <c r="G83" s="29"/>
      <c r="H83" s="29"/>
      <c r="I83" s="29"/>
      <c r="J83" s="29"/>
      <c r="K83" s="25">
        <f t="shared" si="2"/>
        <v>1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</row>
    <row r="84" spans="1:258" s="4" customFormat="1" ht="15.75" customHeight="1" thickBot="1" x14ac:dyDescent="0.3">
      <c r="A84" s="170">
        <v>45</v>
      </c>
      <c r="B84" s="170" t="s">
        <v>1356</v>
      </c>
      <c r="C84" s="170" t="s">
        <v>1357</v>
      </c>
      <c r="D84" s="29">
        <v>1</v>
      </c>
      <c r="E84" s="29"/>
      <c r="F84" s="29"/>
      <c r="G84" s="29"/>
      <c r="H84" s="29"/>
      <c r="I84" s="29"/>
      <c r="J84" s="29"/>
      <c r="K84" s="25">
        <f t="shared" si="2"/>
        <v>1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</row>
    <row r="85" spans="1:258" s="4" customFormat="1" ht="15.75" customHeight="1" thickBot="1" x14ac:dyDescent="0.3">
      <c r="A85" s="170">
        <v>46</v>
      </c>
      <c r="B85" s="170" t="s">
        <v>1358</v>
      </c>
      <c r="C85" s="170" t="s">
        <v>1359</v>
      </c>
      <c r="D85" s="29">
        <v>1</v>
      </c>
      <c r="E85" s="29"/>
      <c r="F85" s="29"/>
      <c r="G85" s="29"/>
      <c r="H85" s="29"/>
      <c r="I85" s="29"/>
      <c r="J85" s="29"/>
      <c r="K85" s="25">
        <f t="shared" si="2"/>
        <v>1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</row>
    <row r="86" spans="1:258" s="4" customFormat="1" ht="15.75" customHeight="1" thickBot="1" x14ac:dyDescent="0.3">
      <c r="A86" s="170">
        <v>47</v>
      </c>
      <c r="B86" s="170" t="s">
        <v>1360</v>
      </c>
      <c r="C86" s="170" t="s">
        <v>1361</v>
      </c>
      <c r="D86" s="29">
        <v>1</v>
      </c>
      <c r="E86" s="29"/>
      <c r="F86" s="29"/>
      <c r="G86" s="29"/>
      <c r="H86" s="29"/>
      <c r="I86" s="29"/>
      <c r="J86" s="29"/>
      <c r="K86" s="25">
        <f t="shared" si="2"/>
        <v>1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</row>
    <row r="87" spans="1:258" s="4" customFormat="1" ht="15.75" customHeight="1" thickBot="1" x14ac:dyDescent="0.3">
      <c r="A87" s="170">
        <v>48</v>
      </c>
      <c r="B87" s="170" t="s">
        <v>566</v>
      </c>
      <c r="C87" s="170" t="s">
        <v>1362</v>
      </c>
      <c r="D87" s="29">
        <v>1</v>
      </c>
      <c r="E87" s="29"/>
      <c r="F87" s="29"/>
      <c r="G87" s="29"/>
      <c r="H87" s="29"/>
      <c r="I87" s="29"/>
      <c r="J87" s="29"/>
      <c r="K87" s="25">
        <f t="shared" si="2"/>
        <v>1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</row>
    <row r="88" spans="1:258" s="4" customFormat="1" ht="15.75" customHeight="1" thickBot="1" x14ac:dyDescent="0.3">
      <c r="A88" s="170">
        <v>49</v>
      </c>
      <c r="B88" s="170" t="s">
        <v>1363</v>
      </c>
      <c r="C88" s="170" t="s">
        <v>1364</v>
      </c>
      <c r="D88" s="29">
        <v>1</v>
      </c>
      <c r="E88" s="29"/>
      <c r="F88" s="29"/>
      <c r="G88" s="29"/>
      <c r="H88" s="29"/>
      <c r="I88" s="29"/>
      <c r="J88" s="29"/>
      <c r="K88" s="25">
        <f t="shared" si="2"/>
        <v>1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</row>
    <row r="89" spans="1:258" s="4" customFormat="1" ht="15.75" customHeight="1" thickBot="1" x14ac:dyDescent="0.3">
      <c r="A89" s="170">
        <v>50</v>
      </c>
      <c r="B89" s="170" t="s">
        <v>1365</v>
      </c>
      <c r="C89" s="170" t="s">
        <v>1366</v>
      </c>
      <c r="D89" s="29">
        <v>1</v>
      </c>
      <c r="E89" s="29"/>
      <c r="F89" s="29"/>
      <c r="G89" s="29"/>
      <c r="H89" s="29"/>
      <c r="I89" s="29"/>
      <c r="J89" s="29"/>
      <c r="K89" s="25">
        <f t="shared" si="2"/>
        <v>1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</row>
    <row r="90" spans="1:258" s="4" customFormat="1" ht="15.75" customHeight="1" thickBot="1" x14ac:dyDescent="0.3">
      <c r="A90" s="170">
        <v>51</v>
      </c>
      <c r="B90" s="170" t="s">
        <v>565</v>
      </c>
      <c r="C90" s="170" t="s">
        <v>1367</v>
      </c>
      <c r="D90" s="29">
        <v>1</v>
      </c>
      <c r="E90" s="29"/>
      <c r="F90" s="29"/>
      <c r="G90" s="29"/>
      <c r="H90" s="29"/>
      <c r="I90" s="29"/>
      <c r="J90" s="29"/>
      <c r="K90" s="25">
        <f t="shared" si="2"/>
        <v>1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</row>
    <row r="91" spans="1:258" s="4" customFormat="1" ht="15.75" customHeight="1" thickBot="1" x14ac:dyDescent="0.3">
      <c r="A91" s="170">
        <v>52</v>
      </c>
      <c r="B91" s="170" t="s">
        <v>1368</v>
      </c>
      <c r="C91" s="170" t="s">
        <v>1369</v>
      </c>
      <c r="D91" s="29">
        <v>1</v>
      </c>
      <c r="E91" s="29"/>
      <c r="F91" s="29"/>
      <c r="G91" s="29"/>
      <c r="H91" s="29"/>
      <c r="I91" s="29"/>
      <c r="J91" s="29"/>
      <c r="K91" s="25">
        <f t="shared" si="2"/>
        <v>1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</row>
    <row r="92" spans="1:258" s="4" customFormat="1" ht="15.75" customHeight="1" thickBot="1" x14ac:dyDescent="0.3">
      <c r="A92" s="170">
        <v>53</v>
      </c>
      <c r="B92" s="170" t="s">
        <v>1370</v>
      </c>
      <c r="C92" s="170" t="s">
        <v>1371</v>
      </c>
      <c r="D92" s="29"/>
      <c r="E92" s="29"/>
      <c r="F92" s="29">
        <v>1</v>
      </c>
      <c r="G92" s="29"/>
      <c r="H92" s="29"/>
      <c r="I92" s="29"/>
      <c r="J92" s="29"/>
      <c r="K92" s="25">
        <f t="shared" si="2"/>
        <v>1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</row>
    <row r="93" spans="1:258" s="4" customFormat="1" ht="15.75" customHeight="1" thickBot="1" x14ac:dyDescent="0.3">
      <c r="A93" s="170">
        <v>54</v>
      </c>
      <c r="B93" s="170" t="s">
        <v>1372</v>
      </c>
      <c r="C93" s="170" t="s">
        <v>1373</v>
      </c>
      <c r="D93" s="29"/>
      <c r="E93" s="29"/>
      <c r="F93" s="29">
        <v>1</v>
      </c>
      <c r="G93" s="29"/>
      <c r="H93" s="29"/>
      <c r="I93" s="29"/>
      <c r="J93" s="29"/>
      <c r="K93" s="25">
        <f t="shared" si="2"/>
        <v>1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</row>
    <row r="94" spans="1:258" s="4" customFormat="1" ht="15.75" customHeight="1" thickBot="1" x14ac:dyDescent="0.3">
      <c r="A94" s="170">
        <v>55</v>
      </c>
      <c r="B94" s="170" t="s">
        <v>1374</v>
      </c>
      <c r="C94" s="170" t="s">
        <v>1375</v>
      </c>
      <c r="D94" s="29"/>
      <c r="E94" s="29"/>
      <c r="F94" s="29">
        <v>1</v>
      </c>
      <c r="G94" s="29"/>
      <c r="H94" s="29"/>
      <c r="I94" s="29"/>
      <c r="J94" s="29"/>
      <c r="K94" s="25">
        <f t="shared" si="2"/>
        <v>1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</row>
    <row r="95" spans="1:258" s="4" customFormat="1" ht="15.75" customHeight="1" thickBot="1" x14ac:dyDescent="0.3">
      <c r="A95" s="170">
        <v>56</v>
      </c>
      <c r="B95" s="170" t="s">
        <v>1376</v>
      </c>
      <c r="C95" s="170" t="s">
        <v>1377</v>
      </c>
      <c r="D95" s="29"/>
      <c r="E95" s="29"/>
      <c r="F95" s="29">
        <v>1</v>
      </c>
      <c r="G95" s="29"/>
      <c r="H95" s="29"/>
      <c r="I95" s="29"/>
      <c r="J95" s="29"/>
      <c r="K95" s="25">
        <f t="shared" si="2"/>
        <v>1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</row>
    <row r="96" spans="1:258" s="4" customFormat="1" ht="15.75" customHeight="1" thickBot="1" x14ac:dyDescent="0.3">
      <c r="A96" s="170">
        <v>57</v>
      </c>
      <c r="B96" s="170" t="s">
        <v>1379</v>
      </c>
      <c r="C96" s="170" t="s">
        <v>1380</v>
      </c>
      <c r="D96" s="29"/>
      <c r="E96" s="29"/>
      <c r="F96" s="29">
        <v>1</v>
      </c>
      <c r="G96" s="29"/>
      <c r="H96" s="29"/>
      <c r="I96" s="29"/>
      <c r="J96" s="29"/>
      <c r="K96" s="25">
        <f t="shared" si="2"/>
        <v>1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</row>
    <row r="97" spans="1:258" s="4" customFormat="1" ht="15.75" customHeight="1" thickBot="1" x14ac:dyDescent="0.3">
      <c r="A97" s="170">
        <v>58</v>
      </c>
      <c r="B97" s="170" t="s">
        <v>1379</v>
      </c>
      <c r="C97" s="170" t="s">
        <v>1381</v>
      </c>
      <c r="D97" s="29"/>
      <c r="E97" s="29"/>
      <c r="F97" s="29">
        <v>1</v>
      </c>
      <c r="G97" s="29"/>
      <c r="H97" s="29"/>
      <c r="I97" s="29"/>
      <c r="J97" s="29"/>
      <c r="K97" s="25">
        <f t="shared" si="2"/>
        <v>1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</row>
    <row r="98" spans="1:258" s="4" customFormat="1" ht="15.75" customHeight="1" thickBot="1" x14ac:dyDescent="0.3">
      <c r="A98" s="170">
        <v>59</v>
      </c>
      <c r="B98" s="170" t="s">
        <v>1382</v>
      </c>
      <c r="C98" s="170" t="s">
        <v>1383</v>
      </c>
      <c r="D98" s="29"/>
      <c r="E98" s="29"/>
      <c r="F98" s="29">
        <v>1</v>
      </c>
      <c r="G98" s="29"/>
      <c r="H98" s="29"/>
      <c r="I98" s="29"/>
      <c r="J98" s="29"/>
      <c r="K98" s="25">
        <f t="shared" si="2"/>
        <v>1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</row>
    <row r="99" spans="1:258" s="4" customFormat="1" ht="15.75" customHeight="1" thickBot="1" x14ac:dyDescent="0.3">
      <c r="A99" s="170">
        <v>60</v>
      </c>
      <c r="B99" s="170" t="s">
        <v>1384</v>
      </c>
      <c r="C99" s="170" t="s">
        <v>1385</v>
      </c>
      <c r="D99" s="29"/>
      <c r="E99" s="29"/>
      <c r="F99" s="29">
        <v>1</v>
      </c>
      <c r="G99" s="29"/>
      <c r="H99" s="29"/>
      <c r="I99" s="29"/>
      <c r="J99" s="29"/>
      <c r="K99" s="25">
        <f t="shared" si="2"/>
        <v>1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</row>
    <row r="100" spans="1:258" s="4" customFormat="1" ht="18" customHeight="1" thickBot="1" x14ac:dyDescent="0.3">
      <c r="A100" s="170">
        <v>61</v>
      </c>
      <c r="B100" s="170" t="s">
        <v>1478</v>
      </c>
      <c r="C100" s="170" t="s">
        <v>1479</v>
      </c>
      <c r="D100" s="29"/>
      <c r="E100" s="29"/>
      <c r="F100" s="29"/>
      <c r="G100" s="29">
        <v>1</v>
      </c>
      <c r="H100" s="29"/>
      <c r="I100" s="29"/>
      <c r="J100" s="29"/>
      <c r="K100" s="25">
        <f t="shared" si="2"/>
        <v>1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</row>
    <row r="101" spans="1:258" s="4" customFormat="1" ht="21" customHeight="1" thickBot="1" x14ac:dyDescent="0.3">
      <c r="A101" s="170">
        <v>62</v>
      </c>
      <c r="B101" s="170" t="s">
        <v>1480</v>
      </c>
      <c r="C101" s="170" t="s">
        <v>1481</v>
      </c>
      <c r="D101" s="29"/>
      <c r="E101" s="29"/>
      <c r="F101" s="29"/>
      <c r="G101" s="29">
        <v>1</v>
      </c>
      <c r="H101" s="29"/>
      <c r="I101" s="29"/>
      <c r="J101" s="29"/>
      <c r="K101" s="25">
        <f t="shared" si="2"/>
        <v>1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</row>
    <row r="102" spans="1:258" s="4" customFormat="1" ht="23.25" customHeight="1" thickBot="1" x14ac:dyDescent="0.3">
      <c r="A102" s="170">
        <v>63</v>
      </c>
      <c r="B102" s="170" t="s">
        <v>1482</v>
      </c>
      <c r="C102" s="170" t="s">
        <v>1483</v>
      </c>
      <c r="D102" s="29"/>
      <c r="E102" s="29"/>
      <c r="F102" s="29"/>
      <c r="G102" s="29">
        <v>1</v>
      </c>
      <c r="H102" s="29"/>
      <c r="I102" s="29"/>
      <c r="J102" s="29"/>
      <c r="K102" s="25">
        <f t="shared" si="2"/>
        <v>1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</row>
    <row r="103" spans="1:258" s="4" customFormat="1" ht="19.5" customHeight="1" thickBot="1" x14ac:dyDescent="0.3">
      <c r="A103" s="170">
        <v>64</v>
      </c>
      <c r="B103" s="170" t="s">
        <v>1484</v>
      </c>
      <c r="C103" s="170" t="s">
        <v>1485</v>
      </c>
      <c r="D103" s="29"/>
      <c r="E103" s="29"/>
      <c r="F103" s="29"/>
      <c r="G103" s="29">
        <v>1</v>
      </c>
      <c r="H103" s="29"/>
      <c r="I103" s="29"/>
      <c r="J103" s="29"/>
      <c r="K103" s="25">
        <f t="shared" si="2"/>
        <v>1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</row>
    <row r="104" spans="1:258" s="4" customFormat="1" ht="21" customHeight="1" thickBot="1" x14ac:dyDescent="0.3">
      <c r="A104" s="170">
        <v>65</v>
      </c>
      <c r="B104" s="170" t="s">
        <v>1486</v>
      </c>
      <c r="C104" s="170" t="s">
        <v>1487</v>
      </c>
      <c r="D104" s="29"/>
      <c r="E104" s="29"/>
      <c r="F104" s="29"/>
      <c r="G104" s="29">
        <v>1</v>
      </c>
      <c r="H104" s="29"/>
      <c r="I104" s="29"/>
      <c r="J104" s="29"/>
      <c r="K104" s="25">
        <f t="shared" si="2"/>
        <v>1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</row>
    <row r="105" spans="1:258" s="4" customFormat="1" ht="21" customHeight="1" thickBot="1" x14ac:dyDescent="0.3">
      <c r="A105" s="170">
        <v>66</v>
      </c>
      <c r="B105" s="525" t="s">
        <v>568</v>
      </c>
      <c r="C105" s="525" t="s">
        <v>1488</v>
      </c>
      <c r="D105" s="29"/>
      <c r="E105" s="29"/>
      <c r="F105" s="29"/>
      <c r="G105" s="29">
        <v>1</v>
      </c>
      <c r="H105" s="29"/>
      <c r="I105" s="29"/>
      <c r="J105" s="29"/>
      <c r="K105" s="25">
        <f t="shared" si="2"/>
        <v>1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</row>
    <row r="106" spans="1:258" s="4" customFormat="1" ht="19.5" customHeight="1" thickBot="1" x14ac:dyDescent="0.3">
      <c r="A106" s="170">
        <v>67</v>
      </c>
      <c r="B106" s="170" t="s">
        <v>1489</v>
      </c>
      <c r="C106" s="170" t="s">
        <v>1490</v>
      </c>
      <c r="D106" s="29"/>
      <c r="E106" s="29"/>
      <c r="F106" s="29"/>
      <c r="G106" s="29"/>
      <c r="H106" s="29"/>
      <c r="I106" s="29"/>
      <c r="J106" s="29">
        <v>1</v>
      </c>
      <c r="K106" s="25">
        <f t="shared" si="2"/>
        <v>1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</row>
    <row r="107" spans="1:258" s="4" customFormat="1" ht="32.25" customHeight="1" thickBot="1" x14ac:dyDescent="0.3">
      <c r="A107" s="170">
        <v>68</v>
      </c>
      <c r="B107" s="170" t="s">
        <v>1491</v>
      </c>
      <c r="C107" s="170" t="s">
        <v>567</v>
      </c>
      <c r="D107" s="29"/>
      <c r="E107" s="29"/>
      <c r="F107" s="29"/>
      <c r="G107" s="29"/>
      <c r="H107" s="29"/>
      <c r="I107" s="29"/>
      <c r="J107" s="29">
        <v>1</v>
      </c>
      <c r="K107" s="25">
        <f t="shared" si="2"/>
        <v>1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</row>
    <row r="108" spans="1:258" s="4" customFormat="1" ht="27" customHeight="1" thickBot="1" x14ac:dyDescent="0.3">
      <c r="A108" s="170">
        <v>69</v>
      </c>
      <c r="B108" s="170" t="s">
        <v>1492</v>
      </c>
      <c r="C108" s="170" t="s">
        <v>1493</v>
      </c>
      <c r="D108" s="29"/>
      <c r="E108" s="29"/>
      <c r="F108" s="29"/>
      <c r="G108" s="29"/>
      <c r="H108" s="29"/>
      <c r="I108" s="29"/>
      <c r="J108" s="29">
        <v>1</v>
      </c>
      <c r="K108" s="25">
        <f t="shared" si="2"/>
        <v>1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  <c r="IW108" s="2"/>
      <c r="IX108" s="2"/>
    </row>
    <row r="109" spans="1:258" s="527" customFormat="1" ht="25.5" customHeight="1" thickBot="1" x14ac:dyDescent="0.3">
      <c r="A109" s="170">
        <v>70</v>
      </c>
      <c r="B109" s="11" t="s">
        <v>289</v>
      </c>
      <c r="C109" s="7" t="s">
        <v>294</v>
      </c>
      <c r="D109" s="29"/>
      <c r="E109" s="29">
        <v>1</v>
      </c>
      <c r="F109" s="29"/>
      <c r="G109" s="29"/>
      <c r="H109" s="29"/>
      <c r="I109" s="29"/>
      <c r="J109" s="29"/>
      <c r="K109" s="25">
        <f t="shared" si="2"/>
        <v>1</v>
      </c>
      <c r="L109" s="526"/>
      <c r="M109" s="526"/>
      <c r="N109" s="526"/>
      <c r="O109" s="526"/>
      <c r="P109" s="526"/>
      <c r="Q109" s="526"/>
      <c r="R109" s="526"/>
      <c r="S109" s="526"/>
      <c r="T109" s="526"/>
      <c r="U109" s="526"/>
      <c r="V109" s="526"/>
      <c r="W109" s="526"/>
      <c r="X109" s="526"/>
      <c r="Y109" s="526"/>
      <c r="Z109" s="526"/>
      <c r="AA109" s="526"/>
      <c r="AB109" s="526"/>
      <c r="AC109" s="526"/>
      <c r="AD109" s="526"/>
      <c r="AE109" s="526"/>
      <c r="AF109" s="526"/>
      <c r="AG109" s="526"/>
      <c r="AH109" s="526"/>
      <c r="AI109" s="526"/>
      <c r="AJ109" s="526"/>
      <c r="AK109" s="526"/>
      <c r="AL109" s="526"/>
      <c r="AM109" s="526"/>
      <c r="AN109" s="526"/>
      <c r="AO109" s="526"/>
      <c r="AP109" s="526"/>
      <c r="AQ109" s="526"/>
      <c r="AR109" s="526"/>
      <c r="AS109" s="526"/>
      <c r="AT109" s="526"/>
      <c r="AU109" s="526"/>
      <c r="AV109" s="526"/>
      <c r="AW109" s="526"/>
      <c r="AX109" s="526"/>
      <c r="AY109" s="526"/>
      <c r="AZ109" s="526"/>
      <c r="BA109" s="526"/>
      <c r="BB109" s="526"/>
      <c r="BC109" s="526"/>
      <c r="BD109" s="526"/>
      <c r="BE109" s="526"/>
      <c r="BF109" s="526"/>
      <c r="BG109" s="526"/>
      <c r="BH109" s="526"/>
      <c r="BI109" s="526"/>
      <c r="BJ109" s="526"/>
      <c r="BK109" s="526"/>
      <c r="BL109" s="526"/>
      <c r="BM109" s="526"/>
      <c r="BN109" s="526"/>
      <c r="BO109" s="526"/>
      <c r="BP109" s="526"/>
      <c r="BQ109" s="526"/>
      <c r="BR109" s="526"/>
      <c r="BS109" s="526"/>
      <c r="BT109" s="526"/>
      <c r="BU109" s="526"/>
      <c r="BV109" s="526"/>
      <c r="BW109" s="526"/>
      <c r="BX109" s="526"/>
      <c r="BY109" s="526"/>
      <c r="BZ109" s="526"/>
      <c r="CA109" s="526"/>
      <c r="CB109" s="526"/>
      <c r="CC109" s="526"/>
      <c r="CD109" s="526"/>
      <c r="CE109" s="526"/>
      <c r="CF109" s="526"/>
      <c r="CG109" s="526"/>
      <c r="CH109" s="526"/>
      <c r="CI109" s="526"/>
      <c r="CJ109" s="526"/>
      <c r="CK109" s="526"/>
      <c r="CL109" s="526"/>
      <c r="CM109" s="526"/>
      <c r="CN109" s="526"/>
      <c r="CO109" s="526"/>
      <c r="CP109" s="526"/>
      <c r="CQ109" s="526"/>
      <c r="CR109" s="526"/>
      <c r="CS109" s="526"/>
      <c r="CT109" s="526"/>
      <c r="CU109" s="526"/>
      <c r="CV109" s="526"/>
      <c r="CW109" s="526"/>
      <c r="CX109" s="526"/>
      <c r="CY109" s="526"/>
      <c r="CZ109" s="526"/>
      <c r="DA109" s="526"/>
      <c r="DB109" s="526"/>
      <c r="DC109" s="526"/>
      <c r="DD109" s="526"/>
      <c r="DE109" s="526"/>
      <c r="DF109" s="526"/>
      <c r="DG109" s="526"/>
      <c r="DH109" s="526"/>
      <c r="DI109" s="526"/>
      <c r="DJ109" s="526"/>
      <c r="DK109" s="526"/>
      <c r="DL109" s="526"/>
      <c r="DM109" s="526"/>
      <c r="DN109" s="526"/>
      <c r="DO109" s="526"/>
      <c r="DP109" s="526"/>
      <c r="DQ109" s="526"/>
      <c r="DR109" s="526"/>
      <c r="DS109" s="526"/>
      <c r="DT109" s="526"/>
      <c r="DU109" s="526"/>
      <c r="DV109" s="526"/>
      <c r="DW109" s="526"/>
      <c r="DX109" s="526"/>
      <c r="DY109" s="526"/>
      <c r="DZ109" s="526"/>
      <c r="EA109" s="526"/>
      <c r="EB109" s="526"/>
      <c r="EC109" s="526"/>
      <c r="ED109" s="526"/>
      <c r="EE109" s="526"/>
      <c r="EF109" s="526"/>
      <c r="EG109" s="526"/>
      <c r="EH109" s="526"/>
      <c r="EI109" s="526"/>
      <c r="EJ109" s="526"/>
      <c r="EK109" s="526"/>
      <c r="EL109" s="526"/>
      <c r="EM109" s="526"/>
      <c r="EN109" s="526"/>
      <c r="EO109" s="526"/>
      <c r="EP109" s="526"/>
      <c r="EQ109" s="526"/>
      <c r="ER109" s="526"/>
      <c r="ES109" s="526"/>
      <c r="ET109" s="526"/>
      <c r="EU109" s="526"/>
      <c r="EV109" s="526"/>
      <c r="EW109" s="526"/>
      <c r="EX109" s="526"/>
      <c r="EY109" s="526"/>
      <c r="EZ109" s="526"/>
      <c r="FA109" s="526"/>
      <c r="FB109" s="526"/>
      <c r="FC109" s="526"/>
      <c r="FD109" s="526"/>
      <c r="FE109" s="526"/>
      <c r="FF109" s="526"/>
      <c r="FG109" s="526"/>
      <c r="FH109" s="526"/>
      <c r="FI109" s="526"/>
      <c r="FJ109" s="526"/>
      <c r="FK109" s="526"/>
      <c r="FL109" s="526"/>
      <c r="FM109" s="526"/>
      <c r="FN109" s="526"/>
      <c r="FO109" s="526"/>
      <c r="FP109" s="526"/>
      <c r="FQ109" s="526"/>
      <c r="FR109" s="526"/>
      <c r="FS109" s="526"/>
      <c r="FT109" s="526"/>
      <c r="FU109" s="526"/>
      <c r="FV109" s="526"/>
      <c r="FW109" s="526"/>
      <c r="FX109" s="526"/>
      <c r="FY109" s="526"/>
      <c r="FZ109" s="526"/>
      <c r="GA109" s="526"/>
      <c r="GB109" s="526"/>
      <c r="GC109" s="526"/>
      <c r="GD109" s="526"/>
      <c r="GE109" s="526"/>
      <c r="GF109" s="526"/>
      <c r="GG109" s="526"/>
      <c r="GH109" s="526"/>
      <c r="GI109" s="526"/>
      <c r="GJ109" s="526"/>
      <c r="GK109" s="526"/>
      <c r="GL109" s="526"/>
      <c r="GM109" s="526"/>
      <c r="GN109" s="526"/>
      <c r="GO109" s="526"/>
      <c r="GP109" s="526"/>
      <c r="GQ109" s="526"/>
      <c r="GR109" s="526"/>
      <c r="GS109" s="526"/>
      <c r="GT109" s="526"/>
      <c r="GU109" s="526"/>
      <c r="GV109" s="526"/>
      <c r="GW109" s="526"/>
      <c r="GX109" s="526"/>
      <c r="GY109" s="526"/>
      <c r="GZ109" s="526"/>
      <c r="HA109" s="526"/>
      <c r="HB109" s="526"/>
      <c r="HC109" s="526"/>
      <c r="HD109" s="526"/>
      <c r="HE109" s="526"/>
      <c r="HF109" s="526"/>
      <c r="HG109" s="526"/>
      <c r="HH109" s="526"/>
      <c r="HI109" s="526"/>
      <c r="HJ109" s="526"/>
      <c r="HK109" s="526"/>
      <c r="HL109" s="526"/>
      <c r="HM109" s="526"/>
      <c r="HN109" s="526"/>
      <c r="HO109" s="526"/>
      <c r="HP109" s="526"/>
      <c r="HQ109" s="526"/>
      <c r="HR109" s="526"/>
      <c r="HS109" s="526"/>
      <c r="HT109" s="526"/>
      <c r="HU109" s="526"/>
      <c r="HV109" s="526"/>
      <c r="HW109" s="526"/>
      <c r="HX109" s="526"/>
      <c r="HY109" s="526"/>
      <c r="HZ109" s="526"/>
      <c r="IA109" s="526"/>
      <c r="IB109" s="526"/>
      <c r="IC109" s="526"/>
      <c r="ID109" s="526"/>
      <c r="IE109" s="526"/>
      <c r="IF109" s="526"/>
      <c r="IG109" s="526"/>
      <c r="IH109" s="526"/>
      <c r="II109" s="526"/>
      <c r="IJ109" s="526"/>
      <c r="IK109" s="526"/>
      <c r="IL109" s="526"/>
      <c r="IM109" s="526"/>
      <c r="IN109" s="526"/>
      <c r="IO109" s="526"/>
      <c r="IP109" s="526"/>
      <c r="IQ109" s="526"/>
      <c r="IR109" s="526"/>
      <c r="IS109" s="526"/>
      <c r="IT109" s="526"/>
      <c r="IU109" s="526"/>
      <c r="IV109" s="526"/>
      <c r="IW109" s="526"/>
      <c r="IX109" s="526"/>
    </row>
    <row r="110" spans="1:258" s="527" customFormat="1" ht="16.5" customHeight="1" thickBot="1" x14ac:dyDescent="0.3">
      <c r="A110" s="170">
        <v>71</v>
      </c>
      <c r="B110" s="170" t="s">
        <v>569</v>
      </c>
      <c r="C110" s="170" t="s">
        <v>1494</v>
      </c>
      <c r="D110" s="29"/>
      <c r="E110" s="29"/>
      <c r="F110" s="29">
        <v>1</v>
      </c>
      <c r="G110" s="29"/>
      <c r="H110" s="29"/>
      <c r="I110" s="29"/>
      <c r="J110" s="29"/>
      <c r="K110" s="25">
        <f t="shared" si="2"/>
        <v>1</v>
      </c>
      <c r="L110" s="526"/>
      <c r="M110" s="526"/>
      <c r="N110" s="526"/>
      <c r="O110" s="526"/>
      <c r="P110" s="526"/>
      <c r="Q110" s="526"/>
      <c r="R110" s="526"/>
      <c r="S110" s="526"/>
      <c r="T110" s="526"/>
      <c r="U110" s="526"/>
      <c r="V110" s="526"/>
      <c r="W110" s="526"/>
      <c r="X110" s="526"/>
      <c r="Y110" s="526"/>
      <c r="Z110" s="526"/>
      <c r="AA110" s="526"/>
      <c r="AB110" s="526"/>
      <c r="AC110" s="526"/>
      <c r="AD110" s="526"/>
      <c r="AE110" s="526"/>
      <c r="AF110" s="526"/>
      <c r="AG110" s="526"/>
      <c r="AH110" s="526"/>
      <c r="AI110" s="526"/>
      <c r="AJ110" s="526"/>
      <c r="AK110" s="526"/>
      <c r="AL110" s="526"/>
      <c r="AM110" s="526"/>
      <c r="AN110" s="526"/>
      <c r="AO110" s="526"/>
      <c r="AP110" s="526"/>
      <c r="AQ110" s="526"/>
      <c r="AR110" s="526"/>
      <c r="AS110" s="526"/>
      <c r="AT110" s="526"/>
      <c r="AU110" s="526"/>
      <c r="AV110" s="526"/>
      <c r="AW110" s="526"/>
      <c r="AX110" s="526"/>
      <c r="AY110" s="526"/>
      <c r="AZ110" s="526"/>
      <c r="BA110" s="526"/>
      <c r="BB110" s="526"/>
      <c r="BC110" s="526"/>
      <c r="BD110" s="526"/>
      <c r="BE110" s="526"/>
      <c r="BF110" s="526"/>
      <c r="BG110" s="526"/>
      <c r="BH110" s="526"/>
      <c r="BI110" s="526"/>
      <c r="BJ110" s="526"/>
      <c r="BK110" s="526"/>
      <c r="BL110" s="526"/>
      <c r="BM110" s="526"/>
      <c r="BN110" s="526"/>
      <c r="BO110" s="526"/>
      <c r="BP110" s="526"/>
      <c r="BQ110" s="526"/>
      <c r="BR110" s="526"/>
      <c r="BS110" s="526"/>
      <c r="BT110" s="526"/>
      <c r="BU110" s="526"/>
      <c r="BV110" s="526"/>
      <c r="BW110" s="526"/>
      <c r="BX110" s="526"/>
      <c r="BY110" s="526"/>
      <c r="BZ110" s="526"/>
      <c r="CA110" s="526"/>
      <c r="CB110" s="526"/>
      <c r="CC110" s="526"/>
      <c r="CD110" s="526"/>
      <c r="CE110" s="526"/>
      <c r="CF110" s="526"/>
      <c r="CG110" s="526"/>
      <c r="CH110" s="526"/>
      <c r="CI110" s="526"/>
      <c r="CJ110" s="526"/>
      <c r="CK110" s="526"/>
      <c r="CL110" s="526"/>
      <c r="CM110" s="526"/>
      <c r="CN110" s="526"/>
      <c r="CO110" s="526"/>
      <c r="CP110" s="526"/>
      <c r="CQ110" s="526"/>
      <c r="CR110" s="526"/>
      <c r="CS110" s="526"/>
      <c r="CT110" s="526"/>
      <c r="CU110" s="526"/>
      <c r="CV110" s="526"/>
      <c r="CW110" s="526"/>
      <c r="CX110" s="526"/>
      <c r="CY110" s="526"/>
      <c r="CZ110" s="526"/>
      <c r="DA110" s="526"/>
      <c r="DB110" s="526"/>
      <c r="DC110" s="526"/>
      <c r="DD110" s="526"/>
      <c r="DE110" s="526"/>
      <c r="DF110" s="526"/>
      <c r="DG110" s="526"/>
      <c r="DH110" s="526"/>
      <c r="DI110" s="526"/>
      <c r="DJ110" s="526"/>
      <c r="DK110" s="526"/>
      <c r="DL110" s="526"/>
      <c r="DM110" s="526"/>
      <c r="DN110" s="526"/>
      <c r="DO110" s="526"/>
      <c r="DP110" s="526"/>
      <c r="DQ110" s="526"/>
      <c r="DR110" s="526"/>
      <c r="DS110" s="526"/>
      <c r="DT110" s="526"/>
      <c r="DU110" s="526"/>
      <c r="DV110" s="526"/>
      <c r="DW110" s="526"/>
      <c r="DX110" s="526"/>
      <c r="DY110" s="526"/>
      <c r="DZ110" s="526"/>
      <c r="EA110" s="526"/>
      <c r="EB110" s="526"/>
      <c r="EC110" s="526"/>
      <c r="ED110" s="526"/>
      <c r="EE110" s="526"/>
      <c r="EF110" s="526"/>
      <c r="EG110" s="526"/>
      <c r="EH110" s="526"/>
      <c r="EI110" s="526"/>
      <c r="EJ110" s="526"/>
      <c r="EK110" s="526"/>
      <c r="EL110" s="526"/>
      <c r="EM110" s="526"/>
      <c r="EN110" s="526"/>
      <c r="EO110" s="526"/>
      <c r="EP110" s="526"/>
      <c r="EQ110" s="526"/>
      <c r="ER110" s="526"/>
      <c r="ES110" s="526"/>
      <c r="ET110" s="526"/>
      <c r="EU110" s="526"/>
      <c r="EV110" s="526"/>
      <c r="EW110" s="526"/>
      <c r="EX110" s="526"/>
      <c r="EY110" s="526"/>
      <c r="EZ110" s="526"/>
      <c r="FA110" s="526"/>
      <c r="FB110" s="526"/>
      <c r="FC110" s="526"/>
      <c r="FD110" s="526"/>
      <c r="FE110" s="526"/>
      <c r="FF110" s="526"/>
      <c r="FG110" s="526"/>
      <c r="FH110" s="526"/>
      <c r="FI110" s="526"/>
      <c r="FJ110" s="526"/>
      <c r="FK110" s="526"/>
      <c r="FL110" s="526"/>
      <c r="FM110" s="526"/>
      <c r="FN110" s="526"/>
      <c r="FO110" s="526"/>
      <c r="FP110" s="526"/>
      <c r="FQ110" s="526"/>
      <c r="FR110" s="526"/>
      <c r="FS110" s="526"/>
      <c r="FT110" s="526"/>
      <c r="FU110" s="526"/>
      <c r="FV110" s="526"/>
      <c r="FW110" s="526"/>
      <c r="FX110" s="526"/>
      <c r="FY110" s="526"/>
      <c r="FZ110" s="526"/>
      <c r="GA110" s="526"/>
      <c r="GB110" s="526"/>
      <c r="GC110" s="526"/>
      <c r="GD110" s="526"/>
      <c r="GE110" s="526"/>
      <c r="GF110" s="526"/>
      <c r="GG110" s="526"/>
      <c r="GH110" s="526"/>
      <c r="GI110" s="526"/>
      <c r="GJ110" s="526"/>
      <c r="GK110" s="526"/>
      <c r="GL110" s="526"/>
      <c r="GM110" s="526"/>
      <c r="GN110" s="526"/>
      <c r="GO110" s="526"/>
      <c r="GP110" s="526"/>
      <c r="GQ110" s="526"/>
      <c r="GR110" s="526"/>
      <c r="GS110" s="526"/>
      <c r="GT110" s="526"/>
      <c r="GU110" s="526"/>
      <c r="GV110" s="526"/>
      <c r="GW110" s="526"/>
      <c r="GX110" s="526"/>
      <c r="GY110" s="526"/>
      <c r="GZ110" s="526"/>
      <c r="HA110" s="526"/>
      <c r="HB110" s="526"/>
      <c r="HC110" s="526"/>
      <c r="HD110" s="526"/>
      <c r="HE110" s="526"/>
      <c r="HF110" s="526"/>
      <c r="HG110" s="526"/>
      <c r="HH110" s="526"/>
      <c r="HI110" s="526"/>
      <c r="HJ110" s="526"/>
      <c r="HK110" s="526"/>
      <c r="HL110" s="526"/>
      <c r="HM110" s="526"/>
      <c r="HN110" s="526"/>
      <c r="HO110" s="526"/>
      <c r="HP110" s="526"/>
      <c r="HQ110" s="526"/>
      <c r="HR110" s="526"/>
      <c r="HS110" s="526"/>
      <c r="HT110" s="526"/>
      <c r="HU110" s="526"/>
      <c r="HV110" s="526"/>
      <c r="HW110" s="526"/>
      <c r="HX110" s="526"/>
      <c r="HY110" s="526"/>
      <c r="HZ110" s="526"/>
      <c r="IA110" s="526"/>
      <c r="IB110" s="526"/>
      <c r="IC110" s="526"/>
      <c r="ID110" s="526"/>
      <c r="IE110" s="526"/>
      <c r="IF110" s="526"/>
      <c r="IG110" s="526"/>
      <c r="IH110" s="526"/>
      <c r="II110" s="526"/>
      <c r="IJ110" s="526"/>
      <c r="IK110" s="526"/>
      <c r="IL110" s="526"/>
      <c r="IM110" s="526"/>
      <c r="IN110" s="526"/>
      <c r="IO110" s="526"/>
      <c r="IP110" s="526"/>
      <c r="IQ110" s="526"/>
      <c r="IR110" s="526"/>
      <c r="IS110" s="526"/>
      <c r="IT110" s="526"/>
      <c r="IU110" s="526"/>
      <c r="IV110" s="526"/>
      <c r="IW110" s="526"/>
      <c r="IX110" s="526"/>
    </row>
    <row r="111" spans="1:258" s="4" customFormat="1" ht="21.75" customHeight="1" thickBot="1" x14ac:dyDescent="0.3">
      <c r="A111" s="170">
        <v>72</v>
      </c>
      <c r="B111" s="129" t="s">
        <v>409</v>
      </c>
      <c r="C111" s="170" t="s">
        <v>1498</v>
      </c>
      <c r="D111" s="29"/>
      <c r="E111" s="29"/>
      <c r="F111" s="29"/>
      <c r="G111" s="29"/>
      <c r="H111" s="29"/>
      <c r="I111" s="29">
        <v>1</v>
      </c>
      <c r="J111" s="29"/>
      <c r="K111" s="25">
        <f t="shared" si="2"/>
        <v>1</v>
      </c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  <c r="IW111" s="2"/>
      <c r="IX111" s="2"/>
    </row>
    <row r="112" spans="1:258" s="4" customFormat="1" ht="21.75" customHeight="1" thickBot="1" x14ac:dyDescent="0.3">
      <c r="A112" s="170">
        <v>73</v>
      </c>
      <c r="B112" s="10" t="s">
        <v>417</v>
      </c>
      <c r="C112" s="114"/>
      <c r="D112" s="29"/>
      <c r="E112" s="29"/>
      <c r="F112" s="29">
        <v>3</v>
      </c>
      <c r="G112" s="29"/>
      <c r="H112" s="29"/>
      <c r="I112" s="29"/>
      <c r="J112" s="29"/>
      <c r="K112" s="25">
        <f t="shared" si="2"/>
        <v>3</v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  <c r="IW112" s="2"/>
      <c r="IX112" s="2"/>
    </row>
    <row r="113" spans="1:258" ht="21" customHeight="1" thickBot="1" x14ac:dyDescent="0.25">
      <c r="A113" s="115"/>
      <c r="B113" s="156" t="s">
        <v>224</v>
      </c>
      <c r="C113" s="156"/>
      <c r="D113" s="9">
        <f t="shared" ref="D113:K113" si="3">SUM(D40:D112)</f>
        <v>46</v>
      </c>
      <c r="E113" s="9">
        <f t="shared" si="3"/>
        <v>9</v>
      </c>
      <c r="F113" s="9">
        <f t="shared" si="3"/>
        <v>12</v>
      </c>
      <c r="G113" s="9">
        <f t="shared" si="3"/>
        <v>6</v>
      </c>
      <c r="H113" s="9">
        <f t="shared" si="3"/>
        <v>0</v>
      </c>
      <c r="I113" s="9">
        <f t="shared" si="3"/>
        <v>6</v>
      </c>
      <c r="J113" s="9">
        <f t="shared" si="3"/>
        <v>3</v>
      </c>
      <c r="K113" s="502">
        <f t="shared" si="3"/>
        <v>82</v>
      </c>
    </row>
    <row r="114" spans="1:258" ht="21" customHeight="1" thickBot="1" x14ac:dyDescent="0.25">
      <c r="A114" s="690" t="s">
        <v>329</v>
      </c>
      <c r="B114" s="690"/>
      <c r="C114" s="690"/>
      <c r="D114" s="690"/>
      <c r="E114" s="690"/>
      <c r="F114" s="690"/>
      <c r="G114" s="690"/>
      <c r="H114" s="690"/>
      <c r="I114" s="690"/>
      <c r="J114" s="690"/>
      <c r="K114" s="690"/>
    </row>
    <row r="115" spans="1:258" ht="19.5" customHeight="1" thickBot="1" x14ac:dyDescent="0.25">
      <c r="A115" s="533">
        <v>1</v>
      </c>
      <c r="B115" s="170" t="s">
        <v>654</v>
      </c>
      <c r="C115" s="170" t="s">
        <v>655</v>
      </c>
      <c r="D115" s="6"/>
      <c r="E115" s="6">
        <v>2</v>
      </c>
      <c r="F115" s="6"/>
      <c r="G115" s="6"/>
      <c r="H115" s="6"/>
      <c r="I115" s="6"/>
      <c r="J115" s="6"/>
      <c r="K115" s="25">
        <f t="shared" ref="K115:K138" si="4">SUM(D115:J115)</f>
        <v>2</v>
      </c>
    </row>
    <row r="116" spans="1:258" s="4" customFormat="1" ht="19.5" customHeight="1" thickBot="1" x14ac:dyDescent="0.25">
      <c r="A116" s="533">
        <v>2</v>
      </c>
      <c r="B116" s="170" t="s">
        <v>1499</v>
      </c>
      <c r="C116" s="170" t="s">
        <v>1500</v>
      </c>
      <c r="D116" s="6">
        <v>2</v>
      </c>
      <c r="E116" s="6"/>
      <c r="F116" s="6"/>
      <c r="G116" s="6"/>
      <c r="H116" s="6"/>
      <c r="I116" s="6"/>
      <c r="J116" s="6"/>
      <c r="K116" s="25">
        <f t="shared" si="4"/>
        <v>2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  <c r="IX116" s="2"/>
    </row>
    <row r="117" spans="1:258" s="4" customFormat="1" ht="18.75" customHeight="1" thickBot="1" x14ac:dyDescent="0.25">
      <c r="A117" s="533">
        <v>3</v>
      </c>
      <c r="B117" s="144" t="s">
        <v>1501</v>
      </c>
      <c r="C117" s="144" t="s">
        <v>1502</v>
      </c>
      <c r="D117" s="6">
        <v>1</v>
      </c>
      <c r="E117" s="6"/>
      <c r="F117" s="6"/>
      <c r="G117" s="6"/>
      <c r="H117" s="6"/>
      <c r="I117" s="6"/>
      <c r="J117" s="6"/>
      <c r="K117" s="25">
        <f t="shared" si="4"/>
        <v>1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  <c r="IW117" s="2"/>
      <c r="IX117" s="2"/>
    </row>
    <row r="118" spans="1:258" s="4" customFormat="1" ht="18" customHeight="1" thickBot="1" x14ac:dyDescent="0.25">
      <c r="A118" s="533">
        <v>4</v>
      </c>
      <c r="B118" s="144" t="s">
        <v>1503</v>
      </c>
      <c r="C118" s="144" t="s">
        <v>1504</v>
      </c>
      <c r="D118" s="6">
        <v>1</v>
      </c>
      <c r="E118" s="6"/>
      <c r="F118" s="6"/>
      <c r="G118" s="6"/>
      <c r="H118" s="6"/>
      <c r="I118" s="6"/>
      <c r="J118" s="6"/>
      <c r="K118" s="25">
        <f t="shared" si="4"/>
        <v>1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  <c r="IW118" s="2"/>
      <c r="IX118" s="2"/>
    </row>
    <row r="119" spans="1:258" s="4" customFormat="1" ht="18" customHeight="1" thickBot="1" x14ac:dyDescent="0.25">
      <c r="A119" s="533">
        <v>5</v>
      </c>
      <c r="B119" s="170" t="s">
        <v>1505</v>
      </c>
      <c r="C119" s="170" t="s">
        <v>1506</v>
      </c>
      <c r="D119" s="6">
        <v>1</v>
      </c>
      <c r="E119" s="6"/>
      <c r="F119" s="6"/>
      <c r="G119" s="6"/>
      <c r="H119" s="6"/>
      <c r="I119" s="6"/>
      <c r="J119" s="6"/>
      <c r="K119" s="25">
        <f t="shared" si="4"/>
        <v>1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</row>
    <row r="120" spans="1:258" s="4" customFormat="1" ht="18" customHeight="1" thickBot="1" x14ac:dyDescent="0.25">
      <c r="A120" s="533">
        <v>6</v>
      </c>
      <c r="B120" s="170" t="s">
        <v>1505</v>
      </c>
      <c r="C120" s="170" t="s">
        <v>1533</v>
      </c>
      <c r="D120" s="6"/>
      <c r="E120" s="6"/>
      <c r="F120" s="6">
        <v>1</v>
      </c>
      <c r="G120" s="6"/>
      <c r="H120" s="6"/>
      <c r="I120" s="6"/>
      <c r="J120" s="6"/>
      <c r="K120" s="25">
        <f t="shared" si="4"/>
        <v>1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</row>
    <row r="121" spans="1:258" s="4" customFormat="1" ht="18" customHeight="1" thickBot="1" x14ac:dyDescent="0.25">
      <c r="A121" s="533">
        <v>7</v>
      </c>
      <c r="B121" s="170" t="s">
        <v>431</v>
      </c>
      <c r="C121" s="170" t="s">
        <v>1532</v>
      </c>
      <c r="D121" s="6"/>
      <c r="E121" s="6"/>
      <c r="F121" s="6">
        <v>1</v>
      </c>
      <c r="G121" s="6"/>
      <c r="H121" s="6"/>
      <c r="I121" s="6"/>
      <c r="J121" s="6"/>
      <c r="K121" s="25">
        <f t="shared" si="4"/>
        <v>1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  <c r="IX121" s="2"/>
    </row>
    <row r="122" spans="1:258" s="4" customFormat="1" ht="18" customHeight="1" thickBot="1" x14ac:dyDescent="0.25">
      <c r="A122" s="533">
        <v>8</v>
      </c>
      <c r="B122" s="129" t="s">
        <v>580</v>
      </c>
      <c r="C122" s="129" t="s">
        <v>543</v>
      </c>
      <c r="D122" s="6">
        <v>1</v>
      </c>
      <c r="E122" s="6"/>
      <c r="F122" s="6"/>
      <c r="G122" s="6"/>
      <c r="H122" s="6"/>
      <c r="I122" s="6"/>
      <c r="J122" s="6"/>
      <c r="K122" s="25">
        <f t="shared" si="4"/>
        <v>1</v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</row>
    <row r="123" spans="1:258" s="4" customFormat="1" ht="29.25" customHeight="1" thickBot="1" x14ac:dyDescent="0.25">
      <c r="A123" s="533">
        <v>9</v>
      </c>
      <c r="B123" s="170" t="s">
        <v>1505</v>
      </c>
      <c r="C123" s="170" t="s">
        <v>1507</v>
      </c>
      <c r="D123" s="6">
        <v>1</v>
      </c>
      <c r="E123" s="6"/>
      <c r="F123" s="6"/>
      <c r="G123" s="6"/>
      <c r="H123" s="6"/>
      <c r="I123" s="6"/>
      <c r="J123" s="6"/>
      <c r="K123" s="25">
        <f t="shared" si="4"/>
        <v>1</v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  <c r="IX123" s="2"/>
    </row>
    <row r="124" spans="1:258" s="4" customFormat="1" ht="29.25" customHeight="1" thickBot="1" x14ac:dyDescent="0.25">
      <c r="A124" s="533">
        <v>10</v>
      </c>
      <c r="B124" s="170" t="s">
        <v>1510</v>
      </c>
      <c r="C124" s="170" t="s">
        <v>1511</v>
      </c>
      <c r="D124" s="6"/>
      <c r="E124" s="6">
        <v>1</v>
      </c>
      <c r="F124" s="6"/>
      <c r="G124" s="6"/>
      <c r="H124" s="6"/>
      <c r="I124" s="6"/>
      <c r="J124" s="6"/>
      <c r="K124" s="25">
        <f t="shared" si="4"/>
        <v>1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</row>
    <row r="125" spans="1:258" s="4" customFormat="1" ht="29.25" customHeight="1" thickBot="1" x14ac:dyDescent="0.25">
      <c r="A125" s="533">
        <v>11</v>
      </c>
      <c r="B125" s="170" t="s">
        <v>1516</v>
      </c>
      <c r="C125" s="170" t="s">
        <v>1517</v>
      </c>
      <c r="D125" s="6"/>
      <c r="E125" s="6">
        <v>1</v>
      </c>
      <c r="F125" s="6"/>
      <c r="G125" s="6"/>
      <c r="H125" s="6"/>
      <c r="I125" s="6"/>
      <c r="J125" s="6"/>
      <c r="K125" s="25">
        <f t="shared" si="4"/>
        <v>1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</row>
    <row r="126" spans="1:258" s="4" customFormat="1" ht="29.25" customHeight="1" thickBot="1" x14ac:dyDescent="0.25">
      <c r="A126" s="533">
        <v>12</v>
      </c>
      <c r="B126" s="170" t="s">
        <v>1338</v>
      </c>
      <c r="C126" s="170" t="s">
        <v>1527</v>
      </c>
      <c r="D126" s="6"/>
      <c r="E126" s="6">
        <v>1</v>
      </c>
      <c r="F126" s="6"/>
      <c r="G126" s="6"/>
      <c r="H126" s="6"/>
      <c r="I126" s="6"/>
      <c r="J126" s="6"/>
      <c r="K126" s="25">
        <f t="shared" si="4"/>
        <v>1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</row>
    <row r="127" spans="1:258" s="4" customFormat="1" ht="29.25" customHeight="1" thickBot="1" x14ac:dyDescent="0.25">
      <c r="A127" s="533">
        <v>13</v>
      </c>
      <c r="B127" s="170" t="s">
        <v>1338</v>
      </c>
      <c r="C127" s="170" t="s">
        <v>1528</v>
      </c>
      <c r="D127" s="6"/>
      <c r="E127" s="6">
        <v>1</v>
      </c>
      <c r="F127" s="6"/>
      <c r="G127" s="6"/>
      <c r="H127" s="6"/>
      <c r="I127" s="6"/>
      <c r="J127" s="6"/>
      <c r="K127" s="25">
        <f t="shared" si="4"/>
        <v>1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</row>
    <row r="128" spans="1:258" s="4" customFormat="1" ht="29.25" customHeight="1" thickBot="1" x14ac:dyDescent="0.25">
      <c r="A128" s="533">
        <v>14</v>
      </c>
      <c r="B128" s="170" t="s">
        <v>1529</v>
      </c>
      <c r="C128" s="170" t="s">
        <v>1530</v>
      </c>
      <c r="D128" s="6"/>
      <c r="E128" s="6">
        <v>1</v>
      </c>
      <c r="F128" s="6"/>
      <c r="G128" s="6"/>
      <c r="H128" s="6"/>
      <c r="I128" s="6"/>
      <c r="J128" s="6"/>
      <c r="K128" s="25">
        <f t="shared" si="4"/>
        <v>1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</row>
    <row r="129" spans="1:258" s="4" customFormat="1" ht="29.25" customHeight="1" thickBot="1" x14ac:dyDescent="0.3">
      <c r="A129" s="533">
        <v>15</v>
      </c>
      <c r="B129" s="528" t="s">
        <v>1378</v>
      </c>
      <c r="C129" s="170" t="s">
        <v>1531</v>
      </c>
      <c r="D129" s="6"/>
      <c r="E129" s="6">
        <v>1</v>
      </c>
      <c r="F129" s="6"/>
      <c r="G129" s="6"/>
      <c r="H129" s="6"/>
      <c r="I129" s="6"/>
      <c r="J129" s="6"/>
      <c r="K129" s="25">
        <f t="shared" si="4"/>
        <v>1</v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</row>
    <row r="130" spans="1:258" s="4" customFormat="1" ht="29.25" customHeight="1" thickBot="1" x14ac:dyDescent="0.25">
      <c r="A130" s="533">
        <v>16</v>
      </c>
      <c r="B130" s="170" t="s">
        <v>1525</v>
      </c>
      <c r="C130" s="170" t="s">
        <v>1524</v>
      </c>
      <c r="D130" s="6"/>
      <c r="E130" s="6">
        <v>1</v>
      </c>
      <c r="F130" s="6"/>
      <c r="G130" s="6"/>
      <c r="H130" s="6"/>
      <c r="I130" s="6"/>
      <c r="J130" s="6"/>
      <c r="K130" s="25">
        <f t="shared" si="4"/>
        <v>1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</row>
    <row r="131" spans="1:258" s="4" customFormat="1" ht="29.25" customHeight="1" thickBot="1" x14ac:dyDescent="0.25">
      <c r="A131" s="533">
        <v>17</v>
      </c>
      <c r="B131" s="170" t="s">
        <v>1525</v>
      </c>
      <c r="C131" s="170" t="s">
        <v>1526</v>
      </c>
      <c r="D131" s="6"/>
      <c r="E131" s="6">
        <v>1</v>
      </c>
      <c r="F131" s="6"/>
      <c r="G131" s="6"/>
      <c r="H131" s="6"/>
      <c r="I131" s="6"/>
      <c r="J131" s="6"/>
      <c r="K131" s="25">
        <f t="shared" si="4"/>
        <v>1</v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</row>
    <row r="132" spans="1:258" s="4" customFormat="1" ht="29.25" customHeight="1" thickBot="1" x14ac:dyDescent="0.25">
      <c r="A132" s="533">
        <v>18</v>
      </c>
      <c r="B132" s="170" t="s">
        <v>1522</v>
      </c>
      <c r="C132" s="170" t="s">
        <v>1523</v>
      </c>
      <c r="D132" s="6"/>
      <c r="E132" s="6">
        <v>1</v>
      </c>
      <c r="F132" s="6"/>
      <c r="G132" s="6"/>
      <c r="H132" s="6"/>
      <c r="I132" s="6"/>
      <c r="J132" s="6"/>
      <c r="K132" s="25">
        <f t="shared" si="4"/>
        <v>1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</row>
    <row r="133" spans="1:258" s="4" customFormat="1" ht="29.25" customHeight="1" thickBot="1" x14ac:dyDescent="0.25">
      <c r="A133" s="533">
        <v>19</v>
      </c>
      <c r="B133" s="170" t="s">
        <v>1520</v>
      </c>
      <c r="C133" s="170" t="s">
        <v>1534</v>
      </c>
      <c r="D133" s="6"/>
      <c r="E133" s="6"/>
      <c r="F133" s="6"/>
      <c r="G133" s="6"/>
      <c r="H133" s="6"/>
      <c r="I133" s="6">
        <v>1</v>
      </c>
      <c r="J133" s="6"/>
      <c r="K133" s="25">
        <f t="shared" si="4"/>
        <v>1</v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</row>
    <row r="134" spans="1:258" s="4" customFormat="1" ht="29.25" customHeight="1" thickBot="1" x14ac:dyDescent="0.25">
      <c r="A134" s="533">
        <v>20</v>
      </c>
      <c r="B134" s="170" t="s">
        <v>1520</v>
      </c>
      <c r="C134" s="170" t="s">
        <v>1521</v>
      </c>
      <c r="D134" s="6"/>
      <c r="E134" s="6">
        <v>1</v>
      </c>
      <c r="F134" s="6"/>
      <c r="G134" s="6"/>
      <c r="H134" s="6"/>
      <c r="I134" s="6"/>
      <c r="J134" s="6"/>
      <c r="K134" s="25">
        <f t="shared" si="4"/>
        <v>1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  <c r="IX134" s="2"/>
    </row>
    <row r="135" spans="1:258" s="4" customFormat="1" ht="29.25" customHeight="1" thickBot="1" x14ac:dyDescent="0.25">
      <c r="A135" s="533">
        <v>21</v>
      </c>
      <c r="B135" s="170" t="s">
        <v>1518</v>
      </c>
      <c r="C135" s="170" t="s">
        <v>1519</v>
      </c>
      <c r="D135" s="6"/>
      <c r="E135" s="6">
        <v>1</v>
      </c>
      <c r="F135" s="6"/>
      <c r="G135" s="6"/>
      <c r="H135" s="6"/>
      <c r="I135" s="6"/>
      <c r="J135" s="6"/>
      <c r="K135" s="25">
        <f t="shared" si="4"/>
        <v>1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</row>
    <row r="136" spans="1:258" s="4" customFormat="1" ht="29.25" customHeight="1" thickBot="1" x14ac:dyDescent="0.25">
      <c r="A136" s="533">
        <v>22</v>
      </c>
      <c r="B136" s="170" t="s">
        <v>1512</v>
      </c>
      <c r="C136" s="170" t="s">
        <v>1513</v>
      </c>
      <c r="D136" s="6"/>
      <c r="E136" s="6">
        <v>1</v>
      </c>
      <c r="F136" s="6"/>
      <c r="G136" s="6"/>
      <c r="H136" s="6"/>
      <c r="I136" s="6"/>
      <c r="J136" s="6"/>
      <c r="K136" s="25">
        <f t="shared" si="4"/>
        <v>1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  <c r="IX136" s="2"/>
    </row>
    <row r="137" spans="1:258" s="4" customFormat="1" ht="29.25" customHeight="1" thickBot="1" x14ac:dyDescent="0.25">
      <c r="A137" s="533">
        <v>23</v>
      </c>
      <c r="B137" s="170" t="s">
        <v>1514</v>
      </c>
      <c r="C137" s="170" t="s">
        <v>1515</v>
      </c>
      <c r="D137" s="6"/>
      <c r="E137" s="6">
        <v>1</v>
      </c>
      <c r="F137" s="6"/>
      <c r="G137" s="6"/>
      <c r="H137" s="6"/>
      <c r="I137" s="6"/>
      <c r="J137" s="6"/>
      <c r="K137" s="25">
        <f t="shared" si="4"/>
        <v>1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  <c r="IX137" s="2"/>
    </row>
    <row r="138" spans="1:258" s="4" customFormat="1" ht="19.5" customHeight="1" thickBot="1" x14ac:dyDescent="0.25">
      <c r="A138" s="533">
        <v>24</v>
      </c>
      <c r="B138" s="170" t="s">
        <v>1508</v>
      </c>
      <c r="C138" s="170" t="s">
        <v>1509</v>
      </c>
      <c r="D138" s="6">
        <v>1</v>
      </c>
      <c r="E138" s="6"/>
      <c r="F138" s="6"/>
      <c r="G138" s="6"/>
      <c r="H138" s="6"/>
      <c r="I138" s="6"/>
      <c r="J138" s="6"/>
      <c r="K138" s="25">
        <f t="shared" si="4"/>
        <v>1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  <c r="IW138" s="2"/>
      <c r="IX138" s="2"/>
    </row>
    <row r="139" spans="1:258" ht="21" customHeight="1" thickBot="1" x14ac:dyDescent="0.25">
      <c r="A139" s="115"/>
      <c r="B139" s="156" t="s">
        <v>224</v>
      </c>
      <c r="C139" s="156"/>
      <c r="D139" s="9">
        <f t="shared" ref="D139:K139" si="5">SUM(D115:D138)</f>
        <v>8</v>
      </c>
      <c r="E139" s="9">
        <f t="shared" si="5"/>
        <v>15</v>
      </c>
      <c r="F139" s="9">
        <f t="shared" si="5"/>
        <v>2</v>
      </c>
      <c r="G139" s="9">
        <f t="shared" si="5"/>
        <v>0</v>
      </c>
      <c r="H139" s="9">
        <f t="shared" si="5"/>
        <v>0</v>
      </c>
      <c r="I139" s="9">
        <f t="shared" si="5"/>
        <v>1</v>
      </c>
      <c r="J139" s="9">
        <f t="shared" si="5"/>
        <v>0</v>
      </c>
      <c r="K139" s="502">
        <f t="shared" si="5"/>
        <v>26</v>
      </c>
    </row>
    <row r="140" spans="1:258" ht="24" customHeight="1" thickBot="1" x14ac:dyDescent="0.25">
      <c r="A140" s="690" t="s">
        <v>330</v>
      </c>
      <c r="B140" s="690"/>
      <c r="C140" s="690"/>
      <c r="D140" s="690"/>
      <c r="E140" s="690"/>
      <c r="F140" s="690"/>
      <c r="G140" s="690"/>
      <c r="H140" s="690"/>
      <c r="I140" s="690"/>
      <c r="J140" s="690"/>
      <c r="K140" s="690"/>
    </row>
    <row r="141" spans="1:258" s="30" customFormat="1" ht="19.5" customHeight="1" thickBot="1" x14ac:dyDescent="0.25">
      <c r="A141" s="11">
        <v>1</v>
      </c>
      <c r="B141" s="189" t="s">
        <v>683</v>
      </c>
      <c r="C141" s="189" t="s">
        <v>684</v>
      </c>
      <c r="D141" s="11"/>
      <c r="E141" s="11">
        <v>4</v>
      </c>
      <c r="F141" s="11">
        <v>4</v>
      </c>
      <c r="G141" s="11">
        <v>4</v>
      </c>
      <c r="H141" s="11"/>
      <c r="I141" s="11"/>
      <c r="J141" s="11"/>
      <c r="K141" s="9">
        <f t="shared" ref="K141:K173" si="6">SUM(D141:J141)</f>
        <v>12</v>
      </c>
    </row>
    <row r="142" spans="1:258" s="4" customFormat="1" ht="18.75" customHeight="1" thickBot="1" x14ac:dyDescent="0.25">
      <c r="A142" s="11">
        <v>2</v>
      </c>
      <c r="B142" s="144" t="s">
        <v>615</v>
      </c>
      <c r="C142" s="144" t="s">
        <v>616</v>
      </c>
      <c r="D142" s="6"/>
      <c r="E142" s="6">
        <v>2</v>
      </c>
      <c r="F142" s="6">
        <v>2</v>
      </c>
      <c r="G142" s="6"/>
      <c r="H142" s="6"/>
      <c r="I142" s="6"/>
      <c r="J142" s="6"/>
      <c r="K142" s="9">
        <f t="shared" si="6"/>
        <v>4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  <c r="IW142" s="2"/>
      <c r="IX142" s="2"/>
    </row>
    <row r="143" spans="1:258" s="4" customFormat="1" ht="18.75" customHeight="1" thickBot="1" x14ac:dyDescent="0.25">
      <c r="A143" s="11">
        <v>3</v>
      </c>
      <c r="B143" s="10" t="s">
        <v>246</v>
      </c>
      <c r="C143" s="10" t="s">
        <v>916</v>
      </c>
      <c r="D143" s="6"/>
      <c r="E143" s="6"/>
      <c r="F143" s="6"/>
      <c r="G143" s="6"/>
      <c r="H143" s="6"/>
      <c r="I143" s="6"/>
      <c r="J143" s="6">
        <v>1</v>
      </c>
      <c r="K143" s="9">
        <f t="shared" si="6"/>
        <v>1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  <c r="IW143" s="2"/>
      <c r="IX143" s="2"/>
    </row>
    <row r="144" spans="1:258" ht="20.25" customHeight="1" thickBot="1" x14ac:dyDescent="0.25">
      <c r="A144" s="11">
        <v>4</v>
      </c>
      <c r="B144" s="129" t="s">
        <v>424</v>
      </c>
      <c r="C144" s="129" t="s">
        <v>690</v>
      </c>
      <c r="D144" s="6"/>
      <c r="E144" s="6">
        <v>1</v>
      </c>
      <c r="F144" s="6"/>
      <c r="G144" s="6"/>
      <c r="H144" s="6"/>
      <c r="I144" s="6"/>
      <c r="J144" s="6"/>
      <c r="K144" s="9">
        <f t="shared" si="6"/>
        <v>1</v>
      </c>
      <c r="S144" s="10" t="s">
        <v>580</v>
      </c>
      <c r="T144" s="10" t="s">
        <v>543</v>
      </c>
    </row>
    <row r="145" spans="1:258" s="4" customFormat="1" ht="20.25" customHeight="1" thickBot="1" x14ac:dyDescent="0.25">
      <c r="A145" s="11">
        <v>5</v>
      </c>
      <c r="B145" s="10" t="s">
        <v>580</v>
      </c>
      <c r="C145" s="10" t="s">
        <v>543</v>
      </c>
      <c r="D145" s="6"/>
      <c r="E145" s="6">
        <v>1</v>
      </c>
      <c r="F145" s="6"/>
      <c r="G145" s="6"/>
      <c r="H145" s="6"/>
      <c r="I145" s="6"/>
      <c r="J145" s="6"/>
      <c r="K145" s="9">
        <f t="shared" si="6"/>
        <v>1</v>
      </c>
      <c r="L145" s="2"/>
      <c r="M145" s="2"/>
      <c r="N145" s="2"/>
      <c r="O145" s="2"/>
      <c r="P145" s="2"/>
      <c r="Q145" s="2"/>
      <c r="R145" s="2"/>
      <c r="S145" s="167"/>
      <c r="T145" s="167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  <c r="IW145" s="2"/>
      <c r="IX145" s="2"/>
    </row>
    <row r="146" spans="1:258" s="4" customFormat="1" ht="20.25" customHeight="1" thickBot="1" x14ac:dyDescent="0.25">
      <c r="A146" s="11">
        <v>6</v>
      </c>
      <c r="B146" s="11" t="s">
        <v>408</v>
      </c>
      <c r="C146" s="10" t="s">
        <v>423</v>
      </c>
      <c r="D146" s="6"/>
      <c r="E146" s="6"/>
      <c r="F146" s="6">
        <v>1</v>
      </c>
      <c r="G146" s="6"/>
      <c r="H146" s="6"/>
      <c r="I146" s="6"/>
      <c r="J146" s="6"/>
      <c r="K146" s="9">
        <f t="shared" si="6"/>
        <v>1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  <c r="IW146" s="2"/>
      <c r="IX146" s="2"/>
    </row>
    <row r="147" spans="1:258" s="4" customFormat="1" ht="20.25" customHeight="1" x14ac:dyDescent="0.2">
      <c r="A147" s="11">
        <v>7</v>
      </c>
      <c r="B147" s="170" t="s">
        <v>1271</v>
      </c>
      <c r="C147" s="144" t="s">
        <v>1272</v>
      </c>
      <c r="D147" s="6"/>
      <c r="E147" s="6"/>
      <c r="F147" s="6"/>
      <c r="G147" s="6"/>
      <c r="H147" s="6"/>
      <c r="I147" s="6">
        <v>1</v>
      </c>
      <c r="J147" s="6"/>
      <c r="K147" s="9">
        <f t="shared" si="6"/>
        <v>1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  <c r="IW147" s="2"/>
      <c r="IX147" s="2"/>
    </row>
    <row r="148" spans="1:258" s="4" customFormat="1" ht="20.25" customHeight="1" x14ac:dyDescent="0.2">
      <c r="A148" s="11">
        <v>8</v>
      </c>
      <c r="B148" s="170" t="s">
        <v>564</v>
      </c>
      <c r="C148" s="170" t="s">
        <v>1273</v>
      </c>
      <c r="D148" s="6"/>
      <c r="E148" s="6"/>
      <c r="F148" s="6"/>
      <c r="G148" s="6"/>
      <c r="H148" s="6"/>
      <c r="I148" s="6">
        <v>1</v>
      </c>
      <c r="J148" s="6"/>
      <c r="K148" s="9">
        <f t="shared" si="6"/>
        <v>1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  <c r="IW148" s="2"/>
      <c r="IX148" s="2"/>
    </row>
    <row r="149" spans="1:258" s="4" customFormat="1" ht="36" customHeight="1" x14ac:dyDescent="0.2">
      <c r="A149" s="11">
        <v>9</v>
      </c>
      <c r="B149" s="170" t="s">
        <v>1274</v>
      </c>
      <c r="C149" s="170" t="s">
        <v>1275</v>
      </c>
      <c r="D149" s="6"/>
      <c r="E149" s="6"/>
      <c r="F149" s="6"/>
      <c r="G149" s="6"/>
      <c r="H149" s="6"/>
      <c r="I149" s="6">
        <v>1</v>
      </c>
      <c r="J149" s="6"/>
      <c r="K149" s="9">
        <f t="shared" si="6"/>
        <v>1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  <c r="IW149" s="2"/>
      <c r="IX149" s="2"/>
    </row>
    <row r="150" spans="1:258" s="4" customFormat="1" ht="20.25" customHeight="1" x14ac:dyDescent="0.2">
      <c r="A150" s="11">
        <v>10</v>
      </c>
      <c r="B150" s="170" t="s">
        <v>1276</v>
      </c>
      <c r="C150" s="170" t="s">
        <v>1277</v>
      </c>
      <c r="D150" s="6"/>
      <c r="E150" s="6"/>
      <c r="F150" s="6"/>
      <c r="G150" s="6"/>
      <c r="H150" s="6"/>
      <c r="I150" s="6">
        <v>1</v>
      </c>
      <c r="J150" s="6"/>
      <c r="K150" s="9">
        <f t="shared" si="6"/>
        <v>1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  <c r="IW150" s="2"/>
      <c r="IX150" s="2"/>
    </row>
    <row r="151" spans="1:258" s="4" customFormat="1" ht="18" customHeight="1" x14ac:dyDescent="0.2">
      <c r="A151" s="11">
        <v>11</v>
      </c>
      <c r="B151" s="170" t="s">
        <v>1278</v>
      </c>
      <c r="C151" s="170" t="s">
        <v>1279</v>
      </c>
      <c r="D151" s="6"/>
      <c r="E151" s="6"/>
      <c r="F151" s="6"/>
      <c r="G151" s="6"/>
      <c r="H151" s="6"/>
      <c r="I151" s="6">
        <v>1</v>
      </c>
      <c r="J151" s="6"/>
      <c r="K151" s="9">
        <f t="shared" si="6"/>
        <v>1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  <c r="IW151" s="2"/>
      <c r="IX151" s="2"/>
    </row>
    <row r="152" spans="1:258" s="4" customFormat="1" ht="20.25" customHeight="1" x14ac:dyDescent="0.2">
      <c r="A152" s="11">
        <v>12</v>
      </c>
      <c r="B152" s="170" t="s">
        <v>1280</v>
      </c>
      <c r="C152" s="170" t="s">
        <v>1281</v>
      </c>
      <c r="D152" s="6"/>
      <c r="E152" s="6"/>
      <c r="F152" s="6"/>
      <c r="G152" s="6"/>
      <c r="H152" s="6"/>
      <c r="I152" s="6">
        <v>1</v>
      </c>
      <c r="J152" s="6"/>
      <c r="K152" s="9">
        <f t="shared" si="6"/>
        <v>1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  <c r="IW152" s="2"/>
      <c r="IX152" s="2"/>
    </row>
    <row r="153" spans="1:258" s="4" customFormat="1" ht="19.5" customHeight="1" x14ac:dyDescent="0.2">
      <c r="A153" s="11">
        <v>13</v>
      </c>
      <c r="B153" s="10" t="s">
        <v>289</v>
      </c>
      <c r="C153" s="8" t="s">
        <v>294</v>
      </c>
      <c r="D153" s="6"/>
      <c r="E153" s="6">
        <v>1</v>
      </c>
      <c r="F153" s="6"/>
      <c r="G153" s="6"/>
      <c r="H153" s="6"/>
      <c r="I153" s="6"/>
      <c r="J153" s="6"/>
      <c r="K153" s="9">
        <f t="shared" si="6"/>
        <v>1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  <c r="IW153" s="2"/>
      <c r="IX153" s="2"/>
    </row>
    <row r="154" spans="1:258" s="4" customFormat="1" ht="23.25" customHeight="1" x14ac:dyDescent="0.2">
      <c r="A154" s="11">
        <v>14</v>
      </c>
      <c r="B154" s="170" t="s">
        <v>1282</v>
      </c>
      <c r="C154" s="170" t="s">
        <v>1283</v>
      </c>
      <c r="D154" s="6"/>
      <c r="E154" s="6"/>
      <c r="F154" s="6"/>
      <c r="G154" s="6"/>
      <c r="H154" s="6"/>
      <c r="I154" s="6">
        <v>1</v>
      </c>
      <c r="J154" s="6"/>
      <c r="K154" s="9">
        <f t="shared" si="6"/>
        <v>1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  <c r="IW154" s="2"/>
      <c r="IX154" s="2"/>
    </row>
    <row r="155" spans="1:258" s="4" customFormat="1" ht="18.75" customHeight="1" thickBot="1" x14ac:dyDescent="0.25">
      <c r="A155" s="11">
        <v>15</v>
      </c>
      <c r="B155" s="170" t="s">
        <v>410</v>
      </c>
      <c r="C155" s="170" t="s">
        <v>1284</v>
      </c>
      <c r="D155" s="6"/>
      <c r="E155" s="6"/>
      <c r="F155" s="6"/>
      <c r="G155" s="6"/>
      <c r="H155" s="6"/>
      <c r="I155" s="6">
        <v>1</v>
      </c>
      <c r="J155" s="6"/>
      <c r="K155" s="9">
        <f t="shared" si="6"/>
        <v>1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  <c r="IW155" s="2"/>
      <c r="IX155" s="2"/>
    </row>
    <row r="156" spans="1:258" s="4" customFormat="1" ht="18.75" customHeight="1" thickBot="1" x14ac:dyDescent="0.25">
      <c r="A156" s="11">
        <v>16</v>
      </c>
      <c r="B156" s="170" t="s">
        <v>1425</v>
      </c>
      <c r="C156" s="170" t="s">
        <v>1426</v>
      </c>
      <c r="D156" s="6"/>
      <c r="E156" s="6">
        <v>1</v>
      </c>
      <c r="F156" s="6"/>
      <c r="G156" s="6"/>
      <c r="H156" s="6"/>
      <c r="I156" s="6"/>
      <c r="J156" s="6"/>
      <c r="K156" s="9">
        <f t="shared" si="6"/>
        <v>1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  <c r="IW156" s="2"/>
      <c r="IX156" s="2"/>
    </row>
    <row r="157" spans="1:258" s="4" customFormat="1" ht="18.75" customHeight="1" thickBot="1" x14ac:dyDescent="0.25">
      <c r="A157" s="11">
        <v>17</v>
      </c>
      <c r="B157" s="170" t="s">
        <v>1427</v>
      </c>
      <c r="C157" s="170" t="s">
        <v>1428</v>
      </c>
      <c r="D157" s="6"/>
      <c r="E157" s="6">
        <v>1</v>
      </c>
      <c r="F157" s="6"/>
      <c r="G157" s="6"/>
      <c r="H157" s="6"/>
      <c r="I157" s="6"/>
      <c r="J157" s="6"/>
      <c r="K157" s="9">
        <f t="shared" si="6"/>
        <v>1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  <c r="IW157" s="2"/>
      <c r="IX157" s="2"/>
    </row>
    <row r="158" spans="1:258" s="4" customFormat="1" ht="18.75" customHeight="1" thickBot="1" x14ac:dyDescent="0.25">
      <c r="A158" s="11">
        <v>18</v>
      </c>
      <c r="B158" s="170" t="s">
        <v>1429</v>
      </c>
      <c r="C158" s="170" t="s">
        <v>1430</v>
      </c>
      <c r="D158" s="6"/>
      <c r="E158" s="6">
        <v>1</v>
      </c>
      <c r="F158" s="6"/>
      <c r="G158" s="6"/>
      <c r="H158" s="6"/>
      <c r="I158" s="6"/>
      <c r="J158" s="6"/>
      <c r="K158" s="9">
        <f t="shared" si="6"/>
        <v>1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  <c r="IW158" s="2"/>
      <c r="IX158" s="2"/>
    </row>
    <row r="159" spans="1:258" s="4" customFormat="1" ht="36" customHeight="1" thickBot="1" x14ac:dyDescent="0.25">
      <c r="A159" s="11">
        <v>19</v>
      </c>
      <c r="B159" s="170" t="s">
        <v>572</v>
      </c>
      <c r="C159" s="170" t="s">
        <v>1431</v>
      </c>
      <c r="D159" s="6"/>
      <c r="E159" s="6"/>
      <c r="F159" s="6">
        <v>1</v>
      </c>
      <c r="G159" s="6"/>
      <c r="H159" s="6"/>
      <c r="I159" s="6"/>
      <c r="J159" s="6"/>
      <c r="K159" s="9">
        <f t="shared" si="6"/>
        <v>1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  <c r="IX159" s="2"/>
    </row>
    <row r="160" spans="1:258" s="4" customFormat="1" ht="36" customHeight="1" thickBot="1" x14ac:dyDescent="0.25">
      <c r="A160" s="11">
        <v>20</v>
      </c>
      <c r="B160" s="170" t="s">
        <v>572</v>
      </c>
      <c r="C160" s="170" t="s">
        <v>1433</v>
      </c>
      <c r="D160" s="6"/>
      <c r="E160" s="6"/>
      <c r="F160" s="6">
        <v>1</v>
      </c>
      <c r="G160" s="6"/>
      <c r="H160" s="6"/>
      <c r="I160" s="6"/>
      <c r="J160" s="6"/>
      <c r="K160" s="9">
        <f t="shared" si="6"/>
        <v>1</v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  <c r="IW160" s="2"/>
      <c r="IX160" s="2"/>
    </row>
    <row r="161" spans="1:258" s="4" customFormat="1" ht="36" customHeight="1" thickBot="1" x14ac:dyDescent="0.25">
      <c r="A161" s="11">
        <v>21</v>
      </c>
      <c r="B161" s="170" t="s">
        <v>407</v>
      </c>
      <c r="C161" s="170" t="s">
        <v>1432</v>
      </c>
      <c r="D161" s="6"/>
      <c r="E161" s="6"/>
      <c r="F161" s="6">
        <v>1</v>
      </c>
      <c r="G161" s="6"/>
      <c r="H161" s="6"/>
      <c r="I161" s="6"/>
      <c r="J161" s="6"/>
      <c r="K161" s="9">
        <f t="shared" si="6"/>
        <v>1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  <c r="IW161" s="2"/>
      <c r="IX161" s="2"/>
    </row>
    <row r="162" spans="1:258" s="4" customFormat="1" ht="36" customHeight="1" thickBot="1" x14ac:dyDescent="0.25">
      <c r="A162" s="11">
        <v>22</v>
      </c>
      <c r="B162" s="170" t="s">
        <v>527</v>
      </c>
      <c r="C162" s="170" t="s">
        <v>1434</v>
      </c>
      <c r="D162" s="6"/>
      <c r="E162" s="6"/>
      <c r="F162" s="6">
        <v>1</v>
      </c>
      <c r="G162" s="6"/>
      <c r="H162" s="6"/>
      <c r="I162" s="6"/>
      <c r="J162" s="6"/>
      <c r="K162" s="9">
        <f t="shared" si="6"/>
        <v>1</v>
      </c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  <c r="IW162" s="2"/>
      <c r="IX162" s="2"/>
    </row>
    <row r="163" spans="1:258" s="4" customFormat="1" ht="36" customHeight="1" thickBot="1" x14ac:dyDescent="0.25">
      <c r="A163" s="11">
        <v>23</v>
      </c>
      <c r="B163" s="170" t="s">
        <v>574</v>
      </c>
      <c r="C163" s="170" t="s">
        <v>1435</v>
      </c>
      <c r="D163" s="6"/>
      <c r="E163" s="6"/>
      <c r="F163" s="6"/>
      <c r="G163" s="6">
        <v>1</v>
      </c>
      <c r="H163" s="6"/>
      <c r="I163" s="6"/>
      <c r="J163" s="6"/>
      <c r="K163" s="9">
        <f t="shared" si="6"/>
        <v>1</v>
      </c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  <c r="IW163" s="2"/>
      <c r="IX163" s="2"/>
    </row>
    <row r="164" spans="1:258" s="4" customFormat="1" ht="36" customHeight="1" thickBot="1" x14ac:dyDescent="0.25">
      <c r="A164" s="11">
        <v>24</v>
      </c>
      <c r="B164" s="170" t="s">
        <v>1436</v>
      </c>
      <c r="C164" s="170" t="s">
        <v>1437</v>
      </c>
      <c r="D164" s="6"/>
      <c r="E164" s="6"/>
      <c r="F164" s="6"/>
      <c r="G164" s="6">
        <v>1</v>
      </c>
      <c r="H164" s="6"/>
      <c r="I164" s="6"/>
      <c r="J164" s="6"/>
      <c r="K164" s="9">
        <f t="shared" si="6"/>
        <v>1</v>
      </c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  <c r="IW164" s="2"/>
      <c r="IX164" s="2"/>
    </row>
    <row r="165" spans="1:258" s="4" customFormat="1" ht="36" customHeight="1" thickBot="1" x14ac:dyDescent="0.25">
      <c r="A165" s="11">
        <v>25</v>
      </c>
      <c r="B165" s="170" t="s">
        <v>569</v>
      </c>
      <c r="C165" s="170" t="s">
        <v>1438</v>
      </c>
      <c r="D165" s="6"/>
      <c r="E165" s="6"/>
      <c r="F165" s="6"/>
      <c r="G165" s="6">
        <v>1</v>
      </c>
      <c r="H165" s="6"/>
      <c r="I165" s="6"/>
      <c r="J165" s="6"/>
      <c r="K165" s="9">
        <f t="shared" si="6"/>
        <v>1</v>
      </c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  <c r="IW165" s="2"/>
      <c r="IX165" s="2"/>
    </row>
    <row r="166" spans="1:258" s="4" customFormat="1" ht="36" customHeight="1" thickBot="1" x14ac:dyDescent="0.25">
      <c r="A166" s="11">
        <v>26</v>
      </c>
      <c r="B166" s="170" t="s">
        <v>1439</v>
      </c>
      <c r="C166" s="170" t="s">
        <v>1440</v>
      </c>
      <c r="D166" s="6"/>
      <c r="E166" s="6"/>
      <c r="F166" s="6">
        <v>1</v>
      </c>
      <c r="G166" s="6"/>
      <c r="H166" s="6"/>
      <c r="I166" s="6"/>
      <c r="J166" s="6"/>
      <c r="K166" s="9">
        <f t="shared" si="6"/>
        <v>1</v>
      </c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  <c r="IW166" s="2"/>
      <c r="IX166" s="2"/>
    </row>
    <row r="167" spans="1:258" s="4" customFormat="1" ht="36" customHeight="1" thickBot="1" x14ac:dyDescent="0.25">
      <c r="A167" s="11">
        <v>27</v>
      </c>
      <c r="B167" s="170" t="s">
        <v>1439</v>
      </c>
      <c r="C167" s="170" t="s">
        <v>1441</v>
      </c>
      <c r="D167" s="6"/>
      <c r="E167" s="6"/>
      <c r="F167" s="6">
        <v>1</v>
      </c>
      <c r="G167" s="6"/>
      <c r="H167" s="6"/>
      <c r="I167" s="6"/>
      <c r="J167" s="6"/>
      <c r="K167" s="9">
        <f t="shared" si="6"/>
        <v>1</v>
      </c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  <c r="IW167" s="2"/>
      <c r="IX167" s="2"/>
    </row>
    <row r="168" spans="1:258" s="4" customFormat="1" ht="36" customHeight="1" thickBot="1" x14ac:dyDescent="0.25">
      <c r="A168" s="11">
        <v>28</v>
      </c>
      <c r="B168" s="170" t="s">
        <v>1442</v>
      </c>
      <c r="C168" s="170" t="s">
        <v>1443</v>
      </c>
      <c r="D168" s="6"/>
      <c r="E168" s="6"/>
      <c r="F168" s="6">
        <v>1</v>
      </c>
      <c r="G168" s="6"/>
      <c r="H168" s="6"/>
      <c r="I168" s="6"/>
      <c r="J168" s="6"/>
      <c r="K168" s="9">
        <f t="shared" si="6"/>
        <v>1</v>
      </c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  <c r="IW168" s="2"/>
      <c r="IX168" s="2"/>
    </row>
    <row r="169" spans="1:258" s="4" customFormat="1" ht="36" customHeight="1" thickBot="1" x14ac:dyDescent="0.25">
      <c r="A169" s="11">
        <v>29</v>
      </c>
      <c r="B169" s="170" t="s">
        <v>541</v>
      </c>
      <c r="C169" s="170" t="s">
        <v>1444</v>
      </c>
      <c r="D169" s="6"/>
      <c r="E169" s="6"/>
      <c r="F169" s="6">
        <v>1</v>
      </c>
      <c r="G169" s="6"/>
      <c r="H169" s="6"/>
      <c r="I169" s="6"/>
      <c r="J169" s="6"/>
      <c r="K169" s="9">
        <f t="shared" si="6"/>
        <v>1</v>
      </c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  <c r="IW169" s="2"/>
      <c r="IX169" s="2"/>
    </row>
    <row r="170" spans="1:258" s="4" customFormat="1" ht="36" customHeight="1" thickBot="1" x14ac:dyDescent="0.25">
      <c r="A170" s="11">
        <v>30</v>
      </c>
      <c r="B170" s="170" t="s">
        <v>1445</v>
      </c>
      <c r="C170" s="170" t="s">
        <v>1446</v>
      </c>
      <c r="D170" s="6"/>
      <c r="E170" s="6"/>
      <c r="F170" s="6">
        <v>1</v>
      </c>
      <c r="G170" s="6"/>
      <c r="H170" s="6"/>
      <c r="I170" s="6"/>
      <c r="J170" s="6"/>
      <c r="K170" s="9">
        <f t="shared" si="6"/>
        <v>1</v>
      </c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  <c r="IW170" s="2"/>
      <c r="IX170" s="2"/>
    </row>
    <row r="171" spans="1:258" s="4" customFormat="1" ht="36" customHeight="1" thickBot="1" x14ac:dyDescent="0.25">
      <c r="A171" s="11">
        <v>31</v>
      </c>
      <c r="B171" s="170" t="s">
        <v>1447</v>
      </c>
      <c r="C171" s="170" t="s">
        <v>1448</v>
      </c>
      <c r="D171" s="6"/>
      <c r="E171" s="6"/>
      <c r="F171" s="6">
        <v>1</v>
      </c>
      <c r="G171" s="6"/>
      <c r="H171" s="6"/>
      <c r="I171" s="6"/>
      <c r="J171" s="6"/>
      <c r="K171" s="9">
        <f t="shared" si="6"/>
        <v>1</v>
      </c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  <c r="IW171" s="2"/>
      <c r="IX171" s="2"/>
    </row>
    <row r="172" spans="1:258" s="4" customFormat="1" ht="21.75" customHeight="1" thickBot="1" x14ac:dyDescent="0.25">
      <c r="A172" s="11">
        <v>32</v>
      </c>
      <c r="B172" s="170" t="s">
        <v>249</v>
      </c>
      <c r="C172" s="170" t="s">
        <v>622</v>
      </c>
      <c r="D172" s="6"/>
      <c r="E172" s="6"/>
      <c r="F172" s="6"/>
      <c r="G172" s="6"/>
      <c r="H172" s="6"/>
      <c r="I172" s="6">
        <v>1</v>
      </c>
      <c r="J172" s="6"/>
      <c r="K172" s="9">
        <f t="shared" si="6"/>
        <v>1</v>
      </c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2"/>
      <c r="IU172" s="2"/>
      <c r="IV172" s="2"/>
      <c r="IW172" s="2"/>
      <c r="IX172" s="2"/>
    </row>
    <row r="173" spans="1:258" s="4" customFormat="1" ht="16.5" customHeight="1" thickBot="1" x14ac:dyDescent="0.25">
      <c r="A173" s="11">
        <v>33</v>
      </c>
      <c r="B173" s="170" t="s">
        <v>573</v>
      </c>
      <c r="C173" s="170" t="s">
        <v>1460</v>
      </c>
      <c r="D173" s="6"/>
      <c r="E173" s="6"/>
      <c r="F173" s="6"/>
      <c r="G173" s="6">
        <v>1</v>
      </c>
      <c r="H173" s="6"/>
      <c r="I173" s="6"/>
      <c r="J173" s="6"/>
      <c r="K173" s="9">
        <f t="shared" si="6"/>
        <v>1</v>
      </c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  <c r="IW173" s="2"/>
      <c r="IX173" s="2"/>
    </row>
    <row r="174" spans="1:258" ht="21" customHeight="1" thickBot="1" x14ac:dyDescent="0.25">
      <c r="A174" s="115"/>
      <c r="B174" s="156" t="s">
        <v>224</v>
      </c>
      <c r="C174" s="156"/>
      <c r="D174" s="9">
        <f t="shared" ref="D174:J174" ca="1" si="7">SUM(D141:D195)</f>
        <v>0</v>
      </c>
      <c r="E174" s="9">
        <f t="shared" ca="1" si="7"/>
        <v>12</v>
      </c>
      <c r="F174" s="9">
        <f t="shared" ca="1" si="7"/>
        <v>16</v>
      </c>
      <c r="G174" s="9">
        <f t="shared" ca="1" si="7"/>
        <v>10</v>
      </c>
      <c r="H174" s="9">
        <f t="shared" ca="1" si="7"/>
        <v>0</v>
      </c>
      <c r="I174" s="9">
        <f t="shared" ca="1" si="7"/>
        <v>9</v>
      </c>
      <c r="J174" s="9">
        <f t="shared" ca="1" si="7"/>
        <v>1</v>
      </c>
      <c r="K174" s="502">
        <f>SUM(K141:K173)</f>
        <v>47</v>
      </c>
    </row>
    <row r="175" spans="1:258" ht="23.25" customHeight="1" x14ac:dyDescent="0.2">
      <c r="A175" s="690" t="s">
        <v>331</v>
      </c>
      <c r="B175" s="690"/>
      <c r="C175" s="690"/>
      <c r="D175" s="690"/>
      <c r="E175" s="690"/>
      <c r="F175" s="690"/>
      <c r="G175" s="690"/>
      <c r="H175" s="690"/>
      <c r="I175" s="690"/>
      <c r="J175" s="690"/>
      <c r="K175" s="690"/>
    </row>
    <row r="176" spans="1:258" ht="52.5" customHeight="1" thickBot="1" x14ac:dyDescent="0.25">
      <c r="A176" s="11">
        <v>1</v>
      </c>
      <c r="B176" s="170" t="s">
        <v>1535</v>
      </c>
      <c r="C176" s="170" t="s">
        <v>1536</v>
      </c>
      <c r="D176" s="11"/>
      <c r="E176" s="11">
        <v>1</v>
      </c>
      <c r="F176" s="6"/>
      <c r="G176" s="11"/>
      <c r="H176" s="11"/>
      <c r="I176" s="11"/>
      <c r="J176" s="11"/>
      <c r="K176" s="9">
        <f t="shared" ref="K176:K177" si="8">SUM(D176:J176)</f>
        <v>1</v>
      </c>
    </row>
    <row r="177" spans="1:258" s="4" customFormat="1" ht="26.25" customHeight="1" thickBot="1" x14ac:dyDescent="0.25">
      <c r="A177" s="11">
        <v>2</v>
      </c>
      <c r="B177" s="529" t="s">
        <v>237</v>
      </c>
      <c r="C177" s="170" t="s">
        <v>647</v>
      </c>
      <c r="D177" s="11"/>
      <c r="E177" s="11">
        <v>1</v>
      </c>
      <c r="F177" s="6"/>
      <c r="G177" s="11"/>
      <c r="H177" s="11"/>
      <c r="I177" s="11"/>
      <c r="J177" s="11"/>
      <c r="K177" s="9">
        <f t="shared" si="8"/>
        <v>1</v>
      </c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  <c r="IV177" s="2"/>
      <c r="IW177" s="2"/>
      <c r="IX177" s="2"/>
    </row>
    <row r="178" spans="1:258" ht="28.5" customHeight="1" thickBot="1" x14ac:dyDescent="0.25">
      <c r="A178" s="115"/>
      <c r="B178" s="156" t="s">
        <v>224</v>
      </c>
      <c r="C178" s="156"/>
      <c r="D178" s="9">
        <f t="shared" ref="D178:K178" si="9">SUM(D176:D177)</f>
        <v>0</v>
      </c>
      <c r="E178" s="9">
        <f t="shared" si="9"/>
        <v>2</v>
      </c>
      <c r="F178" s="9">
        <f t="shared" si="9"/>
        <v>0</v>
      </c>
      <c r="G178" s="9">
        <f t="shared" si="9"/>
        <v>0</v>
      </c>
      <c r="H178" s="9">
        <f t="shared" si="9"/>
        <v>0</v>
      </c>
      <c r="I178" s="9">
        <f t="shared" si="9"/>
        <v>0</v>
      </c>
      <c r="J178" s="9">
        <f t="shared" si="9"/>
        <v>0</v>
      </c>
      <c r="K178" s="502">
        <f t="shared" si="9"/>
        <v>2</v>
      </c>
    </row>
    <row r="179" spans="1:258" ht="28.5" customHeight="1" thickBot="1" x14ac:dyDescent="0.25">
      <c r="A179" s="695" t="s">
        <v>421</v>
      </c>
      <c r="B179" s="690"/>
      <c r="C179" s="690"/>
      <c r="D179" s="690"/>
      <c r="E179" s="690"/>
      <c r="F179" s="690"/>
      <c r="G179" s="690"/>
      <c r="H179" s="690"/>
      <c r="I179" s="690"/>
      <c r="J179" s="690"/>
      <c r="K179" s="690"/>
    </row>
    <row r="180" spans="1:258" s="4" customFormat="1" ht="21.75" customHeight="1" thickBot="1" x14ac:dyDescent="0.3">
      <c r="A180" s="10">
        <v>1</v>
      </c>
      <c r="B180" s="530" t="s">
        <v>450</v>
      </c>
      <c r="C180" s="144" t="s">
        <v>621</v>
      </c>
      <c r="D180" s="100"/>
      <c r="E180" s="59">
        <v>1</v>
      </c>
      <c r="F180" s="6"/>
      <c r="G180" s="13"/>
      <c r="H180" s="13"/>
      <c r="I180" s="13"/>
      <c r="J180" s="13"/>
      <c r="K180" s="9">
        <f t="shared" ref="K180" si="10">SUM(D180:J180)</f>
        <v>1</v>
      </c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  <c r="IV180" s="2"/>
      <c r="IW180" s="2"/>
      <c r="IX180" s="2"/>
    </row>
    <row r="181" spans="1:258" ht="28.5" customHeight="1" thickBot="1" x14ac:dyDescent="0.25">
      <c r="A181" s="115"/>
      <c r="B181" s="156" t="s">
        <v>224</v>
      </c>
      <c r="C181" s="156"/>
      <c r="D181" s="9">
        <f t="shared" ref="D181:K181" si="11">SUM(D180:D180)</f>
        <v>0</v>
      </c>
      <c r="E181" s="9">
        <f t="shared" si="11"/>
        <v>1</v>
      </c>
      <c r="F181" s="9">
        <f t="shared" si="11"/>
        <v>0</v>
      </c>
      <c r="G181" s="9">
        <f t="shared" si="11"/>
        <v>0</v>
      </c>
      <c r="H181" s="9">
        <f t="shared" si="11"/>
        <v>0</v>
      </c>
      <c r="I181" s="9">
        <f t="shared" si="11"/>
        <v>0</v>
      </c>
      <c r="J181" s="9">
        <f t="shared" si="11"/>
        <v>0</v>
      </c>
      <c r="K181" s="502">
        <f t="shared" si="11"/>
        <v>1</v>
      </c>
    </row>
    <row r="182" spans="1:258" ht="28.5" customHeight="1" thickBot="1" x14ac:dyDescent="0.25">
      <c r="A182" s="690" t="s">
        <v>332</v>
      </c>
      <c r="B182" s="690"/>
      <c r="C182" s="690"/>
      <c r="D182" s="690"/>
      <c r="E182" s="690"/>
      <c r="F182" s="690"/>
      <c r="G182" s="690"/>
      <c r="H182" s="690"/>
      <c r="I182" s="690"/>
      <c r="J182" s="690"/>
      <c r="K182" s="690"/>
    </row>
    <row r="183" spans="1:258" s="4" customFormat="1" ht="20.25" customHeight="1" thickBot="1" x14ac:dyDescent="0.3">
      <c r="A183" s="534">
        <v>1</v>
      </c>
      <c r="B183" s="144" t="s">
        <v>615</v>
      </c>
      <c r="C183" s="144" t="s">
        <v>1537</v>
      </c>
      <c r="D183" s="6"/>
      <c r="E183" s="6">
        <v>3</v>
      </c>
      <c r="F183" s="6"/>
      <c r="G183" s="6"/>
      <c r="H183" s="6"/>
      <c r="I183" s="6"/>
      <c r="J183" s="6"/>
      <c r="K183" s="9">
        <f>SUM(D183:J183)</f>
        <v>3</v>
      </c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  <c r="IV183" s="2"/>
      <c r="IW183" s="2"/>
      <c r="IX183" s="2"/>
    </row>
    <row r="184" spans="1:258" s="4" customFormat="1" ht="40.5" customHeight="1" thickBot="1" x14ac:dyDescent="0.3">
      <c r="A184" s="535">
        <v>2</v>
      </c>
      <c r="B184" s="190" t="s">
        <v>412</v>
      </c>
      <c r="C184" s="170" t="s">
        <v>1455</v>
      </c>
      <c r="D184" s="496"/>
      <c r="E184" s="496">
        <v>1</v>
      </c>
      <c r="F184" s="6"/>
      <c r="G184" s="6"/>
      <c r="H184" s="6"/>
      <c r="I184" s="6"/>
      <c r="J184" s="6"/>
      <c r="K184" s="9">
        <f t="shared" ref="K184:K195" si="12">SUM(D184:J184)</f>
        <v>1</v>
      </c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  <c r="IV184" s="2"/>
      <c r="IW184" s="2"/>
      <c r="IX184" s="2"/>
    </row>
    <row r="185" spans="1:258" s="4" customFormat="1" ht="21" customHeight="1" thickBot="1" x14ac:dyDescent="0.3">
      <c r="A185" s="534">
        <v>3</v>
      </c>
      <c r="B185" s="170" t="s">
        <v>1456</v>
      </c>
      <c r="C185" s="170" t="s">
        <v>1457</v>
      </c>
      <c r="D185" s="6"/>
      <c r="E185" s="6">
        <v>1</v>
      </c>
      <c r="F185" s="6"/>
      <c r="G185" s="6"/>
      <c r="H185" s="6"/>
      <c r="I185" s="6"/>
      <c r="J185" s="6"/>
      <c r="K185" s="9">
        <f t="shared" si="12"/>
        <v>1</v>
      </c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  <c r="IW185" s="2"/>
      <c r="IX185" s="2"/>
    </row>
    <row r="186" spans="1:258" s="4" customFormat="1" ht="16.5" customHeight="1" thickBot="1" x14ac:dyDescent="0.3">
      <c r="A186" s="535">
        <v>4</v>
      </c>
      <c r="B186" s="170" t="s">
        <v>1458</v>
      </c>
      <c r="C186" s="170" t="s">
        <v>1459</v>
      </c>
      <c r="D186" s="6"/>
      <c r="E186" s="6">
        <v>1</v>
      </c>
      <c r="F186" s="6"/>
      <c r="G186" s="6"/>
      <c r="H186" s="6"/>
      <c r="I186" s="6"/>
      <c r="J186" s="6"/>
      <c r="K186" s="9">
        <f t="shared" si="12"/>
        <v>1</v>
      </c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  <c r="IW186" s="2"/>
      <c r="IX186" s="2"/>
    </row>
    <row r="187" spans="1:258" s="4" customFormat="1" ht="21.75" customHeight="1" thickBot="1" x14ac:dyDescent="0.3">
      <c r="A187" s="534">
        <v>5</v>
      </c>
      <c r="B187" s="170" t="s">
        <v>1461</v>
      </c>
      <c r="C187" s="170" t="s">
        <v>1462</v>
      </c>
      <c r="D187" s="6"/>
      <c r="E187" s="6"/>
      <c r="F187" s="6">
        <v>1</v>
      </c>
      <c r="G187" s="6"/>
      <c r="H187" s="6"/>
      <c r="I187" s="6"/>
      <c r="J187" s="6"/>
      <c r="K187" s="9">
        <f t="shared" si="12"/>
        <v>1</v>
      </c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  <c r="IV187" s="2"/>
      <c r="IW187" s="2"/>
      <c r="IX187" s="2"/>
    </row>
    <row r="188" spans="1:258" s="4" customFormat="1" ht="21.75" customHeight="1" thickBot="1" x14ac:dyDescent="0.3">
      <c r="A188" s="535">
        <v>6</v>
      </c>
      <c r="B188" s="170" t="s">
        <v>1463</v>
      </c>
      <c r="C188" s="170" t="s">
        <v>1464</v>
      </c>
      <c r="D188" s="6"/>
      <c r="E188" s="6"/>
      <c r="F188" s="6">
        <v>1</v>
      </c>
      <c r="G188" s="6"/>
      <c r="H188" s="6"/>
      <c r="I188" s="6"/>
      <c r="J188" s="6"/>
      <c r="K188" s="9">
        <f t="shared" si="12"/>
        <v>1</v>
      </c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  <c r="IV188" s="2"/>
      <c r="IW188" s="2"/>
      <c r="IX188" s="2"/>
    </row>
    <row r="189" spans="1:258" s="4" customFormat="1" ht="21.75" customHeight="1" thickBot="1" x14ac:dyDescent="0.3">
      <c r="A189" s="534">
        <v>7</v>
      </c>
      <c r="B189" s="170" t="s">
        <v>1465</v>
      </c>
      <c r="C189" s="170" t="s">
        <v>1466</v>
      </c>
      <c r="D189" s="6"/>
      <c r="E189" s="6"/>
      <c r="F189" s="6">
        <v>1</v>
      </c>
      <c r="G189" s="6"/>
      <c r="H189" s="6"/>
      <c r="I189" s="6"/>
      <c r="J189" s="6"/>
      <c r="K189" s="9">
        <f t="shared" si="12"/>
        <v>1</v>
      </c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  <c r="IV189" s="2"/>
      <c r="IW189" s="2"/>
      <c r="IX189" s="2"/>
    </row>
    <row r="190" spans="1:258" s="4" customFormat="1" ht="21.75" customHeight="1" thickBot="1" x14ac:dyDescent="0.3">
      <c r="A190" s="535">
        <v>8</v>
      </c>
      <c r="B190" s="170" t="s">
        <v>1467</v>
      </c>
      <c r="C190" s="170" t="s">
        <v>1468</v>
      </c>
      <c r="D190" s="6"/>
      <c r="E190" s="6"/>
      <c r="F190" s="6">
        <v>1</v>
      </c>
      <c r="G190" s="6"/>
      <c r="H190" s="6"/>
      <c r="I190" s="6"/>
      <c r="J190" s="6"/>
      <c r="K190" s="9">
        <f t="shared" si="12"/>
        <v>1</v>
      </c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  <c r="IV190" s="2"/>
      <c r="IW190" s="2"/>
      <c r="IX190" s="2"/>
    </row>
    <row r="191" spans="1:258" s="4" customFormat="1" ht="21.75" customHeight="1" thickBot="1" x14ac:dyDescent="0.3">
      <c r="A191" s="534">
        <v>9</v>
      </c>
      <c r="B191" s="170" t="s">
        <v>1469</v>
      </c>
      <c r="C191" s="170" t="s">
        <v>1470</v>
      </c>
      <c r="D191" s="6"/>
      <c r="E191" s="6"/>
      <c r="F191" s="6">
        <v>1</v>
      </c>
      <c r="G191" s="6"/>
      <c r="H191" s="6"/>
      <c r="I191" s="6"/>
      <c r="J191" s="6"/>
      <c r="K191" s="9">
        <f t="shared" si="12"/>
        <v>1</v>
      </c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  <c r="IV191" s="2"/>
      <c r="IW191" s="2"/>
      <c r="IX191" s="2"/>
    </row>
    <row r="192" spans="1:258" s="4" customFormat="1" ht="49.5" customHeight="1" thickBot="1" x14ac:dyDescent="0.3">
      <c r="A192" s="535">
        <v>10</v>
      </c>
      <c r="B192" s="170" t="s">
        <v>1471</v>
      </c>
      <c r="C192" s="170" t="s">
        <v>1472</v>
      </c>
      <c r="D192" s="6"/>
      <c r="E192" s="6"/>
      <c r="F192" s="6">
        <v>1</v>
      </c>
      <c r="G192" s="6"/>
      <c r="H192" s="6"/>
      <c r="I192" s="6"/>
      <c r="J192" s="6"/>
      <c r="K192" s="9">
        <f t="shared" si="12"/>
        <v>1</v>
      </c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  <c r="IV192" s="2"/>
      <c r="IW192" s="2"/>
      <c r="IX192" s="2"/>
    </row>
    <row r="193" spans="1:258" s="4" customFormat="1" ht="49.5" customHeight="1" thickBot="1" x14ac:dyDescent="0.3">
      <c r="A193" s="534">
        <v>11</v>
      </c>
      <c r="B193" s="170" t="s">
        <v>1473</v>
      </c>
      <c r="C193" s="170" t="s">
        <v>1474</v>
      </c>
      <c r="D193" s="6"/>
      <c r="E193" s="6"/>
      <c r="F193" s="6">
        <v>1</v>
      </c>
      <c r="G193" s="6"/>
      <c r="H193" s="6"/>
      <c r="I193" s="6"/>
      <c r="J193" s="6"/>
      <c r="K193" s="9">
        <f t="shared" si="12"/>
        <v>1</v>
      </c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  <c r="IV193" s="2"/>
      <c r="IW193" s="2"/>
      <c r="IX193" s="2"/>
    </row>
    <row r="194" spans="1:258" s="4" customFormat="1" ht="21" customHeight="1" thickBot="1" x14ac:dyDescent="0.3">
      <c r="A194" s="535">
        <v>12</v>
      </c>
      <c r="B194" s="170" t="s">
        <v>1475</v>
      </c>
      <c r="C194" s="170" t="s">
        <v>1476</v>
      </c>
      <c r="D194" s="6"/>
      <c r="E194" s="6"/>
      <c r="F194" s="6"/>
      <c r="G194" s="6">
        <v>1</v>
      </c>
      <c r="H194" s="6"/>
      <c r="I194" s="6"/>
      <c r="J194" s="6"/>
      <c r="K194" s="9">
        <f t="shared" si="12"/>
        <v>1</v>
      </c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  <c r="IV194" s="2"/>
      <c r="IW194" s="2"/>
      <c r="IX194" s="2"/>
    </row>
    <row r="195" spans="1:258" s="4" customFormat="1" ht="24" customHeight="1" thickBot="1" x14ac:dyDescent="0.3">
      <c r="A195" s="534">
        <v>13</v>
      </c>
      <c r="B195" s="170" t="s">
        <v>563</v>
      </c>
      <c r="C195" s="170" t="s">
        <v>1477</v>
      </c>
      <c r="D195" s="6"/>
      <c r="E195" s="6"/>
      <c r="F195" s="6"/>
      <c r="G195" s="6">
        <v>1</v>
      </c>
      <c r="H195" s="6"/>
      <c r="I195" s="6"/>
      <c r="J195" s="6"/>
      <c r="K195" s="9">
        <f t="shared" si="12"/>
        <v>1</v>
      </c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  <c r="IV195" s="2"/>
      <c r="IW195" s="2"/>
      <c r="IX195" s="2"/>
    </row>
    <row r="196" spans="1:258" ht="28.5" customHeight="1" thickBot="1" x14ac:dyDescent="0.25">
      <c r="A196" s="115"/>
      <c r="B196" s="156" t="s">
        <v>224</v>
      </c>
      <c r="C196" s="156"/>
      <c r="D196" s="9">
        <f t="shared" ref="D196:K196" si="13">SUM(D183:D195)</f>
        <v>0</v>
      </c>
      <c r="E196" s="9">
        <f t="shared" si="13"/>
        <v>6</v>
      </c>
      <c r="F196" s="9">
        <f t="shared" si="13"/>
        <v>7</v>
      </c>
      <c r="G196" s="9">
        <f t="shared" si="13"/>
        <v>2</v>
      </c>
      <c r="H196" s="9">
        <f t="shared" si="13"/>
        <v>0</v>
      </c>
      <c r="I196" s="9">
        <f t="shared" si="13"/>
        <v>0</v>
      </c>
      <c r="J196" s="9">
        <f t="shared" si="13"/>
        <v>0</v>
      </c>
      <c r="K196" s="502">
        <f t="shared" si="13"/>
        <v>15</v>
      </c>
    </row>
    <row r="197" spans="1:258" ht="26.25" customHeight="1" x14ac:dyDescent="0.2">
      <c r="A197" s="115"/>
      <c r="B197" s="158" t="s">
        <v>333</v>
      </c>
      <c r="C197" s="158"/>
      <c r="D197" s="9">
        <f ca="1">D196+D174+D113+D38+D178+D139+D181</f>
        <v>0</v>
      </c>
      <c r="E197" s="9">
        <f ca="1">E174+E113+E38+E196+E178+E139+E181</f>
        <v>64</v>
      </c>
      <c r="F197" s="9">
        <f ca="1">F174+F196+F113+F38+F178+F139+F181</f>
        <v>53</v>
      </c>
      <c r="G197" s="9">
        <f ca="1">G196+G174+G113+G38+G178+G139+G181</f>
        <v>28</v>
      </c>
      <c r="H197" s="9">
        <f ca="1">H196+H174+H113+H38+H178+H139+H181</f>
        <v>0</v>
      </c>
      <c r="I197" s="9">
        <f ca="1">I196+I174+I181+I113+I178+I139+I38</f>
        <v>17</v>
      </c>
      <c r="J197" s="9">
        <f ca="1">J196+J174+J113+J38+J178+J139+J181</f>
        <v>4</v>
      </c>
      <c r="K197" s="9">
        <f>K196+K174+K113+K38+K139+K178+K181</f>
        <v>221</v>
      </c>
    </row>
    <row r="198" spans="1:258" ht="12.75" customHeight="1" x14ac:dyDescent="0.2">
      <c r="A198" s="159"/>
      <c r="B198" s="160"/>
      <c r="C198" s="160"/>
      <c r="D198" s="31"/>
      <c r="E198" s="32"/>
      <c r="F198" s="32"/>
      <c r="G198" s="32"/>
      <c r="H198" s="32"/>
      <c r="I198" s="32"/>
      <c r="J198" s="32"/>
      <c r="K198" s="32"/>
    </row>
    <row r="199" spans="1:258" ht="12.75" customHeight="1" x14ac:dyDescent="0.2">
      <c r="A199" s="159"/>
      <c r="B199" s="160"/>
      <c r="C199" s="160"/>
      <c r="D199" s="31"/>
      <c r="E199" s="32"/>
      <c r="F199" s="32"/>
      <c r="G199" s="32"/>
      <c r="H199" s="32"/>
      <c r="I199" s="32"/>
      <c r="J199" s="32"/>
      <c r="K199" s="32"/>
    </row>
    <row r="200" spans="1:258" ht="12.75" customHeight="1" x14ac:dyDescent="0.2">
      <c r="A200" s="159"/>
      <c r="B200" s="160"/>
      <c r="C200" s="160"/>
      <c r="D200" s="31"/>
      <c r="E200" s="32"/>
      <c r="F200" s="32"/>
      <c r="G200" s="32"/>
      <c r="H200" s="32"/>
      <c r="I200" s="32"/>
      <c r="J200" s="32"/>
      <c r="K200" s="32"/>
    </row>
    <row r="201" spans="1:258" ht="12.75" customHeight="1" x14ac:dyDescent="0.2">
      <c r="A201" s="159"/>
      <c r="B201" s="160"/>
      <c r="C201" s="160"/>
      <c r="D201" s="31"/>
      <c r="E201" s="32"/>
      <c r="F201" s="32"/>
      <c r="G201" s="32"/>
      <c r="H201" s="32"/>
      <c r="I201" s="32"/>
      <c r="J201" s="32"/>
      <c r="K201" s="32"/>
    </row>
    <row r="202" spans="1:258" ht="12.75" customHeight="1" x14ac:dyDescent="0.2">
      <c r="A202" s="159"/>
      <c r="B202" s="160"/>
      <c r="C202" s="160"/>
      <c r="D202" s="31"/>
      <c r="E202" s="32"/>
      <c r="F202" s="32"/>
      <c r="G202" s="32"/>
      <c r="H202" s="32"/>
      <c r="I202" s="32"/>
      <c r="J202" s="32"/>
      <c r="K202" s="32"/>
    </row>
    <row r="203" spans="1:258" ht="12.75" customHeight="1" x14ac:dyDescent="0.2">
      <c r="A203" s="159"/>
      <c r="B203" s="160"/>
      <c r="C203" s="160"/>
      <c r="D203" s="31"/>
      <c r="E203" s="32"/>
      <c r="F203" s="32"/>
      <c r="G203" s="32"/>
      <c r="H203" s="32"/>
      <c r="I203" s="32"/>
      <c r="J203" s="32"/>
      <c r="K203" s="32"/>
    </row>
    <row r="204" spans="1:258" ht="12.75" customHeight="1" x14ac:dyDescent="0.2">
      <c r="A204" s="159"/>
      <c r="B204" s="160"/>
      <c r="C204" s="160"/>
      <c r="D204" s="31"/>
      <c r="E204" s="32"/>
      <c r="F204" s="32"/>
      <c r="G204" s="32"/>
      <c r="H204" s="32"/>
      <c r="I204" s="32"/>
      <c r="J204" s="32"/>
      <c r="K204" s="32"/>
    </row>
    <row r="205" spans="1:258" ht="12.75" customHeight="1" x14ac:dyDescent="0.2">
      <c r="A205" s="159"/>
      <c r="B205" s="160"/>
      <c r="C205" s="160"/>
      <c r="D205" s="31"/>
      <c r="E205" s="32"/>
      <c r="F205" s="32"/>
      <c r="G205" s="32"/>
      <c r="H205" s="32"/>
      <c r="I205" s="32"/>
      <c r="J205" s="32"/>
      <c r="K205" s="32"/>
    </row>
    <row r="206" spans="1:258" ht="12.75" customHeight="1" x14ac:dyDescent="0.2">
      <c r="A206" s="159"/>
      <c r="B206" s="160"/>
      <c r="C206" s="160"/>
      <c r="D206" s="31"/>
      <c r="E206" s="32"/>
      <c r="F206" s="32"/>
      <c r="G206" s="32"/>
      <c r="H206" s="32"/>
      <c r="I206" s="32"/>
      <c r="J206" s="32"/>
      <c r="K206" s="32"/>
    </row>
    <row r="207" spans="1:258" ht="12.75" customHeight="1" x14ac:dyDescent="0.2">
      <c r="A207" s="159"/>
      <c r="B207" s="160"/>
      <c r="C207" s="160"/>
      <c r="D207" s="31"/>
      <c r="E207" s="32"/>
      <c r="F207" s="32"/>
      <c r="G207" s="32"/>
      <c r="H207" s="32"/>
      <c r="I207" s="32"/>
      <c r="J207" s="32"/>
      <c r="K207" s="32"/>
    </row>
    <row r="208" spans="1:258" ht="12.75" customHeight="1" x14ac:dyDescent="0.2">
      <c r="A208" s="159"/>
      <c r="B208" s="160"/>
      <c r="C208" s="160"/>
      <c r="D208" s="31"/>
      <c r="E208" s="32"/>
      <c r="F208" s="32"/>
      <c r="G208" s="32"/>
      <c r="H208" s="32"/>
      <c r="I208" s="32"/>
      <c r="J208" s="32"/>
      <c r="K208" s="32"/>
    </row>
    <row r="209" spans="1:11" ht="12.75" customHeight="1" x14ac:dyDescent="0.2">
      <c r="A209" s="159"/>
      <c r="B209" s="160"/>
      <c r="C209" s="160"/>
      <c r="D209" s="31"/>
      <c r="E209" s="32"/>
      <c r="F209" s="32"/>
      <c r="G209" s="32"/>
      <c r="H209" s="32"/>
      <c r="I209" s="32"/>
      <c r="J209" s="32"/>
      <c r="K209" s="32"/>
    </row>
    <row r="210" spans="1:11" ht="12.75" customHeight="1" x14ac:dyDescent="0.2">
      <c r="A210" s="159"/>
      <c r="B210" s="160"/>
      <c r="C210" s="160"/>
      <c r="D210" s="31"/>
      <c r="E210" s="32"/>
      <c r="F210" s="32"/>
      <c r="G210" s="32"/>
      <c r="H210" s="32"/>
      <c r="I210" s="32"/>
      <c r="J210" s="32"/>
      <c r="K210" s="32"/>
    </row>
    <row r="211" spans="1:11" ht="12.75" customHeight="1" x14ac:dyDescent="0.2">
      <c r="A211" s="159"/>
      <c r="B211" s="160"/>
      <c r="C211" s="160"/>
      <c r="D211" s="31"/>
      <c r="E211" s="32"/>
      <c r="F211" s="32"/>
      <c r="G211" s="32"/>
      <c r="H211" s="32"/>
      <c r="I211" s="32"/>
      <c r="J211" s="32"/>
      <c r="K211" s="32"/>
    </row>
    <row r="212" spans="1:11" ht="12.75" customHeight="1" x14ac:dyDescent="0.2">
      <c r="A212" s="159"/>
      <c r="B212" s="160"/>
      <c r="C212" s="160"/>
      <c r="D212" s="31"/>
      <c r="E212" s="32"/>
      <c r="F212" s="32"/>
      <c r="G212" s="32"/>
      <c r="H212" s="32"/>
      <c r="I212" s="32"/>
      <c r="J212" s="32"/>
      <c r="K212" s="32"/>
    </row>
    <row r="213" spans="1:11" ht="12.75" customHeight="1" x14ac:dyDescent="0.2">
      <c r="A213" s="159"/>
      <c r="B213" s="160"/>
      <c r="C213" s="160"/>
      <c r="D213" s="31"/>
      <c r="E213" s="32"/>
      <c r="F213" s="32"/>
      <c r="G213" s="32"/>
      <c r="H213" s="32"/>
      <c r="I213" s="32"/>
      <c r="J213" s="32"/>
      <c r="K213" s="32"/>
    </row>
    <row r="214" spans="1:11" ht="12.75" customHeight="1" x14ac:dyDescent="0.2">
      <c r="A214" s="159"/>
      <c r="B214" s="160"/>
      <c r="C214" s="160"/>
      <c r="D214" s="31"/>
      <c r="E214" s="32"/>
      <c r="F214" s="32"/>
      <c r="G214" s="32"/>
      <c r="H214" s="32"/>
      <c r="I214" s="32"/>
      <c r="J214" s="32"/>
      <c r="K214" s="32"/>
    </row>
    <row r="215" spans="1:11" ht="12.75" customHeight="1" x14ac:dyDescent="0.2">
      <c r="A215" s="159"/>
      <c r="B215" s="160"/>
      <c r="C215" s="160"/>
      <c r="D215" s="31"/>
      <c r="E215" s="32"/>
      <c r="F215" s="32"/>
      <c r="G215" s="32"/>
      <c r="H215" s="32"/>
      <c r="I215" s="32"/>
      <c r="J215" s="32"/>
      <c r="K215" s="32"/>
    </row>
    <row r="216" spans="1:11" ht="12.75" customHeight="1" x14ac:dyDescent="0.2">
      <c r="A216" s="159"/>
      <c r="B216" s="160"/>
      <c r="C216" s="160"/>
      <c r="D216" s="31"/>
      <c r="E216" s="32"/>
      <c r="F216" s="32"/>
      <c r="G216" s="32"/>
      <c r="H216" s="32"/>
      <c r="I216" s="32"/>
      <c r="J216" s="32"/>
      <c r="K216" s="32"/>
    </row>
    <row r="217" spans="1:11" ht="12.75" customHeight="1" x14ac:dyDescent="0.2">
      <c r="A217" s="159"/>
      <c r="B217" s="160"/>
      <c r="C217" s="160"/>
      <c r="D217" s="31"/>
      <c r="E217" s="32"/>
      <c r="F217" s="32"/>
      <c r="G217" s="32"/>
      <c r="H217" s="32"/>
      <c r="I217" s="32"/>
      <c r="J217" s="32"/>
      <c r="K217" s="32"/>
    </row>
    <row r="218" spans="1:11" ht="12.75" customHeight="1" x14ac:dyDescent="0.2">
      <c r="A218" s="159"/>
      <c r="B218" s="160"/>
      <c r="C218" s="160"/>
      <c r="D218" s="31"/>
      <c r="E218" s="32"/>
      <c r="F218" s="32"/>
      <c r="G218" s="32"/>
      <c r="H218" s="32"/>
      <c r="I218" s="32"/>
      <c r="J218" s="32"/>
      <c r="K218" s="32"/>
    </row>
    <row r="219" spans="1:11" ht="12.75" customHeight="1" x14ac:dyDescent="0.2">
      <c r="A219" s="159"/>
      <c r="B219" s="160"/>
      <c r="C219" s="160"/>
      <c r="D219" s="31"/>
      <c r="E219" s="32"/>
      <c r="F219" s="32"/>
      <c r="G219" s="32"/>
      <c r="H219" s="32"/>
      <c r="I219" s="32"/>
      <c r="J219" s="32"/>
      <c r="K219" s="32"/>
    </row>
    <row r="220" spans="1:11" ht="12.75" customHeight="1" x14ac:dyDescent="0.2">
      <c r="A220" s="159"/>
      <c r="B220" s="160"/>
      <c r="C220" s="160"/>
      <c r="D220" s="31"/>
      <c r="E220" s="32"/>
      <c r="F220" s="32"/>
      <c r="G220" s="32"/>
      <c r="H220" s="32"/>
      <c r="I220" s="32"/>
      <c r="J220" s="32"/>
      <c r="K220" s="32"/>
    </row>
    <row r="221" spans="1:11" ht="12.75" customHeight="1" x14ac:dyDescent="0.2">
      <c r="A221" s="159"/>
      <c r="B221" s="160"/>
      <c r="C221" s="160"/>
      <c r="D221" s="31"/>
      <c r="E221" s="32"/>
      <c r="F221" s="32"/>
      <c r="G221" s="32"/>
      <c r="H221" s="32"/>
      <c r="I221" s="32"/>
      <c r="J221" s="32"/>
      <c r="K221" s="32"/>
    </row>
    <row r="222" spans="1:11" ht="12.75" customHeight="1" x14ac:dyDescent="0.2">
      <c r="A222" s="159"/>
      <c r="B222" s="160"/>
      <c r="C222" s="160"/>
      <c r="D222" s="31"/>
      <c r="E222" s="32"/>
      <c r="F222" s="32"/>
      <c r="G222" s="32"/>
      <c r="H222" s="32"/>
      <c r="I222" s="32"/>
      <c r="J222" s="32"/>
      <c r="K222" s="32"/>
    </row>
    <row r="223" spans="1:11" ht="12.75" customHeight="1" x14ac:dyDescent="0.2">
      <c r="A223" s="159"/>
      <c r="B223" s="160"/>
      <c r="C223" s="160"/>
      <c r="D223" s="31"/>
      <c r="E223" s="32"/>
      <c r="F223" s="32"/>
      <c r="G223" s="32"/>
      <c r="H223" s="32"/>
      <c r="I223" s="32"/>
      <c r="J223" s="32"/>
      <c r="K223" s="32"/>
    </row>
    <row r="224" spans="1:11" ht="12.75" customHeight="1" x14ac:dyDescent="0.2">
      <c r="A224" s="159"/>
      <c r="B224" s="160"/>
      <c r="C224" s="160"/>
      <c r="D224" s="31"/>
      <c r="E224" s="32"/>
      <c r="F224" s="32"/>
      <c r="G224" s="32"/>
      <c r="H224" s="32"/>
      <c r="I224" s="32"/>
      <c r="J224" s="32"/>
      <c r="K224" s="32"/>
    </row>
    <row r="225" spans="1:258" ht="12.75" customHeight="1" x14ac:dyDescent="0.2">
      <c r="A225" s="159"/>
      <c r="B225" s="160"/>
      <c r="C225" s="160"/>
      <c r="D225" s="31"/>
      <c r="E225" s="32"/>
      <c r="F225" s="32"/>
      <c r="G225" s="32"/>
      <c r="H225" s="32"/>
      <c r="I225" s="32"/>
      <c r="J225" s="32"/>
      <c r="K225" s="32"/>
    </row>
    <row r="226" spans="1:258" ht="12.75" customHeight="1" x14ac:dyDescent="0.2">
      <c r="A226" s="159"/>
      <c r="B226" s="160"/>
      <c r="C226" s="160"/>
      <c r="D226" s="31"/>
      <c r="E226" s="32"/>
      <c r="F226" s="32"/>
      <c r="G226" s="32"/>
      <c r="H226" s="32"/>
      <c r="I226" s="32"/>
      <c r="J226" s="32"/>
      <c r="K226" s="32"/>
    </row>
    <row r="227" spans="1:258" ht="12.75" customHeight="1" x14ac:dyDescent="0.2">
      <c r="A227" s="159"/>
      <c r="B227" s="160"/>
      <c r="C227" s="160"/>
      <c r="D227" s="31"/>
      <c r="E227" s="32"/>
      <c r="F227" s="32"/>
      <c r="G227" s="32"/>
      <c r="H227" s="32"/>
      <c r="I227" s="32"/>
      <c r="J227" s="32"/>
      <c r="K227" s="32"/>
    </row>
    <row r="228" spans="1:258" ht="12.75" customHeight="1" x14ac:dyDescent="0.2">
      <c r="A228" s="159"/>
      <c r="B228" s="160"/>
      <c r="C228" s="160"/>
      <c r="D228" s="31"/>
      <c r="E228" s="32"/>
      <c r="F228" s="32"/>
      <c r="G228" s="32"/>
      <c r="H228" s="32"/>
      <c r="I228" s="32"/>
      <c r="J228" s="32"/>
      <c r="K228" s="32"/>
    </row>
    <row r="229" spans="1:258" ht="12.75" customHeight="1" x14ac:dyDescent="0.2">
      <c r="A229" s="159"/>
      <c r="B229" s="160"/>
      <c r="C229" s="160"/>
      <c r="D229" s="31"/>
      <c r="E229" s="32"/>
      <c r="F229" s="32"/>
      <c r="G229" s="32"/>
      <c r="H229" s="32"/>
      <c r="I229" s="32"/>
      <c r="J229" s="32"/>
      <c r="K229" s="32"/>
    </row>
    <row r="230" spans="1:258" ht="12.75" customHeight="1" x14ac:dyDescent="0.2">
      <c r="A230" s="159"/>
      <c r="B230" s="160"/>
      <c r="C230" s="160"/>
      <c r="D230" s="31"/>
      <c r="E230" s="32"/>
      <c r="F230" s="32"/>
      <c r="G230" s="32"/>
      <c r="H230" s="32"/>
      <c r="I230" s="32"/>
      <c r="J230" s="32"/>
      <c r="K230" s="32"/>
    </row>
    <row r="231" spans="1:258" s="49" customFormat="1" ht="12.75" customHeight="1" x14ac:dyDescent="0.2">
      <c r="A231" s="161"/>
      <c r="B231" s="162"/>
      <c r="C231" s="162"/>
      <c r="D231" s="65"/>
      <c r="E231" s="64"/>
      <c r="F231" s="64"/>
      <c r="G231" s="64"/>
      <c r="H231" s="64"/>
      <c r="I231" s="64"/>
      <c r="J231" s="64"/>
      <c r="K231" s="64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  <c r="AG231" s="48"/>
      <c r="AH231" s="48"/>
      <c r="AI231" s="48"/>
      <c r="AJ231" s="48"/>
      <c r="AK231" s="48"/>
      <c r="AL231" s="48"/>
      <c r="AM231" s="48"/>
      <c r="AN231" s="48"/>
      <c r="AO231" s="48"/>
      <c r="AP231" s="48"/>
      <c r="AQ231" s="48"/>
      <c r="AR231" s="48"/>
      <c r="AS231" s="48"/>
      <c r="AT231" s="48"/>
      <c r="AU231" s="48"/>
      <c r="AV231" s="48"/>
      <c r="AW231" s="48"/>
      <c r="AX231" s="48"/>
      <c r="AY231" s="48"/>
      <c r="AZ231" s="48"/>
      <c r="BA231" s="48"/>
      <c r="BB231" s="48"/>
      <c r="BC231" s="48"/>
      <c r="BD231" s="48"/>
      <c r="BE231" s="48"/>
      <c r="BF231" s="48"/>
      <c r="BG231" s="48"/>
      <c r="BH231" s="48"/>
      <c r="BI231" s="48"/>
      <c r="BJ231" s="48"/>
      <c r="BK231" s="48"/>
      <c r="BL231" s="48"/>
      <c r="BM231" s="48"/>
      <c r="BN231" s="48"/>
      <c r="BO231" s="48"/>
      <c r="BP231" s="48"/>
      <c r="BQ231" s="48"/>
      <c r="BR231" s="48"/>
      <c r="BS231" s="48"/>
      <c r="BT231" s="48"/>
      <c r="BU231" s="48"/>
      <c r="BV231" s="48"/>
      <c r="BW231" s="48"/>
      <c r="BX231" s="48"/>
      <c r="BY231" s="48"/>
      <c r="BZ231" s="48"/>
      <c r="CA231" s="48"/>
      <c r="CB231" s="48"/>
      <c r="CC231" s="48"/>
      <c r="CD231" s="48"/>
      <c r="CE231" s="48"/>
      <c r="CF231" s="48"/>
      <c r="CG231" s="48"/>
      <c r="CH231" s="48"/>
      <c r="CI231" s="48"/>
      <c r="CJ231" s="48"/>
      <c r="CK231" s="48"/>
      <c r="CL231" s="48"/>
      <c r="CM231" s="48"/>
      <c r="CN231" s="48"/>
      <c r="CO231" s="48"/>
      <c r="CP231" s="48"/>
      <c r="CQ231" s="48"/>
      <c r="CR231" s="48"/>
      <c r="CS231" s="48"/>
      <c r="CT231" s="48"/>
      <c r="CU231" s="48"/>
      <c r="CV231" s="48"/>
      <c r="CW231" s="48"/>
      <c r="CX231" s="48"/>
      <c r="CY231" s="48"/>
      <c r="CZ231" s="48"/>
      <c r="DA231" s="48"/>
      <c r="DB231" s="48"/>
      <c r="DC231" s="48"/>
      <c r="DD231" s="48"/>
      <c r="DE231" s="48"/>
      <c r="DF231" s="48"/>
      <c r="DG231" s="48"/>
      <c r="DH231" s="48"/>
      <c r="DI231" s="48"/>
      <c r="DJ231" s="48"/>
      <c r="DK231" s="48"/>
      <c r="DL231" s="48"/>
      <c r="DM231" s="48"/>
      <c r="DN231" s="48"/>
      <c r="DO231" s="48"/>
      <c r="DP231" s="48"/>
      <c r="DQ231" s="48"/>
      <c r="DR231" s="48"/>
      <c r="DS231" s="48"/>
      <c r="DT231" s="48"/>
      <c r="DU231" s="48"/>
      <c r="DV231" s="48"/>
      <c r="DW231" s="48"/>
      <c r="DX231" s="48"/>
      <c r="DY231" s="48"/>
      <c r="DZ231" s="48"/>
      <c r="EA231" s="48"/>
      <c r="EB231" s="48"/>
      <c r="EC231" s="48"/>
      <c r="ED231" s="48"/>
      <c r="EE231" s="48"/>
      <c r="EF231" s="48"/>
      <c r="EG231" s="48"/>
      <c r="EH231" s="48"/>
      <c r="EI231" s="48"/>
      <c r="EJ231" s="48"/>
      <c r="EK231" s="48"/>
      <c r="EL231" s="48"/>
      <c r="EM231" s="48"/>
      <c r="EN231" s="48"/>
      <c r="EO231" s="48"/>
      <c r="EP231" s="48"/>
      <c r="EQ231" s="48"/>
      <c r="ER231" s="48"/>
      <c r="ES231" s="48"/>
      <c r="ET231" s="48"/>
      <c r="EU231" s="48"/>
      <c r="EV231" s="48"/>
      <c r="EW231" s="48"/>
      <c r="EX231" s="48"/>
      <c r="EY231" s="48"/>
      <c r="EZ231" s="48"/>
      <c r="FA231" s="48"/>
      <c r="FB231" s="48"/>
      <c r="FC231" s="48"/>
      <c r="FD231" s="48"/>
      <c r="FE231" s="48"/>
      <c r="FF231" s="48"/>
      <c r="FG231" s="48"/>
      <c r="FH231" s="48"/>
      <c r="FI231" s="48"/>
      <c r="FJ231" s="48"/>
      <c r="FK231" s="48"/>
      <c r="FL231" s="48"/>
      <c r="FM231" s="48"/>
      <c r="FN231" s="48"/>
      <c r="FO231" s="48"/>
      <c r="FP231" s="48"/>
      <c r="FQ231" s="48"/>
      <c r="FR231" s="48"/>
      <c r="FS231" s="48"/>
      <c r="FT231" s="48"/>
      <c r="FU231" s="48"/>
      <c r="FV231" s="48"/>
      <c r="FW231" s="48"/>
      <c r="FX231" s="48"/>
      <c r="FY231" s="48"/>
      <c r="FZ231" s="48"/>
      <c r="GA231" s="48"/>
      <c r="GB231" s="48"/>
      <c r="GC231" s="48"/>
      <c r="GD231" s="48"/>
      <c r="GE231" s="48"/>
      <c r="GF231" s="48"/>
      <c r="GG231" s="48"/>
      <c r="GH231" s="48"/>
      <c r="GI231" s="48"/>
      <c r="GJ231" s="48"/>
      <c r="GK231" s="48"/>
      <c r="GL231" s="48"/>
      <c r="GM231" s="48"/>
      <c r="GN231" s="48"/>
      <c r="GO231" s="48"/>
      <c r="GP231" s="48"/>
      <c r="GQ231" s="48"/>
      <c r="GR231" s="48"/>
      <c r="GS231" s="48"/>
      <c r="GT231" s="48"/>
      <c r="GU231" s="48"/>
      <c r="GV231" s="48"/>
      <c r="GW231" s="48"/>
      <c r="GX231" s="48"/>
      <c r="GY231" s="48"/>
      <c r="GZ231" s="48"/>
      <c r="HA231" s="48"/>
      <c r="HB231" s="48"/>
      <c r="HC231" s="48"/>
      <c r="HD231" s="48"/>
      <c r="HE231" s="48"/>
      <c r="HF231" s="48"/>
      <c r="HG231" s="48"/>
      <c r="HH231" s="48"/>
      <c r="HI231" s="48"/>
      <c r="HJ231" s="48"/>
      <c r="HK231" s="48"/>
      <c r="HL231" s="48"/>
      <c r="HM231" s="48"/>
      <c r="HN231" s="48"/>
      <c r="HO231" s="48"/>
      <c r="HP231" s="48"/>
      <c r="HQ231" s="48"/>
      <c r="HR231" s="48"/>
      <c r="HS231" s="48"/>
      <c r="HT231" s="48"/>
      <c r="HU231" s="48"/>
      <c r="HV231" s="48"/>
      <c r="HW231" s="48"/>
      <c r="HX231" s="48"/>
      <c r="HY231" s="48"/>
      <c r="HZ231" s="48"/>
      <c r="IA231" s="48"/>
      <c r="IB231" s="48"/>
      <c r="IC231" s="48"/>
      <c r="ID231" s="48"/>
      <c r="IE231" s="48"/>
      <c r="IF231" s="48"/>
      <c r="IG231" s="48"/>
      <c r="IH231" s="48"/>
      <c r="II231" s="48"/>
      <c r="IJ231" s="48"/>
      <c r="IK231" s="48"/>
      <c r="IL231" s="48"/>
      <c r="IM231" s="48"/>
      <c r="IN231" s="48"/>
      <c r="IO231" s="48"/>
      <c r="IP231" s="48"/>
      <c r="IQ231" s="48"/>
      <c r="IR231" s="48"/>
      <c r="IS231" s="48"/>
      <c r="IT231" s="48"/>
      <c r="IU231" s="48"/>
      <c r="IV231" s="48"/>
      <c r="IW231" s="48"/>
      <c r="IX231" s="48"/>
    </row>
    <row r="232" spans="1:258" s="49" customFormat="1" ht="12.75" customHeight="1" x14ac:dyDescent="0.2">
      <c r="A232" s="161"/>
      <c r="B232" s="162"/>
      <c r="C232" s="162"/>
      <c r="D232" s="65"/>
      <c r="E232" s="64"/>
      <c r="F232" s="64"/>
      <c r="G232" s="64"/>
      <c r="H232" s="64"/>
      <c r="I232" s="64"/>
      <c r="J232" s="64"/>
      <c r="K232" s="64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  <c r="AE232" s="48"/>
      <c r="AF232" s="48"/>
      <c r="AG232" s="48"/>
      <c r="AH232" s="48"/>
      <c r="AI232" s="48"/>
      <c r="AJ232" s="48"/>
      <c r="AK232" s="48"/>
      <c r="AL232" s="48"/>
      <c r="AM232" s="48"/>
      <c r="AN232" s="48"/>
      <c r="AO232" s="48"/>
      <c r="AP232" s="48"/>
      <c r="AQ232" s="48"/>
      <c r="AR232" s="48"/>
      <c r="AS232" s="48"/>
      <c r="AT232" s="48"/>
      <c r="AU232" s="48"/>
      <c r="AV232" s="48"/>
      <c r="AW232" s="48"/>
      <c r="AX232" s="48"/>
      <c r="AY232" s="48"/>
      <c r="AZ232" s="48"/>
      <c r="BA232" s="48"/>
      <c r="BB232" s="48"/>
      <c r="BC232" s="48"/>
      <c r="BD232" s="48"/>
      <c r="BE232" s="48"/>
      <c r="BF232" s="48"/>
      <c r="BG232" s="48"/>
      <c r="BH232" s="48"/>
      <c r="BI232" s="48"/>
      <c r="BJ232" s="48"/>
      <c r="BK232" s="48"/>
      <c r="BL232" s="48"/>
      <c r="BM232" s="48"/>
      <c r="BN232" s="48"/>
      <c r="BO232" s="48"/>
      <c r="BP232" s="48"/>
      <c r="BQ232" s="48"/>
      <c r="BR232" s="48"/>
      <c r="BS232" s="48"/>
      <c r="BT232" s="48"/>
      <c r="BU232" s="48"/>
      <c r="BV232" s="48"/>
      <c r="BW232" s="48"/>
      <c r="BX232" s="48"/>
      <c r="BY232" s="48"/>
      <c r="BZ232" s="48"/>
      <c r="CA232" s="48"/>
      <c r="CB232" s="48"/>
      <c r="CC232" s="48"/>
      <c r="CD232" s="48"/>
      <c r="CE232" s="48"/>
      <c r="CF232" s="48"/>
      <c r="CG232" s="48"/>
      <c r="CH232" s="48"/>
      <c r="CI232" s="48"/>
      <c r="CJ232" s="48"/>
      <c r="CK232" s="48"/>
      <c r="CL232" s="48"/>
      <c r="CM232" s="48"/>
      <c r="CN232" s="48"/>
      <c r="CO232" s="48"/>
      <c r="CP232" s="48"/>
      <c r="CQ232" s="48"/>
      <c r="CR232" s="48"/>
      <c r="CS232" s="48"/>
      <c r="CT232" s="48"/>
      <c r="CU232" s="48"/>
      <c r="CV232" s="48"/>
      <c r="CW232" s="48"/>
      <c r="CX232" s="48"/>
      <c r="CY232" s="48"/>
      <c r="CZ232" s="48"/>
      <c r="DA232" s="48"/>
      <c r="DB232" s="48"/>
      <c r="DC232" s="48"/>
      <c r="DD232" s="48"/>
      <c r="DE232" s="48"/>
      <c r="DF232" s="48"/>
      <c r="DG232" s="48"/>
      <c r="DH232" s="48"/>
      <c r="DI232" s="48"/>
      <c r="DJ232" s="48"/>
      <c r="DK232" s="48"/>
      <c r="DL232" s="48"/>
      <c r="DM232" s="48"/>
      <c r="DN232" s="48"/>
      <c r="DO232" s="48"/>
      <c r="DP232" s="48"/>
      <c r="DQ232" s="48"/>
      <c r="DR232" s="48"/>
      <c r="DS232" s="48"/>
      <c r="DT232" s="48"/>
      <c r="DU232" s="48"/>
      <c r="DV232" s="48"/>
      <c r="DW232" s="48"/>
      <c r="DX232" s="48"/>
      <c r="DY232" s="48"/>
      <c r="DZ232" s="48"/>
      <c r="EA232" s="48"/>
      <c r="EB232" s="48"/>
      <c r="EC232" s="48"/>
      <c r="ED232" s="48"/>
      <c r="EE232" s="48"/>
      <c r="EF232" s="48"/>
      <c r="EG232" s="48"/>
      <c r="EH232" s="48"/>
      <c r="EI232" s="48"/>
      <c r="EJ232" s="48"/>
      <c r="EK232" s="48"/>
      <c r="EL232" s="48"/>
      <c r="EM232" s="48"/>
      <c r="EN232" s="48"/>
      <c r="EO232" s="48"/>
      <c r="EP232" s="48"/>
      <c r="EQ232" s="48"/>
      <c r="ER232" s="48"/>
      <c r="ES232" s="48"/>
      <c r="ET232" s="48"/>
      <c r="EU232" s="48"/>
      <c r="EV232" s="48"/>
      <c r="EW232" s="48"/>
      <c r="EX232" s="48"/>
      <c r="EY232" s="48"/>
      <c r="EZ232" s="48"/>
      <c r="FA232" s="48"/>
      <c r="FB232" s="48"/>
      <c r="FC232" s="48"/>
      <c r="FD232" s="48"/>
      <c r="FE232" s="48"/>
      <c r="FF232" s="48"/>
      <c r="FG232" s="48"/>
      <c r="FH232" s="48"/>
      <c r="FI232" s="48"/>
      <c r="FJ232" s="48"/>
      <c r="FK232" s="48"/>
      <c r="FL232" s="48"/>
      <c r="FM232" s="48"/>
      <c r="FN232" s="48"/>
      <c r="FO232" s="48"/>
      <c r="FP232" s="48"/>
      <c r="FQ232" s="48"/>
      <c r="FR232" s="48"/>
      <c r="FS232" s="48"/>
      <c r="FT232" s="48"/>
      <c r="FU232" s="48"/>
      <c r="FV232" s="48"/>
      <c r="FW232" s="48"/>
      <c r="FX232" s="48"/>
      <c r="FY232" s="48"/>
      <c r="FZ232" s="48"/>
      <c r="GA232" s="48"/>
      <c r="GB232" s="48"/>
      <c r="GC232" s="48"/>
      <c r="GD232" s="48"/>
      <c r="GE232" s="48"/>
      <c r="GF232" s="48"/>
      <c r="GG232" s="48"/>
      <c r="GH232" s="48"/>
      <c r="GI232" s="48"/>
      <c r="GJ232" s="48"/>
      <c r="GK232" s="48"/>
      <c r="GL232" s="48"/>
      <c r="GM232" s="48"/>
      <c r="GN232" s="48"/>
      <c r="GO232" s="48"/>
      <c r="GP232" s="48"/>
      <c r="GQ232" s="48"/>
      <c r="GR232" s="48"/>
      <c r="GS232" s="48"/>
      <c r="GT232" s="48"/>
      <c r="GU232" s="48"/>
      <c r="GV232" s="48"/>
      <c r="GW232" s="48"/>
      <c r="GX232" s="48"/>
      <c r="GY232" s="48"/>
      <c r="GZ232" s="48"/>
      <c r="HA232" s="48"/>
      <c r="HB232" s="48"/>
      <c r="HC232" s="48"/>
      <c r="HD232" s="48"/>
      <c r="HE232" s="48"/>
      <c r="HF232" s="48"/>
      <c r="HG232" s="48"/>
      <c r="HH232" s="48"/>
      <c r="HI232" s="48"/>
      <c r="HJ232" s="48"/>
      <c r="HK232" s="48"/>
      <c r="HL232" s="48"/>
      <c r="HM232" s="48"/>
      <c r="HN232" s="48"/>
      <c r="HO232" s="48"/>
      <c r="HP232" s="48"/>
      <c r="HQ232" s="48"/>
      <c r="HR232" s="48"/>
      <c r="HS232" s="48"/>
      <c r="HT232" s="48"/>
      <c r="HU232" s="48"/>
      <c r="HV232" s="48"/>
      <c r="HW232" s="48"/>
      <c r="HX232" s="48"/>
      <c r="HY232" s="48"/>
      <c r="HZ232" s="48"/>
      <c r="IA232" s="48"/>
      <c r="IB232" s="48"/>
      <c r="IC232" s="48"/>
      <c r="ID232" s="48"/>
      <c r="IE232" s="48"/>
      <c r="IF232" s="48"/>
      <c r="IG232" s="48"/>
      <c r="IH232" s="48"/>
      <c r="II232" s="48"/>
      <c r="IJ232" s="48"/>
      <c r="IK232" s="48"/>
      <c r="IL232" s="48"/>
      <c r="IM232" s="48"/>
      <c r="IN232" s="48"/>
      <c r="IO232" s="48"/>
      <c r="IP232" s="48"/>
      <c r="IQ232" s="48"/>
      <c r="IR232" s="48"/>
      <c r="IS232" s="48"/>
      <c r="IT232" s="48"/>
      <c r="IU232" s="48"/>
      <c r="IV232" s="48"/>
      <c r="IW232" s="48"/>
      <c r="IX232" s="48"/>
    </row>
    <row r="233" spans="1:258" s="49" customFormat="1" ht="12.75" customHeight="1" x14ac:dyDescent="0.2">
      <c r="A233" s="161"/>
      <c r="B233" s="162"/>
      <c r="C233" s="162"/>
      <c r="D233" s="65"/>
      <c r="E233" s="64"/>
      <c r="F233" s="64"/>
      <c r="G233" s="64"/>
      <c r="H233" s="64"/>
      <c r="I233" s="64"/>
      <c r="J233" s="64"/>
      <c r="K233" s="64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  <c r="AD233" s="48"/>
      <c r="AE233" s="48"/>
      <c r="AF233" s="48"/>
      <c r="AG233" s="48"/>
      <c r="AH233" s="48"/>
      <c r="AI233" s="48"/>
      <c r="AJ233" s="48"/>
      <c r="AK233" s="48"/>
      <c r="AL233" s="48"/>
      <c r="AM233" s="48"/>
      <c r="AN233" s="48"/>
      <c r="AO233" s="48"/>
      <c r="AP233" s="48"/>
      <c r="AQ233" s="48"/>
      <c r="AR233" s="48"/>
      <c r="AS233" s="48"/>
      <c r="AT233" s="48"/>
      <c r="AU233" s="48"/>
      <c r="AV233" s="48"/>
      <c r="AW233" s="48"/>
      <c r="AX233" s="48"/>
      <c r="AY233" s="48"/>
      <c r="AZ233" s="48"/>
      <c r="BA233" s="48"/>
      <c r="BB233" s="48"/>
      <c r="BC233" s="48"/>
      <c r="BD233" s="48"/>
      <c r="BE233" s="48"/>
      <c r="BF233" s="48"/>
      <c r="BG233" s="48"/>
      <c r="BH233" s="48"/>
      <c r="BI233" s="48"/>
      <c r="BJ233" s="48"/>
      <c r="BK233" s="48"/>
      <c r="BL233" s="48"/>
      <c r="BM233" s="48"/>
      <c r="BN233" s="48"/>
      <c r="BO233" s="48"/>
      <c r="BP233" s="48"/>
      <c r="BQ233" s="48"/>
      <c r="BR233" s="48"/>
      <c r="BS233" s="48"/>
      <c r="BT233" s="48"/>
      <c r="BU233" s="48"/>
      <c r="BV233" s="48"/>
      <c r="BW233" s="48"/>
      <c r="BX233" s="48"/>
      <c r="BY233" s="48"/>
      <c r="BZ233" s="48"/>
      <c r="CA233" s="48"/>
      <c r="CB233" s="48"/>
      <c r="CC233" s="48"/>
      <c r="CD233" s="48"/>
      <c r="CE233" s="48"/>
      <c r="CF233" s="48"/>
      <c r="CG233" s="48"/>
      <c r="CH233" s="48"/>
      <c r="CI233" s="48"/>
      <c r="CJ233" s="48"/>
      <c r="CK233" s="48"/>
      <c r="CL233" s="48"/>
      <c r="CM233" s="48"/>
      <c r="CN233" s="48"/>
      <c r="CO233" s="48"/>
      <c r="CP233" s="48"/>
      <c r="CQ233" s="48"/>
      <c r="CR233" s="48"/>
      <c r="CS233" s="48"/>
      <c r="CT233" s="48"/>
      <c r="CU233" s="48"/>
      <c r="CV233" s="48"/>
      <c r="CW233" s="48"/>
      <c r="CX233" s="48"/>
      <c r="CY233" s="48"/>
      <c r="CZ233" s="48"/>
      <c r="DA233" s="48"/>
      <c r="DB233" s="48"/>
      <c r="DC233" s="48"/>
      <c r="DD233" s="48"/>
      <c r="DE233" s="48"/>
      <c r="DF233" s="48"/>
      <c r="DG233" s="48"/>
      <c r="DH233" s="48"/>
      <c r="DI233" s="48"/>
      <c r="DJ233" s="48"/>
      <c r="DK233" s="48"/>
      <c r="DL233" s="48"/>
      <c r="DM233" s="48"/>
      <c r="DN233" s="48"/>
      <c r="DO233" s="48"/>
      <c r="DP233" s="48"/>
      <c r="DQ233" s="48"/>
      <c r="DR233" s="48"/>
      <c r="DS233" s="48"/>
      <c r="DT233" s="48"/>
      <c r="DU233" s="48"/>
      <c r="DV233" s="48"/>
      <c r="DW233" s="48"/>
      <c r="DX233" s="48"/>
      <c r="DY233" s="48"/>
      <c r="DZ233" s="48"/>
      <c r="EA233" s="48"/>
      <c r="EB233" s="48"/>
      <c r="EC233" s="48"/>
      <c r="ED233" s="48"/>
      <c r="EE233" s="48"/>
      <c r="EF233" s="48"/>
      <c r="EG233" s="48"/>
      <c r="EH233" s="48"/>
      <c r="EI233" s="48"/>
      <c r="EJ233" s="48"/>
      <c r="EK233" s="48"/>
      <c r="EL233" s="48"/>
      <c r="EM233" s="48"/>
      <c r="EN233" s="48"/>
      <c r="EO233" s="48"/>
      <c r="EP233" s="48"/>
      <c r="EQ233" s="48"/>
      <c r="ER233" s="48"/>
      <c r="ES233" s="48"/>
      <c r="ET233" s="48"/>
      <c r="EU233" s="48"/>
      <c r="EV233" s="48"/>
      <c r="EW233" s="48"/>
      <c r="EX233" s="48"/>
      <c r="EY233" s="48"/>
      <c r="EZ233" s="48"/>
      <c r="FA233" s="48"/>
      <c r="FB233" s="48"/>
      <c r="FC233" s="48"/>
      <c r="FD233" s="48"/>
      <c r="FE233" s="48"/>
      <c r="FF233" s="48"/>
      <c r="FG233" s="48"/>
      <c r="FH233" s="48"/>
      <c r="FI233" s="48"/>
      <c r="FJ233" s="48"/>
      <c r="FK233" s="48"/>
      <c r="FL233" s="48"/>
      <c r="FM233" s="48"/>
      <c r="FN233" s="48"/>
      <c r="FO233" s="48"/>
      <c r="FP233" s="48"/>
      <c r="FQ233" s="48"/>
      <c r="FR233" s="48"/>
      <c r="FS233" s="48"/>
      <c r="FT233" s="48"/>
      <c r="FU233" s="48"/>
      <c r="FV233" s="48"/>
      <c r="FW233" s="48"/>
      <c r="FX233" s="48"/>
      <c r="FY233" s="48"/>
      <c r="FZ233" s="48"/>
      <c r="GA233" s="48"/>
      <c r="GB233" s="48"/>
      <c r="GC233" s="48"/>
      <c r="GD233" s="48"/>
      <c r="GE233" s="48"/>
      <c r="GF233" s="48"/>
      <c r="GG233" s="48"/>
      <c r="GH233" s="48"/>
      <c r="GI233" s="48"/>
      <c r="GJ233" s="48"/>
      <c r="GK233" s="48"/>
      <c r="GL233" s="48"/>
      <c r="GM233" s="48"/>
      <c r="GN233" s="48"/>
      <c r="GO233" s="48"/>
      <c r="GP233" s="48"/>
      <c r="GQ233" s="48"/>
      <c r="GR233" s="48"/>
      <c r="GS233" s="48"/>
      <c r="GT233" s="48"/>
      <c r="GU233" s="48"/>
      <c r="GV233" s="48"/>
      <c r="GW233" s="48"/>
      <c r="GX233" s="48"/>
      <c r="GY233" s="48"/>
      <c r="GZ233" s="48"/>
      <c r="HA233" s="48"/>
      <c r="HB233" s="48"/>
      <c r="HC233" s="48"/>
      <c r="HD233" s="48"/>
      <c r="HE233" s="48"/>
      <c r="HF233" s="48"/>
      <c r="HG233" s="48"/>
      <c r="HH233" s="48"/>
      <c r="HI233" s="48"/>
      <c r="HJ233" s="48"/>
      <c r="HK233" s="48"/>
      <c r="HL233" s="48"/>
      <c r="HM233" s="48"/>
      <c r="HN233" s="48"/>
      <c r="HO233" s="48"/>
      <c r="HP233" s="48"/>
      <c r="HQ233" s="48"/>
      <c r="HR233" s="48"/>
      <c r="HS233" s="48"/>
      <c r="HT233" s="48"/>
      <c r="HU233" s="48"/>
      <c r="HV233" s="48"/>
      <c r="HW233" s="48"/>
      <c r="HX233" s="48"/>
      <c r="HY233" s="48"/>
      <c r="HZ233" s="48"/>
      <c r="IA233" s="48"/>
      <c r="IB233" s="48"/>
      <c r="IC233" s="48"/>
      <c r="ID233" s="48"/>
      <c r="IE233" s="48"/>
      <c r="IF233" s="48"/>
      <c r="IG233" s="48"/>
      <c r="IH233" s="48"/>
      <c r="II233" s="48"/>
      <c r="IJ233" s="48"/>
      <c r="IK233" s="48"/>
      <c r="IL233" s="48"/>
      <c r="IM233" s="48"/>
      <c r="IN233" s="48"/>
      <c r="IO233" s="48"/>
      <c r="IP233" s="48"/>
      <c r="IQ233" s="48"/>
      <c r="IR233" s="48"/>
      <c r="IS233" s="48"/>
      <c r="IT233" s="48"/>
      <c r="IU233" s="48"/>
      <c r="IV233" s="48"/>
      <c r="IW233" s="48"/>
      <c r="IX233" s="48"/>
    </row>
    <row r="234" spans="1:258" s="49" customFormat="1" ht="12.75" customHeight="1" x14ac:dyDescent="0.2">
      <c r="A234" s="161"/>
      <c r="B234" s="162"/>
      <c r="C234" s="162"/>
      <c r="D234" s="65"/>
      <c r="E234" s="64"/>
      <c r="F234" s="64"/>
      <c r="G234" s="64"/>
      <c r="H234" s="64"/>
      <c r="I234" s="64"/>
      <c r="J234" s="64"/>
      <c r="K234" s="64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48"/>
      <c r="AH234" s="48"/>
      <c r="AI234" s="48"/>
      <c r="AJ234" s="48"/>
      <c r="AK234" s="48"/>
      <c r="AL234" s="48"/>
      <c r="AM234" s="48"/>
      <c r="AN234" s="48"/>
      <c r="AO234" s="48"/>
      <c r="AP234" s="48"/>
      <c r="AQ234" s="48"/>
      <c r="AR234" s="48"/>
      <c r="AS234" s="48"/>
      <c r="AT234" s="48"/>
      <c r="AU234" s="48"/>
      <c r="AV234" s="48"/>
      <c r="AW234" s="48"/>
      <c r="AX234" s="48"/>
      <c r="AY234" s="48"/>
      <c r="AZ234" s="48"/>
      <c r="BA234" s="48"/>
      <c r="BB234" s="48"/>
      <c r="BC234" s="48"/>
      <c r="BD234" s="48"/>
      <c r="BE234" s="48"/>
      <c r="BF234" s="48"/>
      <c r="BG234" s="48"/>
      <c r="BH234" s="48"/>
      <c r="BI234" s="48"/>
      <c r="BJ234" s="48"/>
      <c r="BK234" s="48"/>
      <c r="BL234" s="48"/>
      <c r="BM234" s="48"/>
      <c r="BN234" s="48"/>
      <c r="BO234" s="48"/>
      <c r="BP234" s="48"/>
      <c r="BQ234" s="48"/>
      <c r="BR234" s="48"/>
      <c r="BS234" s="48"/>
      <c r="BT234" s="48"/>
      <c r="BU234" s="48"/>
      <c r="BV234" s="48"/>
      <c r="BW234" s="48"/>
      <c r="BX234" s="48"/>
      <c r="BY234" s="48"/>
      <c r="BZ234" s="48"/>
      <c r="CA234" s="48"/>
      <c r="CB234" s="48"/>
      <c r="CC234" s="48"/>
      <c r="CD234" s="48"/>
      <c r="CE234" s="48"/>
      <c r="CF234" s="48"/>
      <c r="CG234" s="48"/>
      <c r="CH234" s="48"/>
      <c r="CI234" s="48"/>
      <c r="CJ234" s="48"/>
      <c r="CK234" s="48"/>
      <c r="CL234" s="48"/>
      <c r="CM234" s="48"/>
      <c r="CN234" s="48"/>
      <c r="CO234" s="48"/>
      <c r="CP234" s="48"/>
      <c r="CQ234" s="48"/>
      <c r="CR234" s="48"/>
      <c r="CS234" s="48"/>
      <c r="CT234" s="48"/>
      <c r="CU234" s="48"/>
      <c r="CV234" s="48"/>
      <c r="CW234" s="48"/>
      <c r="CX234" s="48"/>
      <c r="CY234" s="48"/>
      <c r="CZ234" s="48"/>
      <c r="DA234" s="48"/>
      <c r="DB234" s="48"/>
      <c r="DC234" s="48"/>
      <c r="DD234" s="48"/>
      <c r="DE234" s="48"/>
      <c r="DF234" s="48"/>
      <c r="DG234" s="48"/>
      <c r="DH234" s="48"/>
      <c r="DI234" s="48"/>
      <c r="DJ234" s="48"/>
      <c r="DK234" s="48"/>
      <c r="DL234" s="48"/>
      <c r="DM234" s="48"/>
      <c r="DN234" s="48"/>
      <c r="DO234" s="48"/>
      <c r="DP234" s="48"/>
      <c r="DQ234" s="48"/>
      <c r="DR234" s="48"/>
      <c r="DS234" s="48"/>
      <c r="DT234" s="48"/>
      <c r="DU234" s="48"/>
      <c r="DV234" s="48"/>
      <c r="DW234" s="48"/>
      <c r="DX234" s="48"/>
      <c r="DY234" s="48"/>
      <c r="DZ234" s="48"/>
      <c r="EA234" s="48"/>
      <c r="EB234" s="48"/>
      <c r="EC234" s="48"/>
      <c r="ED234" s="48"/>
      <c r="EE234" s="48"/>
      <c r="EF234" s="48"/>
      <c r="EG234" s="48"/>
      <c r="EH234" s="48"/>
      <c r="EI234" s="48"/>
      <c r="EJ234" s="48"/>
      <c r="EK234" s="48"/>
      <c r="EL234" s="48"/>
      <c r="EM234" s="48"/>
      <c r="EN234" s="48"/>
      <c r="EO234" s="48"/>
      <c r="EP234" s="48"/>
      <c r="EQ234" s="48"/>
      <c r="ER234" s="48"/>
      <c r="ES234" s="48"/>
      <c r="ET234" s="48"/>
      <c r="EU234" s="48"/>
      <c r="EV234" s="48"/>
      <c r="EW234" s="48"/>
      <c r="EX234" s="48"/>
      <c r="EY234" s="48"/>
      <c r="EZ234" s="48"/>
      <c r="FA234" s="48"/>
      <c r="FB234" s="48"/>
      <c r="FC234" s="48"/>
      <c r="FD234" s="48"/>
      <c r="FE234" s="48"/>
      <c r="FF234" s="48"/>
      <c r="FG234" s="48"/>
      <c r="FH234" s="48"/>
      <c r="FI234" s="48"/>
      <c r="FJ234" s="48"/>
      <c r="FK234" s="48"/>
      <c r="FL234" s="48"/>
      <c r="FM234" s="48"/>
      <c r="FN234" s="48"/>
      <c r="FO234" s="48"/>
      <c r="FP234" s="48"/>
      <c r="FQ234" s="48"/>
      <c r="FR234" s="48"/>
      <c r="FS234" s="48"/>
      <c r="FT234" s="48"/>
      <c r="FU234" s="48"/>
      <c r="FV234" s="48"/>
      <c r="FW234" s="48"/>
      <c r="FX234" s="48"/>
      <c r="FY234" s="48"/>
      <c r="FZ234" s="48"/>
      <c r="GA234" s="48"/>
      <c r="GB234" s="48"/>
      <c r="GC234" s="48"/>
      <c r="GD234" s="48"/>
      <c r="GE234" s="48"/>
      <c r="GF234" s="48"/>
      <c r="GG234" s="48"/>
      <c r="GH234" s="48"/>
      <c r="GI234" s="48"/>
      <c r="GJ234" s="48"/>
      <c r="GK234" s="48"/>
      <c r="GL234" s="48"/>
      <c r="GM234" s="48"/>
      <c r="GN234" s="48"/>
      <c r="GO234" s="48"/>
      <c r="GP234" s="48"/>
      <c r="GQ234" s="48"/>
      <c r="GR234" s="48"/>
      <c r="GS234" s="48"/>
      <c r="GT234" s="48"/>
      <c r="GU234" s="48"/>
      <c r="GV234" s="48"/>
      <c r="GW234" s="48"/>
      <c r="GX234" s="48"/>
      <c r="GY234" s="48"/>
      <c r="GZ234" s="48"/>
      <c r="HA234" s="48"/>
      <c r="HB234" s="48"/>
      <c r="HC234" s="48"/>
      <c r="HD234" s="48"/>
      <c r="HE234" s="48"/>
      <c r="HF234" s="48"/>
      <c r="HG234" s="48"/>
      <c r="HH234" s="48"/>
      <c r="HI234" s="48"/>
      <c r="HJ234" s="48"/>
      <c r="HK234" s="48"/>
      <c r="HL234" s="48"/>
      <c r="HM234" s="48"/>
      <c r="HN234" s="48"/>
      <c r="HO234" s="48"/>
      <c r="HP234" s="48"/>
      <c r="HQ234" s="48"/>
      <c r="HR234" s="48"/>
      <c r="HS234" s="48"/>
      <c r="HT234" s="48"/>
      <c r="HU234" s="48"/>
      <c r="HV234" s="48"/>
      <c r="HW234" s="48"/>
      <c r="HX234" s="48"/>
      <c r="HY234" s="48"/>
      <c r="HZ234" s="48"/>
      <c r="IA234" s="48"/>
      <c r="IB234" s="48"/>
      <c r="IC234" s="48"/>
      <c r="ID234" s="48"/>
      <c r="IE234" s="48"/>
      <c r="IF234" s="48"/>
      <c r="IG234" s="48"/>
      <c r="IH234" s="48"/>
      <c r="II234" s="48"/>
      <c r="IJ234" s="48"/>
      <c r="IK234" s="48"/>
      <c r="IL234" s="48"/>
      <c r="IM234" s="48"/>
      <c r="IN234" s="48"/>
      <c r="IO234" s="48"/>
      <c r="IP234" s="48"/>
      <c r="IQ234" s="48"/>
      <c r="IR234" s="48"/>
      <c r="IS234" s="48"/>
      <c r="IT234" s="48"/>
      <c r="IU234" s="48"/>
      <c r="IV234" s="48"/>
      <c r="IW234" s="48"/>
      <c r="IX234" s="48"/>
    </row>
    <row r="235" spans="1:258" s="49" customFormat="1" ht="12.75" customHeight="1" x14ac:dyDescent="0.2">
      <c r="A235" s="161"/>
      <c r="B235" s="162"/>
      <c r="C235" s="162"/>
      <c r="D235" s="65"/>
      <c r="E235" s="64"/>
      <c r="F235" s="64"/>
      <c r="G235" s="64"/>
      <c r="H235" s="64"/>
      <c r="I235" s="64"/>
      <c r="J235" s="64"/>
      <c r="K235" s="64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  <c r="AG235" s="48"/>
      <c r="AH235" s="48"/>
      <c r="AI235" s="48"/>
      <c r="AJ235" s="48"/>
      <c r="AK235" s="48"/>
      <c r="AL235" s="48"/>
      <c r="AM235" s="48"/>
      <c r="AN235" s="48"/>
      <c r="AO235" s="48"/>
      <c r="AP235" s="48"/>
      <c r="AQ235" s="48"/>
      <c r="AR235" s="48"/>
      <c r="AS235" s="48"/>
      <c r="AT235" s="48"/>
      <c r="AU235" s="48"/>
      <c r="AV235" s="48"/>
      <c r="AW235" s="48"/>
      <c r="AX235" s="48"/>
      <c r="AY235" s="48"/>
      <c r="AZ235" s="48"/>
      <c r="BA235" s="48"/>
      <c r="BB235" s="48"/>
      <c r="BC235" s="48"/>
      <c r="BD235" s="48"/>
      <c r="BE235" s="48"/>
      <c r="BF235" s="48"/>
      <c r="BG235" s="48"/>
      <c r="BH235" s="48"/>
      <c r="BI235" s="48"/>
      <c r="BJ235" s="48"/>
      <c r="BK235" s="48"/>
      <c r="BL235" s="48"/>
      <c r="BM235" s="48"/>
      <c r="BN235" s="48"/>
      <c r="BO235" s="48"/>
      <c r="BP235" s="48"/>
      <c r="BQ235" s="48"/>
      <c r="BR235" s="48"/>
      <c r="BS235" s="48"/>
      <c r="BT235" s="48"/>
      <c r="BU235" s="48"/>
      <c r="BV235" s="48"/>
      <c r="BW235" s="48"/>
      <c r="BX235" s="48"/>
      <c r="BY235" s="48"/>
      <c r="BZ235" s="48"/>
      <c r="CA235" s="48"/>
      <c r="CB235" s="48"/>
      <c r="CC235" s="48"/>
      <c r="CD235" s="48"/>
      <c r="CE235" s="48"/>
      <c r="CF235" s="48"/>
      <c r="CG235" s="48"/>
      <c r="CH235" s="48"/>
      <c r="CI235" s="48"/>
      <c r="CJ235" s="48"/>
      <c r="CK235" s="48"/>
      <c r="CL235" s="48"/>
      <c r="CM235" s="48"/>
      <c r="CN235" s="48"/>
      <c r="CO235" s="48"/>
      <c r="CP235" s="48"/>
      <c r="CQ235" s="48"/>
      <c r="CR235" s="48"/>
      <c r="CS235" s="48"/>
      <c r="CT235" s="48"/>
      <c r="CU235" s="48"/>
      <c r="CV235" s="48"/>
      <c r="CW235" s="48"/>
      <c r="CX235" s="48"/>
      <c r="CY235" s="48"/>
      <c r="CZ235" s="48"/>
      <c r="DA235" s="48"/>
      <c r="DB235" s="48"/>
      <c r="DC235" s="48"/>
      <c r="DD235" s="48"/>
      <c r="DE235" s="48"/>
      <c r="DF235" s="48"/>
      <c r="DG235" s="48"/>
      <c r="DH235" s="48"/>
      <c r="DI235" s="48"/>
      <c r="DJ235" s="48"/>
      <c r="DK235" s="48"/>
      <c r="DL235" s="48"/>
      <c r="DM235" s="48"/>
      <c r="DN235" s="48"/>
      <c r="DO235" s="48"/>
      <c r="DP235" s="48"/>
      <c r="DQ235" s="48"/>
      <c r="DR235" s="48"/>
      <c r="DS235" s="48"/>
      <c r="DT235" s="48"/>
      <c r="DU235" s="48"/>
      <c r="DV235" s="48"/>
      <c r="DW235" s="48"/>
      <c r="DX235" s="48"/>
      <c r="DY235" s="48"/>
      <c r="DZ235" s="48"/>
      <c r="EA235" s="48"/>
      <c r="EB235" s="48"/>
      <c r="EC235" s="48"/>
      <c r="ED235" s="48"/>
      <c r="EE235" s="48"/>
      <c r="EF235" s="48"/>
      <c r="EG235" s="48"/>
      <c r="EH235" s="48"/>
      <c r="EI235" s="48"/>
      <c r="EJ235" s="48"/>
      <c r="EK235" s="48"/>
      <c r="EL235" s="48"/>
      <c r="EM235" s="48"/>
      <c r="EN235" s="48"/>
      <c r="EO235" s="48"/>
      <c r="EP235" s="48"/>
      <c r="EQ235" s="48"/>
      <c r="ER235" s="48"/>
      <c r="ES235" s="48"/>
      <c r="ET235" s="48"/>
      <c r="EU235" s="48"/>
      <c r="EV235" s="48"/>
      <c r="EW235" s="48"/>
      <c r="EX235" s="48"/>
      <c r="EY235" s="48"/>
      <c r="EZ235" s="48"/>
      <c r="FA235" s="48"/>
      <c r="FB235" s="48"/>
      <c r="FC235" s="48"/>
      <c r="FD235" s="48"/>
      <c r="FE235" s="48"/>
      <c r="FF235" s="48"/>
      <c r="FG235" s="48"/>
      <c r="FH235" s="48"/>
      <c r="FI235" s="48"/>
      <c r="FJ235" s="48"/>
      <c r="FK235" s="48"/>
      <c r="FL235" s="48"/>
      <c r="FM235" s="48"/>
      <c r="FN235" s="48"/>
      <c r="FO235" s="48"/>
      <c r="FP235" s="48"/>
      <c r="FQ235" s="48"/>
      <c r="FR235" s="48"/>
      <c r="FS235" s="48"/>
      <c r="FT235" s="48"/>
      <c r="FU235" s="48"/>
      <c r="FV235" s="48"/>
      <c r="FW235" s="48"/>
      <c r="FX235" s="48"/>
      <c r="FY235" s="48"/>
      <c r="FZ235" s="48"/>
      <c r="GA235" s="48"/>
      <c r="GB235" s="48"/>
      <c r="GC235" s="48"/>
      <c r="GD235" s="48"/>
      <c r="GE235" s="48"/>
      <c r="GF235" s="48"/>
      <c r="GG235" s="48"/>
      <c r="GH235" s="48"/>
      <c r="GI235" s="48"/>
      <c r="GJ235" s="48"/>
      <c r="GK235" s="48"/>
      <c r="GL235" s="48"/>
      <c r="GM235" s="48"/>
      <c r="GN235" s="48"/>
      <c r="GO235" s="48"/>
      <c r="GP235" s="48"/>
      <c r="GQ235" s="48"/>
      <c r="GR235" s="48"/>
      <c r="GS235" s="48"/>
      <c r="GT235" s="48"/>
      <c r="GU235" s="48"/>
      <c r="GV235" s="48"/>
      <c r="GW235" s="48"/>
      <c r="GX235" s="48"/>
      <c r="GY235" s="48"/>
      <c r="GZ235" s="48"/>
      <c r="HA235" s="48"/>
      <c r="HB235" s="48"/>
      <c r="HC235" s="48"/>
      <c r="HD235" s="48"/>
      <c r="HE235" s="48"/>
      <c r="HF235" s="48"/>
      <c r="HG235" s="48"/>
      <c r="HH235" s="48"/>
      <c r="HI235" s="48"/>
      <c r="HJ235" s="48"/>
      <c r="HK235" s="48"/>
      <c r="HL235" s="48"/>
      <c r="HM235" s="48"/>
      <c r="HN235" s="48"/>
      <c r="HO235" s="48"/>
      <c r="HP235" s="48"/>
      <c r="HQ235" s="48"/>
      <c r="HR235" s="48"/>
      <c r="HS235" s="48"/>
      <c r="HT235" s="48"/>
      <c r="HU235" s="48"/>
      <c r="HV235" s="48"/>
      <c r="HW235" s="48"/>
      <c r="HX235" s="48"/>
      <c r="HY235" s="48"/>
      <c r="HZ235" s="48"/>
      <c r="IA235" s="48"/>
      <c r="IB235" s="48"/>
      <c r="IC235" s="48"/>
      <c r="ID235" s="48"/>
      <c r="IE235" s="48"/>
      <c r="IF235" s="48"/>
      <c r="IG235" s="48"/>
      <c r="IH235" s="48"/>
      <c r="II235" s="48"/>
      <c r="IJ235" s="48"/>
      <c r="IK235" s="48"/>
      <c r="IL235" s="48"/>
      <c r="IM235" s="48"/>
      <c r="IN235" s="48"/>
      <c r="IO235" s="48"/>
      <c r="IP235" s="48"/>
      <c r="IQ235" s="48"/>
      <c r="IR235" s="48"/>
      <c r="IS235" s="48"/>
      <c r="IT235" s="48"/>
      <c r="IU235" s="48"/>
      <c r="IV235" s="48"/>
      <c r="IW235" s="48"/>
      <c r="IX235" s="48"/>
    </row>
    <row r="236" spans="1:258" s="49" customFormat="1" ht="12.75" customHeight="1" x14ac:dyDescent="0.2">
      <c r="A236" s="161"/>
      <c r="B236" s="162"/>
      <c r="C236" s="162"/>
      <c r="D236" s="65"/>
      <c r="E236" s="64"/>
      <c r="F236" s="64"/>
      <c r="G236" s="64"/>
      <c r="H236" s="64"/>
      <c r="I236" s="64"/>
      <c r="J236" s="64"/>
      <c r="K236" s="64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48"/>
      <c r="AH236" s="48"/>
      <c r="AI236" s="48"/>
      <c r="AJ236" s="48"/>
      <c r="AK236" s="48"/>
      <c r="AL236" s="48"/>
      <c r="AM236" s="48"/>
      <c r="AN236" s="48"/>
      <c r="AO236" s="48"/>
      <c r="AP236" s="48"/>
      <c r="AQ236" s="48"/>
      <c r="AR236" s="48"/>
      <c r="AS236" s="48"/>
      <c r="AT236" s="48"/>
      <c r="AU236" s="48"/>
      <c r="AV236" s="48"/>
      <c r="AW236" s="48"/>
      <c r="AX236" s="48"/>
      <c r="AY236" s="48"/>
      <c r="AZ236" s="48"/>
      <c r="BA236" s="48"/>
      <c r="BB236" s="48"/>
      <c r="BC236" s="48"/>
      <c r="BD236" s="48"/>
      <c r="BE236" s="48"/>
      <c r="BF236" s="48"/>
      <c r="BG236" s="48"/>
      <c r="BH236" s="48"/>
      <c r="BI236" s="48"/>
      <c r="BJ236" s="48"/>
      <c r="BK236" s="48"/>
      <c r="BL236" s="48"/>
      <c r="BM236" s="48"/>
      <c r="BN236" s="48"/>
      <c r="BO236" s="48"/>
      <c r="BP236" s="48"/>
      <c r="BQ236" s="48"/>
      <c r="BR236" s="48"/>
      <c r="BS236" s="48"/>
      <c r="BT236" s="48"/>
      <c r="BU236" s="48"/>
      <c r="BV236" s="48"/>
      <c r="BW236" s="48"/>
      <c r="BX236" s="48"/>
      <c r="BY236" s="48"/>
      <c r="BZ236" s="48"/>
      <c r="CA236" s="48"/>
      <c r="CB236" s="48"/>
      <c r="CC236" s="48"/>
      <c r="CD236" s="48"/>
      <c r="CE236" s="48"/>
      <c r="CF236" s="48"/>
      <c r="CG236" s="48"/>
      <c r="CH236" s="48"/>
      <c r="CI236" s="48"/>
      <c r="CJ236" s="48"/>
      <c r="CK236" s="48"/>
      <c r="CL236" s="48"/>
      <c r="CM236" s="48"/>
      <c r="CN236" s="48"/>
      <c r="CO236" s="48"/>
      <c r="CP236" s="48"/>
      <c r="CQ236" s="48"/>
      <c r="CR236" s="48"/>
      <c r="CS236" s="48"/>
      <c r="CT236" s="48"/>
      <c r="CU236" s="48"/>
      <c r="CV236" s="48"/>
      <c r="CW236" s="48"/>
      <c r="CX236" s="48"/>
      <c r="CY236" s="48"/>
      <c r="CZ236" s="48"/>
      <c r="DA236" s="48"/>
      <c r="DB236" s="48"/>
      <c r="DC236" s="48"/>
      <c r="DD236" s="48"/>
      <c r="DE236" s="48"/>
      <c r="DF236" s="48"/>
      <c r="DG236" s="48"/>
      <c r="DH236" s="48"/>
      <c r="DI236" s="48"/>
      <c r="DJ236" s="48"/>
      <c r="DK236" s="48"/>
      <c r="DL236" s="48"/>
      <c r="DM236" s="48"/>
      <c r="DN236" s="48"/>
      <c r="DO236" s="48"/>
      <c r="DP236" s="48"/>
      <c r="DQ236" s="48"/>
      <c r="DR236" s="48"/>
      <c r="DS236" s="48"/>
      <c r="DT236" s="48"/>
      <c r="DU236" s="48"/>
      <c r="DV236" s="48"/>
      <c r="DW236" s="48"/>
      <c r="DX236" s="48"/>
      <c r="DY236" s="48"/>
      <c r="DZ236" s="48"/>
      <c r="EA236" s="48"/>
      <c r="EB236" s="48"/>
      <c r="EC236" s="48"/>
      <c r="ED236" s="48"/>
      <c r="EE236" s="48"/>
      <c r="EF236" s="48"/>
      <c r="EG236" s="48"/>
      <c r="EH236" s="48"/>
      <c r="EI236" s="48"/>
      <c r="EJ236" s="48"/>
      <c r="EK236" s="48"/>
      <c r="EL236" s="48"/>
      <c r="EM236" s="48"/>
      <c r="EN236" s="48"/>
      <c r="EO236" s="48"/>
      <c r="EP236" s="48"/>
      <c r="EQ236" s="48"/>
      <c r="ER236" s="48"/>
      <c r="ES236" s="48"/>
      <c r="ET236" s="48"/>
      <c r="EU236" s="48"/>
      <c r="EV236" s="48"/>
      <c r="EW236" s="48"/>
      <c r="EX236" s="48"/>
      <c r="EY236" s="48"/>
      <c r="EZ236" s="48"/>
      <c r="FA236" s="48"/>
      <c r="FB236" s="48"/>
      <c r="FC236" s="48"/>
      <c r="FD236" s="48"/>
      <c r="FE236" s="48"/>
      <c r="FF236" s="48"/>
      <c r="FG236" s="48"/>
      <c r="FH236" s="48"/>
      <c r="FI236" s="48"/>
      <c r="FJ236" s="48"/>
      <c r="FK236" s="48"/>
      <c r="FL236" s="48"/>
      <c r="FM236" s="48"/>
      <c r="FN236" s="48"/>
      <c r="FO236" s="48"/>
      <c r="FP236" s="48"/>
      <c r="FQ236" s="48"/>
      <c r="FR236" s="48"/>
      <c r="FS236" s="48"/>
      <c r="FT236" s="48"/>
      <c r="FU236" s="48"/>
      <c r="FV236" s="48"/>
      <c r="FW236" s="48"/>
      <c r="FX236" s="48"/>
      <c r="FY236" s="48"/>
      <c r="FZ236" s="48"/>
      <c r="GA236" s="48"/>
      <c r="GB236" s="48"/>
      <c r="GC236" s="48"/>
      <c r="GD236" s="48"/>
      <c r="GE236" s="48"/>
      <c r="GF236" s="48"/>
      <c r="GG236" s="48"/>
      <c r="GH236" s="48"/>
      <c r="GI236" s="48"/>
      <c r="GJ236" s="48"/>
      <c r="GK236" s="48"/>
      <c r="GL236" s="48"/>
      <c r="GM236" s="48"/>
      <c r="GN236" s="48"/>
      <c r="GO236" s="48"/>
      <c r="GP236" s="48"/>
      <c r="GQ236" s="48"/>
      <c r="GR236" s="48"/>
      <c r="GS236" s="48"/>
      <c r="GT236" s="48"/>
      <c r="GU236" s="48"/>
      <c r="GV236" s="48"/>
      <c r="GW236" s="48"/>
      <c r="GX236" s="48"/>
      <c r="GY236" s="48"/>
      <c r="GZ236" s="48"/>
      <c r="HA236" s="48"/>
      <c r="HB236" s="48"/>
      <c r="HC236" s="48"/>
      <c r="HD236" s="48"/>
      <c r="HE236" s="48"/>
      <c r="HF236" s="48"/>
      <c r="HG236" s="48"/>
      <c r="HH236" s="48"/>
      <c r="HI236" s="48"/>
      <c r="HJ236" s="48"/>
      <c r="HK236" s="48"/>
      <c r="HL236" s="48"/>
      <c r="HM236" s="48"/>
      <c r="HN236" s="48"/>
      <c r="HO236" s="48"/>
      <c r="HP236" s="48"/>
      <c r="HQ236" s="48"/>
      <c r="HR236" s="48"/>
      <c r="HS236" s="48"/>
      <c r="HT236" s="48"/>
      <c r="HU236" s="48"/>
      <c r="HV236" s="48"/>
      <c r="HW236" s="48"/>
      <c r="HX236" s="48"/>
      <c r="HY236" s="48"/>
      <c r="HZ236" s="48"/>
      <c r="IA236" s="48"/>
      <c r="IB236" s="48"/>
      <c r="IC236" s="48"/>
      <c r="ID236" s="48"/>
      <c r="IE236" s="48"/>
      <c r="IF236" s="48"/>
      <c r="IG236" s="48"/>
      <c r="IH236" s="48"/>
      <c r="II236" s="48"/>
      <c r="IJ236" s="48"/>
      <c r="IK236" s="48"/>
      <c r="IL236" s="48"/>
      <c r="IM236" s="48"/>
      <c r="IN236" s="48"/>
      <c r="IO236" s="48"/>
      <c r="IP236" s="48"/>
      <c r="IQ236" s="48"/>
      <c r="IR236" s="48"/>
      <c r="IS236" s="48"/>
      <c r="IT236" s="48"/>
      <c r="IU236" s="48"/>
      <c r="IV236" s="48"/>
      <c r="IW236" s="48"/>
      <c r="IX236" s="48"/>
    </row>
    <row r="237" spans="1:258" s="49" customFormat="1" ht="12.75" customHeight="1" x14ac:dyDescent="0.2">
      <c r="A237" s="161"/>
      <c r="B237" s="162"/>
      <c r="C237" s="162"/>
      <c r="D237" s="65"/>
      <c r="E237" s="64"/>
      <c r="F237" s="64"/>
      <c r="G237" s="64"/>
      <c r="H237" s="64"/>
      <c r="I237" s="64"/>
      <c r="J237" s="64"/>
      <c r="K237" s="64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  <c r="AG237" s="48"/>
      <c r="AH237" s="48"/>
      <c r="AI237" s="48"/>
      <c r="AJ237" s="48"/>
      <c r="AK237" s="48"/>
      <c r="AL237" s="48"/>
      <c r="AM237" s="48"/>
      <c r="AN237" s="48"/>
      <c r="AO237" s="48"/>
      <c r="AP237" s="48"/>
      <c r="AQ237" s="48"/>
      <c r="AR237" s="48"/>
      <c r="AS237" s="48"/>
      <c r="AT237" s="48"/>
      <c r="AU237" s="48"/>
      <c r="AV237" s="48"/>
      <c r="AW237" s="48"/>
      <c r="AX237" s="48"/>
      <c r="AY237" s="48"/>
      <c r="AZ237" s="48"/>
      <c r="BA237" s="48"/>
      <c r="BB237" s="48"/>
      <c r="BC237" s="48"/>
      <c r="BD237" s="48"/>
      <c r="BE237" s="48"/>
      <c r="BF237" s="48"/>
      <c r="BG237" s="48"/>
      <c r="BH237" s="48"/>
      <c r="BI237" s="48"/>
      <c r="BJ237" s="48"/>
      <c r="BK237" s="48"/>
      <c r="BL237" s="48"/>
      <c r="BM237" s="48"/>
      <c r="BN237" s="48"/>
      <c r="BO237" s="48"/>
      <c r="BP237" s="48"/>
      <c r="BQ237" s="48"/>
      <c r="BR237" s="48"/>
      <c r="BS237" s="48"/>
      <c r="BT237" s="48"/>
      <c r="BU237" s="48"/>
      <c r="BV237" s="48"/>
      <c r="BW237" s="48"/>
      <c r="BX237" s="48"/>
      <c r="BY237" s="48"/>
      <c r="BZ237" s="48"/>
      <c r="CA237" s="48"/>
      <c r="CB237" s="48"/>
      <c r="CC237" s="48"/>
      <c r="CD237" s="48"/>
      <c r="CE237" s="48"/>
      <c r="CF237" s="48"/>
      <c r="CG237" s="48"/>
      <c r="CH237" s="48"/>
      <c r="CI237" s="48"/>
      <c r="CJ237" s="48"/>
      <c r="CK237" s="48"/>
      <c r="CL237" s="48"/>
      <c r="CM237" s="48"/>
      <c r="CN237" s="48"/>
      <c r="CO237" s="48"/>
      <c r="CP237" s="48"/>
      <c r="CQ237" s="48"/>
      <c r="CR237" s="48"/>
      <c r="CS237" s="48"/>
      <c r="CT237" s="48"/>
      <c r="CU237" s="48"/>
      <c r="CV237" s="48"/>
      <c r="CW237" s="48"/>
      <c r="CX237" s="48"/>
      <c r="CY237" s="48"/>
      <c r="CZ237" s="48"/>
      <c r="DA237" s="48"/>
      <c r="DB237" s="48"/>
      <c r="DC237" s="48"/>
      <c r="DD237" s="48"/>
      <c r="DE237" s="48"/>
      <c r="DF237" s="48"/>
      <c r="DG237" s="48"/>
      <c r="DH237" s="48"/>
      <c r="DI237" s="48"/>
      <c r="DJ237" s="48"/>
      <c r="DK237" s="48"/>
      <c r="DL237" s="48"/>
      <c r="DM237" s="48"/>
      <c r="DN237" s="48"/>
      <c r="DO237" s="48"/>
      <c r="DP237" s="48"/>
      <c r="DQ237" s="48"/>
      <c r="DR237" s="48"/>
      <c r="DS237" s="48"/>
      <c r="DT237" s="48"/>
      <c r="DU237" s="48"/>
      <c r="DV237" s="48"/>
      <c r="DW237" s="48"/>
      <c r="DX237" s="48"/>
      <c r="DY237" s="48"/>
      <c r="DZ237" s="48"/>
      <c r="EA237" s="48"/>
      <c r="EB237" s="48"/>
      <c r="EC237" s="48"/>
      <c r="ED237" s="48"/>
      <c r="EE237" s="48"/>
      <c r="EF237" s="48"/>
      <c r="EG237" s="48"/>
      <c r="EH237" s="48"/>
      <c r="EI237" s="48"/>
      <c r="EJ237" s="48"/>
      <c r="EK237" s="48"/>
      <c r="EL237" s="48"/>
      <c r="EM237" s="48"/>
      <c r="EN237" s="48"/>
      <c r="EO237" s="48"/>
      <c r="EP237" s="48"/>
      <c r="EQ237" s="48"/>
      <c r="ER237" s="48"/>
      <c r="ES237" s="48"/>
      <c r="ET237" s="48"/>
      <c r="EU237" s="48"/>
      <c r="EV237" s="48"/>
      <c r="EW237" s="48"/>
      <c r="EX237" s="48"/>
      <c r="EY237" s="48"/>
      <c r="EZ237" s="48"/>
      <c r="FA237" s="48"/>
      <c r="FB237" s="48"/>
      <c r="FC237" s="48"/>
      <c r="FD237" s="48"/>
      <c r="FE237" s="48"/>
      <c r="FF237" s="48"/>
      <c r="FG237" s="48"/>
      <c r="FH237" s="48"/>
      <c r="FI237" s="48"/>
      <c r="FJ237" s="48"/>
      <c r="FK237" s="48"/>
      <c r="FL237" s="48"/>
      <c r="FM237" s="48"/>
      <c r="FN237" s="48"/>
      <c r="FO237" s="48"/>
      <c r="FP237" s="48"/>
      <c r="FQ237" s="48"/>
      <c r="FR237" s="48"/>
      <c r="FS237" s="48"/>
      <c r="FT237" s="48"/>
      <c r="FU237" s="48"/>
      <c r="FV237" s="48"/>
      <c r="FW237" s="48"/>
      <c r="FX237" s="48"/>
      <c r="FY237" s="48"/>
      <c r="FZ237" s="48"/>
      <c r="GA237" s="48"/>
      <c r="GB237" s="48"/>
      <c r="GC237" s="48"/>
      <c r="GD237" s="48"/>
      <c r="GE237" s="48"/>
      <c r="GF237" s="48"/>
      <c r="GG237" s="48"/>
      <c r="GH237" s="48"/>
      <c r="GI237" s="48"/>
      <c r="GJ237" s="48"/>
      <c r="GK237" s="48"/>
      <c r="GL237" s="48"/>
      <c r="GM237" s="48"/>
      <c r="GN237" s="48"/>
      <c r="GO237" s="48"/>
      <c r="GP237" s="48"/>
      <c r="GQ237" s="48"/>
      <c r="GR237" s="48"/>
      <c r="GS237" s="48"/>
      <c r="GT237" s="48"/>
      <c r="GU237" s="48"/>
      <c r="GV237" s="48"/>
      <c r="GW237" s="48"/>
      <c r="GX237" s="48"/>
      <c r="GY237" s="48"/>
      <c r="GZ237" s="48"/>
      <c r="HA237" s="48"/>
      <c r="HB237" s="48"/>
      <c r="HC237" s="48"/>
      <c r="HD237" s="48"/>
      <c r="HE237" s="48"/>
      <c r="HF237" s="48"/>
      <c r="HG237" s="48"/>
      <c r="HH237" s="48"/>
      <c r="HI237" s="48"/>
      <c r="HJ237" s="48"/>
      <c r="HK237" s="48"/>
      <c r="HL237" s="48"/>
      <c r="HM237" s="48"/>
      <c r="HN237" s="48"/>
      <c r="HO237" s="48"/>
      <c r="HP237" s="48"/>
      <c r="HQ237" s="48"/>
      <c r="HR237" s="48"/>
      <c r="HS237" s="48"/>
      <c r="HT237" s="48"/>
      <c r="HU237" s="48"/>
      <c r="HV237" s="48"/>
      <c r="HW237" s="48"/>
      <c r="HX237" s="48"/>
      <c r="HY237" s="48"/>
      <c r="HZ237" s="48"/>
      <c r="IA237" s="48"/>
      <c r="IB237" s="48"/>
      <c r="IC237" s="48"/>
      <c r="ID237" s="48"/>
      <c r="IE237" s="48"/>
      <c r="IF237" s="48"/>
      <c r="IG237" s="48"/>
      <c r="IH237" s="48"/>
      <c r="II237" s="48"/>
      <c r="IJ237" s="48"/>
      <c r="IK237" s="48"/>
      <c r="IL237" s="48"/>
      <c r="IM237" s="48"/>
      <c r="IN237" s="48"/>
      <c r="IO237" s="48"/>
      <c r="IP237" s="48"/>
      <c r="IQ237" s="48"/>
      <c r="IR237" s="48"/>
      <c r="IS237" s="48"/>
      <c r="IT237" s="48"/>
      <c r="IU237" s="48"/>
      <c r="IV237" s="48"/>
      <c r="IW237" s="48"/>
      <c r="IX237" s="48"/>
    </row>
    <row r="238" spans="1:258" s="49" customFormat="1" ht="12.75" customHeight="1" x14ac:dyDescent="0.2">
      <c r="A238" s="161"/>
      <c r="B238" s="162"/>
      <c r="C238" s="162"/>
      <c r="D238" s="65"/>
      <c r="E238" s="64"/>
      <c r="F238" s="64"/>
      <c r="G238" s="64"/>
      <c r="H238" s="64"/>
      <c r="I238" s="64"/>
      <c r="J238" s="64"/>
      <c r="K238" s="64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48"/>
      <c r="AH238" s="48"/>
      <c r="AI238" s="48"/>
      <c r="AJ238" s="48"/>
      <c r="AK238" s="48"/>
      <c r="AL238" s="48"/>
      <c r="AM238" s="48"/>
      <c r="AN238" s="48"/>
      <c r="AO238" s="48"/>
      <c r="AP238" s="48"/>
      <c r="AQ238" s="48"/>
      <c r="AR238" s="48"/>
      <c r="AS238" s="48"/>
      <c r="AT238" s="48"/>
      <c r="AU238" s="48"/>
      <c r="AV238" s="48"/>
      <c r="AW238" s="48"/>
      <c r="AX238" s="48"/>
      <c r="AY238" s="48"/>
      <c r="AZ238" s="48"/>
      <c r="BA238" s="48"/>
      <c r="BB238" s="48"/>
      <c r="BC238" s="48"/>
      <c r="BD238" s="48"/>
      <c r="BE238" s="48"/>
      <c r="BF238" s="48"/>
      <c r="BG238" s="48"/>
      <c r="BH238" s="48"/>
      <c r="BI238" s="48"/>
      <c r="BJ238" s="48"/>
      <c r="BK238" s="48"/>
      <c r="BL238" s="48"/>
      <c r="BM238" s="48"/>
      <c r="BN238" s="48"/>
      <c r="BO238" s="48"/>
      <c r="BP238" s="48"/>
      <c r="BQ238" s="48"/>
      <c r="BR238" s="48"/>
      <c r="BS238" s="48"/>
      <c r="BT238" s="48"/>
      <c r="BU238" s="48"/>
      <c r="BV238" s="48"/>
      <c r="BW238" s="48"/>
      <c r="BX238" s="48"/>
      <c r="BY238" s="48"/>
      <c r="BZ238" s="48"/>
      <c r="CA238" s="48"/>
      <c r="CB238" s="48"/>
      <c r="CC238" s="48"/>
      <c r="CD238" s="48"/>
      <c r="CE238" s="48"/>
      <c r="CF238" s="48"/>
      <c r="CG238" s="48"/>
      <c r="CH238" s="48"/>
      <c r="CI238" s="48"/>
      <c r="CJ238" s="48"/>
      <c r="CK238" s="48"/>
      <c r="CL238" s="48"/>
      <c r="CM238" s="48"/>
      <c r="CN238" s="48"/>
      <c r="CO238" s="48"/>
      <c r="CP238" s="48"/>
      <c r="CQ238" s="48"/>
      <c r="CR238" s="48"/>
      <c r="CS238" s="48"/>
      <c r="CT238" s="48"/>
      <c r="CU238" s="48"/>
      <c r="CV238" s="48"/>
      <c r="CW238" s="48"/>
      <c r="CX238" s="48"/>
      <c r="CY238" s="48"/>
      <c r="CZ238" s="48"/>
      <c r="DA238" s="48"/>
      <c r="DB238" s="48"/>
      <c r="DC238" s="48"/>
      <c r="DD238" s="48"/>
      <c r="DE238" s="48"/>
      <c r="DF238" s="48"/>
      <c r="DG238" s="48"/>
      <c r="DH238" s="48"/>
      <c r="DI238" s="48"/>
      <c r="DJ238" s="48"/>
      <c r="DK238" s="48"/>
      <c r="DL238" s="48"/>
      <c r="DM238" s="48"/>
      <c r="DN238" s="48"/>
      <c r="DO238" s="48"/>
      <c r="DP238" s="48"/>
      <c r="DQ238" s="48"/>
      <c r="DR238" s="48"/>
      <c r="DS238" s="48"/>
      <c r="DT238" s="48"/>
      <c r="DU238" s="48"/>
      <c r="DV238" s="48"/>
      <c r="DW238" s="48"/>
      <c r="DX238" s="48"/>
      <c r="DY238" s="48"/>
      <c r="DZ238" s="48"/>
      <c r="EA238" s="48"/>
      <c r="EB238" s="48"/>
      <c r="EC238" s="48"/>
      <c r="ED238" s="48"/>
      <c r="EE238" s="48"/>
      <c r="EF238" s="48"/>
      <c r="EG238" s="48"/>
      <c r="EH238" s="48"/>
      <c r="EI238" s="48"/>
      <c r="EJ238" s="48"/>
      <c r="EK238" s="48"/>
      <c r="EL238" s="48"/>
      <c r="EM238" s="48"/>
      <c r="EN238" s="48"/>
      <c r="EO238" s="48"/>
      <c r="EP238" s="48"/>
      <c r="EQ238" s="48"/>
      <c r="ER238" s="48"/>
      <c r="ES238" s="48"/>
      <c r="ET238" s="48"/>
      <c r="EU238" s="48"/>
      <c r="EV238" s="48"/>
      <c r="EW238" s="48"/>
      <c r="EX238" s="48"/>
      <c r="EY238" s="48"/>
      <c r="EZ238" s="48"/>
      <c r="FA238" s="48"/>
      <c r="FB238" s="48"/>
      <c r="FC238" s="48"/>
      <c r="FD238" s="48"/>
      <c r="FE238" s="48"/>
      <c r="FF238" s="48"/>
      <c r="FG238" s="48"/>
      <c r="FH238" s="48"/>
      <c r="FI238" s="48"/>
      <c r="FJ238" s="48"/>
      <c r="FK238" s="48"/>
      <c r="FL238" s="48"/>
      <c r="FM238" s="48"/>
      <c r="FN238" s="48"/>
      <c r="FO238" s="48"/>
      <c r="FP238" s="48"/>
      <c r="FQ238" s="48"/>
      <c r="FR238" s="48"/>
      <c r="FS238" s="48"/>
      <c r="FT238" s="48"/>
      <c r="FU238" s="48"/>
      <c r="FV238" s="48"/>
      <c r="FW238" s="48"/>
      <c r="FX238" s="48"/>
      <c r="FY238" s="48"/>
      <c r="FZ238" s="48"/>
      <c r="GA238" s="48"/>
      <c r="GB238" s="48"/>
      <c r="GC238" s="48"/>
      <c r="GD238" s="48"/>
      <c r="GE238" s="48"/>
      <c r="GF238" s="48"/>
      <c r="GG238" s="48"/>
      <c r="GH238" s="48"/>
      <c r="GI238" s="48"/>
      <c r="GJ238" s="48"/>
      <c r="GK238" s="48"/>
      <c r="GL238" s="48"/>
      <c r="GM238" s="48"/>
      <c r="GN238" s="48"/>
      <c r="GO238" s="48"/>
      <c r="GP238" s="48"/>
      <c r="GQ238" s="48"/>
      <c r="GR238" s="48"/>
      <c r="GS238" s="48"/>
      <c r="GT238" s="48"/>
      <c r="GU238" s="48"/>
      <c r="GV238" s="48"/>
      <c r="GW238" s="48"/>
      <c r="GX238" s="48"/>
      <c r="GY238" s="48"/>
      <c r="GZ238" s="48"/>
      <c r="HA238" s="48"/>
      <c r="HB238" s="48"/>
      <c r="HC238" s="48"/>
      <c r="HD238" s="48"/>
      <c r="HE238" s="48"/>
      <c r="HF238" s="48"/>
      <c r="HG238" s="48"/>
      <c r="HH238" s="48"/>
      <c r="HI238" s="48"/>
      <c r="HJ238" s="48"/>
      <c r="HK238" s="48"/>
      <c r="HL238" s="48"/>
      <c r="HM238" s="48"/>
      <c r="HN238" s="48"/>
      <c r="HO238" s="48"/>
      <c r="HP238" s="48"/>
      <c r="HQ238" s="48"/>
      <c r="HR238" s="48"/>
      <c r="HS238" s="48"/>
      <c r="HT238" s="48"/>
      <c r="HU238" s="48"/>
      <c r="HV238" s="48"/>
      <c r="HW238" s="48"/>
      <c r="HX238" s="48"/>
      <c r="HY238" s="48"/>
      <c r="HZ238" s="48"/>
      <c r="IA238" s="48"/>
      <c r="IB238" s="48"/>
      <c r="IC238" s="48"/>
      <c r="ID238" s="48"/>
      <c r="IE238" s="48"/>
      <c r="IF238" s="48"/>
      <c r="IG238" s="48"/>
      <c r="IH238" s="48"/>
      <c r="II238" s="48"/>
      <c r="IJ238" s="48"/>
      <c r="IK238" s="48"/>
      <c r="IL238" s="48"/>
      <c r="IM238" s="48"/>
      <c r="IN238" s="48"/>
      <c r="IO238" s="48"/>
      <c r="IP238" s="48"/>
      <c r="IQ238" s="48"/>
      <c r="IR238" s="48"/>
      <c r="IS238" s="48"/>
      <c r="IT238" s="48"/>
      <c r="IU238" s="48"/>
      <c r="IV238" s="48"/>
      <c r="IW238" s="48"/>
      <c r="IX238" s="48"/>
    </row>
    <row r="239" spans="1:258" s="49" customFormat="1" ht="12.75" customHeight="1" x14ac:dyDescent="0.2">
      <c r="A239" s="161"/>
      <c r="B239" s="162"/>
      <c r="C239" s="162"/>
      <c r="D239" s="65"/>
      <c r="E239" s="64"/>
      <c r="F239" s="64"/>
      <c r="G239" s="64"/>
      <c r="H239" s="64"/>
      <c r="I239" s="64"/>
      <c r="J239" s="64"/>
      <c r="K239" s="64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48"/>
      <c r="AH239" s="48"/>
      <c r="AI239" s="48"/>
      <c r="AJ239" s="48"/>
      <c r="AK239" s="48"/>
      <c r="AL239" s="48"/>
      <c r="AM239" s="48"/>
      <c r="AN239" s="48"/>
      <c r="AO239" s="48"/>
      <c r="AP239" s="48"/>
      <c r="AQ239" s="48"/>
      <c r="AR239" s="48"/>
      <c r="AS239" s="48"/>
      <c r="AT239" s="48"/>
      <c r="AU239" s="48"/>
      <c r="AV239" s="48"/>
      <c r="AW239" s="48"/>
      <c r="AX239" s="48"/>
      <c r="AY239" s="48"/>
      <c r="AZ239" s="48"/>
      <c r="BA239" s="48"/>
      <c r="BB239" s="48"/>
      <c r="BC239" s="48"/>
      <c r="BD239" s="48"/>
      <c r="BE239" s="48"/>
      <c r="BF239" s="48"/>
      <c r="BG239" s="48"/>
      <c r="BH239" s="48"/>
      <c r="BI239" s="48"/>
      <c r="BJ239" s="48"/>
      <c r="BK239" s="48"/>
      <c r="BL239" s="48"/>
      <c r="BM239" s="48"/>
      <c r="BN239" s="48"/>
      <c r="BO239" s="48"/>
      <c r="BP239" s="48"/>
      <c r="BQ239" s="48"/>
      <c r="BR239" s="48"/>
      <c r="BS239" s="48"/>
      <c r="BT239" s="48"/>
      <c r="BU239" s="48"/>
      <c r="BV239" s="48"/>
      <c r="BW239" s="48"/>
      <c r="BX239" s="48"/>
      <c r="BY239" s="48"/>
      <c r="BZ239" s="48"/>
      <c r="CA239" s="48"/>
      <c r="CB239" s="48"/>
      <c r="CC239" s="48"/>
      <c r="CD239" s="48"/>
      <c r="CE239" s="48"/>
      <c r="CF239" s="48"/>
      <c r="CG239" s="48"/>
      <c r="CH239" s="48"/>
      <c r="CI239" s="48"/>
      <c r="CJ239" s="48"/>
      <c r="CK239" s="48"/>
      <c r="CL239" s="48"/>
      <c r="CM239" s="48"/>
      <c r="CN239" s="48"/>
      <c r="CO239" s="48"/>
      <c r="CP239" s="48"/>
      <c r="CQ239" s="48"/>
      <c r="CR239" s="48"/>
      <c r="CS239" s="48"/>
      <c r="CT239" s="48"/>
      <c r="CU239" s="48"/>
      <c r="CV239" s="48"/>
      <c r="CW239" s="48"/>
      <c r="CX239" s="48"/>
      <c r="CY239" s="48"/>
      <c r="CZ239" s="48"/>
      <c r="DA239" s="48"/>
      <c r="DB239" s="48"/>
      <c r="DC239" s="48"/>
      <c r="DD239" s="48"/>
      <c r="DE239" s="48"/>
      <c r="DF239" s="48"/>
      <c r="DG239" s="48"/>
      <c r="DH239" s="48"/>
      <c r="DI239" s="48"/>
      <c r="DJ239" s="48"/>
      <c r="DK239" s="48"/>
      <c r="DL239" s="48"/>
      <c r="DM239" s="48"/>
      <c r="DN239" s="48"/>
      <c r="DO239" s="48"/>
      <c r="DP239" s="48"/>
      <c r="DQ239" s="48"/>
      <c r="DR239" s="48"/>
      <c r="DS239" s="48"/>
      <c r="DT239" s="48"/>
      <c r="DU239" s="48"/>
      <c r="DV239" s="48"/>
      <c r="DW239" s="48"/>
      <c r="DX239" s="48"/>
      <c r="DY239" s="48"/>
      <c r="DZ239" s="48"/>
      <c r="EA239" s="48"/>
      <c r="EB239" s="48"/>
      <c r="EC239" s="48"/>
      <c r="ED239" s="48"/>
      <c r="EE239" s="48"/>
      <c r="EF239" s="48"/>
      <c r="EG239" s="48"/>
      <c r="EH239" s="48"/>
      <c r="EI239" s="48"/>
      <c r="EJ239" s="48"/>
      <c r="EK239" s="48"/>
      <c r="EL239" s="48"/>
      <c r="EM239" s="48"/>
      <c r="EN239" s="48"/>
      <c r="EO239" s="48"/>
      <c r="EP239" s="48"/>
      <c r="EQ239" s="48"/>
      <c r="ER239" s="48"/>
      <c r="ES239" s="48"/>
      <c r="ET239" s="48"/>
      <c r="EU239" s="48"/>
      <c r="EV239" s="48"/>
      <c r="EW239" s="48"/>
      <c r="EX239" s="48"/>
      <c r="EY239" s="48"/>
      <c r="EZ239" s="48"/>
      <c r="FA239" s="48"/>
      <c r="FB239" s="48"/>
      <c r="FC239" s="48"/>
      <c r="FD239" s="48"/>
      <c r="FE239" s="48"/>
      <c r="FF239" s="48"/>
      <c r="FG239" s="48"/>
      <c r="FH239" s="48"/>
      <c r="FI239" s="48"/>
      <c r="FJ239" s="48"/>
      <c r="FK239" s="48"/>
      <c r="FL239" s="48"/>
      <c r="FM239" s="48"/>
      <c r="FN239" s="48"/>
      <c r="FO239" s="48"/>
      <c r="FP239" s="48"/>
      <c r="FQ239" s="48"/>
      <c r="FR239" s="48"/>
      <c r="FS239" s="48"/>
      <c r="FT239" s="48"/>
      <c r="FU239" s="48"/>
      <c r="FV239" s="48"/>
      <c r="FW239" s="48"/>
      <c r="FX239" s="48"/>
      <c r="FY239" s="48"/>
      <c r="FZ239" s="48"/>
      <c r="GA239" s="48"/>
      <c r="GB239" s="48"/>
      <c r="GC239" s="48"/>
      <c r="GD239" s="48"/>
      <c r="GE239" s="48"/>
      <c r="GF239" s="48"/>
      <c r="GG239" s="48"/>
      <c r="GH239" s="48"/>
      <c r="GI239" s="48"/>
      <c r="GJ239" s="48"/>
      <c r="GK239" s="48"/>
      <c r="GL239" s="48"/>
      <c r="GM239" s="48"/>
      <c r="GN239" s="48"/>
      <c r="GO239" s="48"/>
      <c r="GP239" s="48"/>
      <c r="GQ239" s="48"/>
      <c r="GR239" s="48"/>
      <c r="GS239" s="48"/>
      <c r="GT239" s="48"/>
      <c r="GU239" s="48"/>
      <c r="GV239" s="48"/>
      <c r="GW239" s="48"/>
      <c r="GX239" s="48"/>
      <c r="GY239" s="48"/>
      <c r="GZ239" s="48"/>
      <c r="HA239" s="48"/>
      <c r="HB239" s="48"/>
      <c r="HC239" s="48"/>
      <c r="HD239" s="48"/>
      <c r="HE239" s="48"/>
      <c r="HF239" s="48"/>
      <c r="HG239" s="48"/>
      <c r="HH239" s="48"/>
      <c r="HI239" s="48"/>
      <c r="HJ239" s="48"/>
      <c r="HK239" s="48"/>
      <c r="HL239" s="48"/>
      <c r="HM239" s="48"/>
      <c r="HN239" s="48"/>
      <c r="HO239" s="48"/>
      <c r="HP239" s="48"/>
      <c r="HQ239" s="48"/>
      <c r="HR239" s="48"/>
      <c r="HS239" s="48"/>
      <c r="HT239" s="48"/>
      <c r="HU239" s="48"/>
      <c r="HV239" s="48"/>
      <c r="HW239" s="48"/>
      <c r="HX239" s="48"/>
      <c r="HY239" s="48"/>
      <c r="HZ239" s="48"/>
      <c r="IA239" s="48"/>
      <c r="IB239" s="48"/>
      <c r="IC239" s="48"/>
      <c r="ID239" s="48"/>
      <c r="IE239" s="48"/>
      <c r="IF239" s="48"/>
      <c r="IG239" s="48"/>
      <c r="IH239" s="48"/>
      <c r="II239" s="48"/>
      <c r="IJ239" s="48"/>
      <c r="IK239" s="48"/>
      <c r="IL239" s="48"/>
      <c r="IM239" s="48"/>
      <c r="IN239" s="48"/>
      <c r="IO239" s="48"/>
      <c r="IP239" s="48"/>
      <c r="IQ239" s="48"/>
      <c r="IR239" s="48"/>
      <c r="IS239" s="48"/>
      <c r="IT239" s="48"/>
      <c r="IU239" s="48"/>
      <c r="IV239" s="48"/>
      <c r="IW239" s="48"/>
      <c r="IX239" s="48"/>
    </row>
    <row r="240" spans="1:258" s="49" customFormat="1" ht="12.75" customHeight="1" x14ac:dyDescent="0.2">
      <c r="A240" s="161"/>
      <c r="B240" s="162"/>
      <c r="C240" s="162"/>
      <c r="D240" s="65"/>
      <c r="E240" s="64"/>
      <c r="F240" s="64"/>
      <c r="G240" s="64"/>
      <c r="H240" s="64"/>
      <c r="I240" s="64"/>
      <c r="J240" s="64"/>
      <c r="K240" s="64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K240" s="48"/>
      <c r="AL240" s="48"/>
      <c r="AM240" s="48"/>
      <c r="AN240" s="48"/>
      <c r="AO240" s="48"/>
      <c r="AP240" s="48"/>
      <c r="AQ240" s="48"/>
      <c r="AR240" s="48"/>
      <c r="AS240" s="48"/>
      <c r="AT240" s="48"/>
      <c r="AU240" s="48"/>
      <c r="AV240" s="48"/>
      <c r="AW240" s="48"/>
      <c r="AX240" s="48"/>
      <c r="AY240" s="48"/>
      <c r="AZ240" s="48"/>
      <c r="BA240" s="48"/>
      <c r="BB240" s="48"/>
      <c r="BC240" s="48"/>
      <c r="BD240" s="48"/>
      <c r="BE240" s="48"/>
      <c r="BF240" s="48"/>
      <c r="BG240" s="48"/>
      <c r="BH240" s="48"/>
      <c r="BI240" s="48"/>
      <c r="BJ240" s="48"/>
      <c r="BK240" s="48"/>
      <c r="BL240" s="48"/>
      <c r="BM240" s="48"/>
      <c r="BN240" s="48"/>
      <c r="BO240" s="48"/>
      <c r="BP240" s="48"/>
      <c r="BQ240" s="48"/>
      <c r="BR240" s="48"/>
      <c r="BS240" s="48"/>
      <c r="BT240" s="48"/>
      <c r="BU240" s="48"/>
      <c r="BV240" s="48"/>
      <c r="BW240" s="48"/>
      <c r="BX240" s="48"/>
      <c r="BY240" s="48"/>
      <c r="BZ240" s="48"/>
      <c r="CA240" s="48"/>
      <c r="CB240" s="48"/>
      <c r="CC240" s="48"/>
      <c r="CD240" s="48"/>
      <c r="CE240" s="48"/>
      <c r="CF240" s="48"/>
      <c r="CG240" s="48"/>
      <c r="CH240" s="48"/>
      <c r="CI240" s="48"/>
      <c r="CJ240" s="48"/>
      <c r="CK240" s="48"/>
      <c r="CL240" s="48"/>
      <c r="CM240" s="48"/>
      <c r="CN240" s="48"/>
      <c r="CO240" s="48"/>
      <c r="CP240" s="48"/>
      <c r="CQ240" s="48"/>
      <c r="CR240" s="48"/>
      <c r="CS240" s="48"/>
      <c r="CT240" s="48"/>
      <c r="CU240" s="48"/>
      <c r="CV240" s="48"/>
      <c r="CW240" s="48"/>
      <c r="CX240" s="48"/>
      <c r="CY240" s="48"/>
      <c r="CZ240" s="48"/>
      <c r="DA240" s="48"/>
      <c r="DB240" s="48"/>
      <c r="DC240" s="48"/>
      <c r="DD240" s="48"/>
      <c r="DE240" s="48"/>
      <c r="DF240" s="48"/>
      <c r="DG240" s="48"/>
      <c r="DH240" s="48"/>
      <c r="DI240" s="48"/>
      <c r="DJ240" s="48"/>
      <c r="DK240" s="48"/>
      <c r="DL240" s="48"/>
      <c r="DM240" s="48"/>
      <c r="DN240" s="48"/>
      <c r="DO240" s="48"/>
      <c r="DP240" s="48"/>
      <c r="DQ240" s="48"/>
      <c r="DR240" s="48"/>
      <c r="DS240" s="48"/>
      <c r="DT240" s="48"/>
      <c r="DU240" s="48"/>
      <c r="DV240" s="48"/>
      <c r="DW240" s="48"/>
      <c r="DX240" s="48"/>
      <c r="DY240" s="48"/>
      <c r="DZ240" s="48"/>
      <c r="EA240" s="48"/>
      <c r="EB240" s="48"/>
      <c r="EC240" s="48"/>
      <c r="ED240" s="48"/>
      <c r="EE240" s="48"/>
      <c r="EF240" s="48"/>
      <c r="EG240" s="48"/>
      <c r="EH240" s="48"/>
      <c r="EI240" s="48"/>
      <c r="EJ240" s="48"/>
      <c r="EK240" s="48"/>
      <c r="EL240" s="48"/>
      <c r="EM240" s="48"/>
      <c r="EN240" s="48"/>
      <c r="EO240" s="48"/>
      <c r="EP240" s="48"/>
      <c r="EQ240" s="48"/>
      <c r="ER240" s="48"/>
      <c r="ES240" s="48"/>
      <c r="ET240" s="48"/>
      <c r="EU240" s="48"/>
      <c r="EV240" s="48"/>
      <c r="EW240" s="48"/>
      <c r="EX240" s="48"/>
      <c r="EY240" s="48"/>
      <c r="EZ240" s="48"/>
      <c r="FA240" s="48"/>
      <c r="FB240" s="48"/>
      <c r="FC240" s="48"/>
      <c r="FD240" s="48"/>
      <c r="FE240" s="48"/>
      <c r="FF240" s="48"/>
      <c r="FG240" s="48"/>
      <c r="FH240" s="48"/>
      <c r="FI240" s="48"/>
      <c r="FJ240" s="48"/>
      <c r="FK240" s="48"/>
      <c r="FL240" s="48"/>
      <c r="FM240" s="48"/>
      <c r="FN240" s="48"/>
      <c r="FO240" s="48"/>
      <c r="FP240" s="48"/>
      <c r="FQ240" s="48"/>
      <c r="FR240" s="48"/>
      <c r="FS240" s="48"/>
      <c r="FT240" s="48"/>
      <c r="FU240" s="48"/>
      <c r="FV240" s="48"/>
      <c r="FW240" s="48"/>
      <c r="FX240" s="48"/>
      <c r="FY240" s="48"/>
      <c r="FZ240" s="48"/>
      <c r="GA240" s="48"/>
      <c r="GB240" s="48"/>
      <c r="GC240" s="48"/>
      <c r="GD240" s="48"/>
      <c r="GE240" s="48"/>
      <c r="GF240" s="48"/>
      <c r="GG240" s="48"/>
      <c r="GH240" s="48"/>
      <c r="GI240" s="48"/>
      <c r="GJ240" s="48"/>
      <c r="GK240" s="48"/>
      <c r="GL240" s="48"/>
      <c r="GM240" s="48"/>
      <c r="GN240" s="48"/>
      <c r="GO240" s="48"/>
      <c r="GP240" s="48"/>
      <c r="GQ240" s="48"/>
      <c r="GR240" s="48"/>
      <c r="GS240" s="48"/>
      <c r="GT240" s="48"/>
      <c r="GU240" s="48"/>
      <c r="GV240" s="48"/>
      <c r="GW240" s="48"/>
      <c r="GX240" s="48"/>
      <c r="GY240" s="48"/>
      <c r="GZ240" s="48"/>
      <c r="HA240" s="48"/>
      <c r="HB240" s="48"/>
      <c r="HC240" s="48"/>
      <c r="HD240" s="48"/>
      <c r="HE240" s="48"/>
      <c r="HF240" s="48"/>
      <c r="HG240" s="48"/>
      <c r="HH240" s="48"/>
      <c r="HI240" s="48"/>
      <c r="HJ240" s="48"/>
      <c r="HK240" s="48"/>
      <c r="HL240" s="48"/>
      <c r="HM240" s="48"/>
      <c r="HN240" s="48"/>
      <c r="HO240" s="48"/>
      <c r="HP240" s="48"/>
      <c r="HQ240" s="48"/>
      <c r="HR240" s="48"/>
      <c r="HS240" s="48"/>
      <c r="HT240" s="48"/>
      <c r="HU240" s="48"/>
      <c r="HV240" s="48"/>
      <c r="HW240" s="48"/>
      <c r="HX240" s="48"/>
      <c r="HY240" s="48"/>
      <c r="HZ240" s="48"/>
      <c r="IA240" s="48"/>
      <c r="IB240" s="48"/>
      <c r="IC240" s="48"/>
      <c r="ID240" s="48"/>
      <c r="IE240" s="48"/>
      <c r="IF240" s="48"/>
      <c r="IG240" s="48"/>
      <c r="IH240" s="48"/>
      <c r="II240" s="48"/>
      <c r="IJ240" s="48"/>
      <c r="IK240" s="48"/>
      <c r="IL240" s="48"/>
      <c r="IM240" s="48"/>
      <c r="IN240" s="48"/>
      <c r="IO240" s="48"/>
      <c r="IP240" s="48"/>
      <c r="IQ240" s="48"/>
      <c r="IR240" s="48"/>
      <c r="IS240" s="48"/>
      <c r="IT240" s="48"/>
      <c r="IU240" s="48"/>
      <c r="IV240" s="48"/>
      <c r="IW240" s="48"/>
      <c r="IX240" s="48"/>
    </row>
    <row r="241" spans="1:258" s="49" customFormat="1" ht="12.75" customHeight="1" x14ac:dyDescent="0.2">
      <c r="A241" s="161"/>
      <c r="B241" s="162"/>
      <c r="C241" s="162"/>
      <c r="D241" s="65"/>
      <c r="E241" s="64"/>
      <c r="F241" s="64"/>
      <c r="G241" s="64"/>
      <c r="H241" s="64"/>
      <c r="I241" s="64"/>
      <c r="J241" s="64"/>
      <c r="K241" s="64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  <c r="AM241" s="48"/>
      <c r="AN241" s="48"/>
      <c r="AO241" s="48"/>
      <c r="AP241" s="48"/>
      <c r="AQ241" s="48"/>
      <c r="AR241" s="48"/>
      <c r="AS241" s="48"/>
      <c r="AT241" s="48"/>
      <c r="AU241" s="48"/>
      <c r="AV241" s="48"/>
      <c r="AW241" s="48"/>
      <c r="AX241" s="48"/>
      <c r="AY241" s="48"/>
      <c r="AZ241" s="48"/>
      <c r="BA241" s="48"/>
      <c r="BB241" s="48"/>
      <c r="BC241" s="48"/>
      <c r="BD241" s="48"/>
      <c r="BE241" s="48"/>
      <c r="BF241" s="48"/>
      <c r="BG241" s="48"/>
      <c r="BH241" s="48"/>
      <c r="BI241" s="48"/>
      <c r="BJ241" s="48"/>
      <c r="BK241" s="48"/>
      <c r="BL241" s="48"/>
      <c r="BM241" s="48"/>
      <c r="BN241" s="48"/>
      <c r="BO241" s="48"/>
      <c r="BP241" s="48"/>
      <c r="BQ241" s="48"/>
      <c r="BR241" s="48"/>
      <c r="BS241" s="48"/>
      <c r="BT241" s="48"/>
      <c r="BU241" s="48"/>
      <c r="BV241" s="48"/>
      <c r="BW241" s="48"/>
      <c r="BX241" s="48"/>
      <c r="BY241" s="48"/>
      <c r="BZ241" s="48"/>
      <c r="CA241" s="48"/>
      <c r="CB241" s="48"/>
      <c r="CC241" s="48"/>
      <c r="CD241" s="48"/>
      <c r="CE241" s="48"/>
      <c r="CF241" s="48"/>
      <c r="CG241" s="48"/>
      <c r="CH241" s="48"/>
      <c r="CI241" s="48"/>
      <c r="CJ241" s="48"/>
      <c r="CK241" s="48"/>
      <c r="CL241" s="48"/>
      <c r="CM241" s="48"/>
      <c r="CN241" s="48"/>
      <c r="CO241" s="48"/>
      <c r="CP241" s="48"/>
      <c r="CQ241" s="48"/>
      <c r="CR241" s="48"/>
      <c r="CS241" s="48"/>
      <c r="CT241" s="48"/>
      <c r="CU241" s="48"/>
      <c r="CV241" s="48"/>
      <c r="CW241" s="48"/>
      <c r="CX241" s="48"/>
      <c r="CY241" s="48"/>
      <c r="CZ241" s="48"/>
      <c r="DA241" s="48"/>
      <c r="DB241" s="48"/>
      <c r="DC241" s="48"/>
      <c r="DD241" s="48"/>
      <c r="DE241" s="48"/>
      <c r="DF241" s="48"/>
      <c r="DG241" s="48"/>
      <c r="DH241" s="48"/>
      <c r="DI241" s="48"/>
      <c r="DJ241" s="48"/>
      <c r="DK241" s="48"/>
      <c r="DL241" s="48"/>
      <c r="DM241" s="48"/>
      <c r="DN241" s="48"/>
      <c r="DO241" s="48"/>
      <c r="DP241" s="48"/>
      <c r="DQ241" s="48"/>
      <c r="DR241" s="48"/>
      <c r="DS241" s="48"/>
      <c r="DT241" s="48"/>
      <c r="DU241" s="48"/>
      <c r="DV241" s="48"/>
      <c r="DW241" s="48"/>
      <c r="DX241" s="48"/>
      <c r="DY241" s="48"/>
      <c r="DZ241" s="48"/>
      <c r="EA241" s="48"/>
      <c r="EB241" s="48"/>
      <c r="EC241" s="48"/>
      <c r="ED241" s="48"/>
      <c r="EE241" s="48"/>
      <c r="EF241" s="48"/>
      <c r="EG241" s="48"/>
      <c r="EH241" s="48"/>
      <c r="EI241" s="48"/>
      <c r="EJ241" s="48"/>
      <c r="EK241" s="48"/>
      <c r="EL241" s="48"/>
      <c r="EM241" s="48"/>
      <c r="EN241" s="48"/>
      <c r="EO241" s="48"/>
      <c r="EP241" s="48"/>
      <c r="EQ241" s="48"/>
      <c r="ER241" s="48"/>
      <c r="ES241" s="48"/>
      <c r="ET241" s="48"/>
      <c r="EU241" s="48"/>
      <c r="EV241" s="48"/>
      <c r="EW241" s="48"/>
      <c r="EX241" s="48"/>
      <c r="EY241" s="48"/>
      <c r="EZ241" s="48"/>
      <c r="FA241" s="48"/>
      <c r="FB241" s="48"/>
      <c r="FC241" s="48"/>
      <c r="FD241" s="48"/>
      <c r="FE241" s="48"/>
      <c r="FF241" s="48"/>
      <c r="FG241" s="48"/>
      <c r="FH241" s="48"/>
      <c r="FI241" s="48"/>
      <c r="FJ241" s="48"/>
      <c r="FK241" s="48"/>
      <c r="FL241" s="48"/>
      <c r="FM241" s="48"/>
      <c r="FN241" s="48"/>
      <c r="FO241" s="48"/>
      <c r="FP241" s="48"/>
      <c r="FQ241" s="48"/>
      <c r="FR241" s="48"/>
      <c r="FS241" s="48"/>
      <c r="FT241" s="48"/>
      <c r="FU241" s="48"/>
      <c r="FV241" s="48"/>
      <c r="FW241" s="48"/>
      <c r="FX241" s="48"/>
      <c r="FY241" s="48"/>
      <c r="FZ241" s="48"/>
      <c r="GA241" s="48"/>
      <c r="GB241" s="48"/>
      <c r="GC241" s="48"/>
      <c r="GD241" s="48"/>
      <c r="GE241" s="48"/>
      <c r="GF241" s="48"/>
      <c r="GG241" s="48"/>
      <c r="GH241" s="48"/>
      <c r="GI241" s="48"/>
      <c r="GJ241" s="48"/>
      <c r="GK241" s="48"/>
      <c r="GL241" s="48"/>
      <c r="GM241" s="48"/>
      <c r="GN241" s="48"/>
      <c r="GO241" s="48"/>
      <c r="GP241" s="48"/>
      <c r="GQ241" s="48"/>
      <c r="GR241" s="48"/>
      <c r="GS241" s="48"/>
      <c r="GT241" s="48"/>
      <c r="GU241" s="48"/>
      <c r="GV241" s="48"/>
      <c r="GW241" s="48"/>
      <c r="GX241" s="48"/>
      <c r="GY241" s="48"/>
      <c r="GZ241" s="48"/>
      <c r="HA241" s="48"/>
      <c r="HB241" s="48"/>
      <c r="HC241" s="48"/>
      <c r="HD241" s="48"/>
      <c r="HE241" s="48"/>
      <c r="HF241" s="48"/>
      <c r="HG241" s="48"/>
      <c r="HH241" s="48"/>
      <c r="HI241" s="48"/>
      <c r="HJ241" s="48"/>
      <c r="HK241" s="48"/>
      <c r="HL241" s="48"/>
      <c r="HM241" s="48"/>
      <c r="HN241" s="48"/>
      <c r="HO241" s="48"/>
      <c r="HP241" s="48"/>
      <c r="HQ241" s="48"/>
      <c r="HR241" s="48"/>
      <c r="HS241" s="48"/>
      <c r="HT241" s="48"/>
      <c r="HU241" s="48"/>
      <c r="HV241" s="48"/>
      <c r="HW241" s="48"/>
      <c r="HX241" s="48"/>
      <c r="HY241" s="48"/>
      <c r="HZ241" s="48"/>
      <c r="IA241" s="48"/>
      <c r="IB241" s="48"/>
      <c r="IC241" s="48"/>
      <c r="ID241" s="48"/>
      <c r="IE241" s="48"/>
      <c r="IF241" s="48"/>
      <c r="IG241" s="48"/>
      <c r="IH241" s="48"/>
      <c r="II241" s="48"/>
      <c r="IJ241" s="48"/>
      <c r="IK241" s="48"/>
      <c r="IL241" s="48"/>
      <c r="IM241" s="48"/>
      <c r="IN241" s="48"/>
      <c r="IO241" s="48"/>
      <c r="IP241" s="48"/>
      <c r="IQ241" s="48"/>
      <c r="IR241" s="48"/>
      <c r="IS241" s="48"/>
      <c r="IT241" s="48"/>
      <c r="IU241" s="48"/>
      <c r="IV241" s="48"/>
      <c r="IW241" s="48"/>
      <c r="IX241" s="48"/>
    </row>
    <row r="242" spans="1:258" s="49" customFormat="1" ht="12.75" customHeight="1" x14ac:dyDescent="0.2">
      <c r="A242" s="161"/>
      <c r="B242" s="162"/>
      <c r="C242" s="162"/>
      <c r="D242" s="65"/>
      <c r="E242" s="64"/>
      <c r="F242" s="64"/>
      <c r="G242" s="64"/>
      <c r="H242" s="64"/>
      <c r="I242" s="64"/>
      <c r="J242" s="64"/>
      <c r="K242" s="64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  <c r="AM242" s="48"/>
      <c r="AN242" s="48"/>
      <c r="AO242" s="48"/>
      <c r="AP242" s="48"/>
      <c r="AQ242" s="48"/>
      <c r="AR242" s="48"/>
      <c r="AS242" s="48"/>
      <c r="AT242" s="48"/>
      <c r="AU242" s="48"/>
      <c r="AV242" s="48"/>
      <c r="AW242" s="48"/>
      <c r="AX242" s="48"/>
      <c r="AY242" s="48"/>
      <c r="AZ242" s="48"/>
      <c r="BA242" s="48"/>
      <c r="BB242" s="48"/>
      <c r="BC242" s="48"/>
      <c r="BD242" s="48"/>
      <c r="BE242" s="48"/>
      <c r="BF242" s="48"/>
      <c r="BG242" s="48"/>
      <c r="BH242" s="48"/>
      <c r="BI242" s="48"/>
      <c r="BJ242" s="48"/>
      <c r="BK242" s="48"/>
      <c r="BL242" s="48"/>
      <c r="BM242" s="48"/>
      <c r="BN242" s="48"/>
      <c r="BO242" s="48"/>
      <c r="BP242" s="48"/>
      <c r="BQ242" s="48"/>
      <c r="BR242" s="48"/>
      <c r="BS242" s="48"/>
      <c r="BT242" s="48"/>
      <c r="BU242" s="48"/>
      <c r="BV242" s="48"/>
      <c r="BW242" s="48"/>
      <c r="BX242" s="48"/>
      <c r="BY242" s="48"/>
      <c r="BZ242" s="48"/>
      <c r="CA242" s="48"/>
      <c r="CB242" s="48"/>
      <c r="CC242" s="48"/>
      <c r="CD242" s="48"/>
      <c r="CE242" s="48"/>
      <c r="CF242" s="48"/>
      <c r="CG242" s="48"/>
      <c r="CH242" s="48"/>
      <c r="CI242" s="48"/>
      <c r="CJ242" s="48"/>
      <c r="CK242" s="48"/>
      <c r="CL242" s="48"/>
      <c r="CM242" s="48"/>
      <c r="CN242" s="48"/>
      <c r="CO242" s="48"/>
      <c r="CP242" s="48"/>
      <c r="CQ242" s="48"/>
      <c r="CR242" s="48"/>
      <c r="CS242" s="48"/>
      <c r="CT242" s="48"/>
      <c r="CU242" s="48"/>
      <c r="CV242" s="48"/>
      <c r="CW242" s="48"/>
      <c r="CX242" s="48"/>
      <c r="CY242" s="48"/>
      <c r="CZ242" s="48"/>
      <c r="DA242" s="48"/>
      <c r="DB242" s="48"/>
      <c r="DC242" s="48"/>
      <c r="DD242" s="48"/>
      <c r="DE242" s="48"/>
      <c r="DF242" s="48"/>
      <c r="DG242" s="48"/>
      <c r="DH242" s="48"/>
      <c r="DI242" s="48"/>
      <c r="DJ242" s="48"/>
      <c r="DK242" s="48"/>
      <c r="DL242" s="48"/>
      <c r="DM242" s="48"/>
      <c r="DN242" s="48"/>
      <c r="DO242" s="48"/>
      <c r="DP242" s="48"/>
      <c r="DQ242" s="48"/>
      <c r="DR242" s="48"/>
      <c r="DS242" s="48"/>
      <c r="DT242" s="48"/>
      <c r="DU242" s="48"/>
      <c r="DV242" s="48"/>
      <c r="DW242" s="48"/>
      <c r="DX242" s="48"/>
      <c r="DY242" s="48"/>
      <c r="DZ242" s="48"/>
      <c r="EA242" s="48"/>
      <c r="EB242" s="48"/>
      <c r="EC242" s="48"/>
      <c r="ED242" s="48"/>
      <c r="EE242" s="48"/>
      <c r="EF242" s="48"/>
      <c r="EG242" s="48"/>
      <c r="EH242" s="48"/>
      <c r="EI242" s="48"/>
      <c r="EJ242" s="48"/>
      <c r="EK242" s="48"/>
      <c r="EL242" s="48"/>
      <c r="EM242" s="48"/>
      <c r="EN242" s="48"/>
      <c r="EO242" s="48"/>
      <c r="EP242" s="48"/>
      <c r="EQ242" s="48"/>
      <c r="ER242" s="48"/>
      <c r="ES242" s="48"/>
      <c r="ET242" s="48"/>
      <c r="EU242" s="48"/>
      <c r="EV242" s="48"/>
      <c r="EW242" s="48"/>
      <c r="EX242" s="48"/>
      <c r="EY242" s="48"/>
      <c r="EZ242" s="48"/>
      <c r="FA242" s="48"/>
      <c r="FB242" s="48"/>
      <c r="FC242" s="48"/>
      <c r="FD242" s="48"/>
      <c r="FE242" s="48"/>
      <c r="FF242" s="48"/>
      <c r="FG242" s="48"/>
      <c r="FH242" s="48"/>
      <c r="FI242" s="48"/>
      <c r="FJ242" s="48"/>
      <c r="FK242" s="48"/>
      <c r="FL242" s="48"/>
      <c r="FM242" s="48"/>
      <c r="FN242" s="48"/>
      <c r="FO242" s="48"/>
      <c r="FP242" s="48"/>
      <c r="FQ242" s="48"/>
      <c r="FR242" s="48"/>
      <c r="FS242" s="48"/>
      <c r="FT242" s="48"/>
      <c r="FU242" s="48"/>
      <c r="FV242" s="48"/>
      <c r="FW242" s="48"/>
      <c r="FX242" s="48"/>
      <c r="FY242" s="48"/>
      <c r="FZ242" s="48"/>
      <c r="GA242" s="48"/>
      <c r="GB242" s="48"/>
      <c r="GC242" s="48"/>
      <c r="GD242" s="48"/>
      <c r="GE242" s="48"/>
      <c r="GF242" s="48"/>
      <c r="GG242" s="48"/>
      <c r="GH242" s="48"/>
      <c r="GI242" s="48"/>
      <c r="GJ242" s="48"/>
      <c r="GK242" s="48"/>
      <c r="GL242" s="48"/>
      <c r="GM242" s="48"/>
      <c r="GN242" s="48"/>
      <c r="GO242" s="48"/>
      <c r="GP242" s="48"/>
      <c r="GQ242" s="48"/>
      <c r="GR242" s="48"/>
      <c r="GS242" s="48"/>
      <c r="GT242" s="48"/>
      <c r="GU242" s="48"/>
      <c r="GV242" s="48"/>
      <c r="GW242" s="48"/>
      <c r="GX242" s="48"/>
      <c r="GY242" s="48"/>
      <c r="GZ242" s="48"/>
      <c r="HA242" s="48"/>
      <c r="HB242" s="48"/>
      <c r="HC242" s="48"/>
      <c r="HD242" s="48"/>
      <c r="HE242" s="48"/>
      <c r="HF242" s="48"/>
      <c r="HG242" s="48"/>
      <c r="HH242" s="48"/>
      <c r="HI242" s="48"/>
      <c r="HJ242" s="48"/>
      <c r="HK242" s="48"/>
      <c r="HL242" s="48"/>
      <c r="HM242" s="48"/>
      <c r="HN242" s="48"/>
      <c r="HO242" s="48"/>
      <c r="HP242" s="48"/>
      <c r="HQ242" s="48"/>
      <c r="HR242" s="48"/>
      <c r="HS242" s="48"/>
      <c r="HT242" s="48"/>
      <c r="HU242" s="48"/>
      <c r="HV242" s="48"/>
      <c r="HW242" s="48"/>
      <c r="HX242" s="48"/>
      <c r="HY242" s="48"/>
      <c r="HZ242" s="48"/>
      <c r="IA242" s="48"/>
      <c r="IB242" s="48"/>
      <c r="IC242" s="48"/>
      <c r="ID242" s="48"/>
      <c r="IE242" s="48"/>
      <c r="IF242" s="48"/>
      <c r="IG242" s="48"/>
      <c r="IH242" s="48"/>
      <c r="II242" s="48"/>
      <c r="IJ242" s="48"/>
      <c r="IK242" s="48"/>
      <c r="IL242" s="48"/>
      <c r="IM242" s="48"/>
      <c r="IN242" s="48"/>
      <c r="IO242" s="48"/>
      <c r="IP242" s="48"/>
      <c r="IQ242" s="48"/>
      <c r="IR242" s="48"/>
      <c r="IS242" s="48"/>
      <c r="IT242" s="48"/>
      <c r="IU242" s="48"/>
      <c r="IV242" s="48"/>
      <c r="IW242" s="48"/>
      <c r="IX242" s="48"/>
    </row>
    <row r="243" spans="1:258" s="49" customFormat="1" ht="12.75" customHeight="1" x14ac:dyDescent="0.2">
      <c r="A243" s="161"/>
      <c r="B243" s="162"/>
      <c r="C243" s="162"/>
      <c r="D243" s="65"/>
      <c r="E243" s="64"/>
      <c r="F243" s="64"/>
      <c r="G243" s="64"/>
      <c r="H243" s="64"/>
      <c r="I243" s="64"/>
      <c r="J243" s="64"/>
      <c r="K243" s="64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  <c r="AI243" s="48"/>
      <c r="AJ243" s="48"/>
      <c r="AK243" s="48"/>
      <c r="AL243" s="48"/>
      <c r="AM243" s="48"/>
      <c r="AN243" s="48"/>
      <c r="AO243" s="48"/>
      <c r="AP243" s="48"/>
      <c r="AQ243" s="48"/>
      <c r="AR243" s="48"/>
      <c r="AS243" s="48"/>
      <c r="AT243" s="48"/>
      <c r="AU243" s="48"/>
      <c r="AV243" s="48"/>
      <c r="AW243" s="48"/>
      <c r="AX243" s="48"/>
      <c r="AY243" s="48"/>
      <c r="AZ243" s="48"/>
      <c r="BA243" s="48"/>
      <c r="BB243" s="48"/>
      <c r="BC243" s="48"/>
      <c r="BD243" s="48"/>
      <c r="BE243" s="48"/>
      <c r="BF243" s="48"/>
      <c r="BG243" s="48"/>
      <c r="BH243" s="48"/>
      <c r="BI243" s="48"/>
      <c r="BJ243" s="48"/>
      <c r="BK243" s="48"/>
      <c r="BL243" s="48"/>
      <c r="BM243" s="48"/>
      <c r="BN243" s="48"/>
      <c r="BO243" s="48"/>
      <c r="BP243" s="48"/>
      <c r="BQ243" s="48"/>
      <c r="BR243" s="48"/>
      <c r="BS243" s="48"/>
      <c r="BT243" s="48"/>
      <c r="BU243" s="48"/>
      <c r="BV243" s="48"/>
      <c r="BW243" s="48"/>
      <c r="BX243" s="48"/>
      <c r="BY243" s="48"/>
      <c r="BZ243" s="48"/>
      <c r="CA243" s="48"/>
      <c r="CB243" s="48"/>
      <c r="CC243" s="48"/>
      <c r="CD243" s="48"/>
      <c r="CE243" s="48"/>
      <c r="CF243" s="48"/>
      <c r="CG243" s="48"/>
      <c r="CH243" s="48"/>
      <c r="CI243" s="48"/>
      <c r="CJ243" s="48"/>
      <c r="CK243" s="48"/>
      <c r="CL243" s="48"/>
      <c r="CM243" s="48"/>
      <c r="CN243" s="48"/>
      <c r="CO243" s="48"/>
      <c r="CP243" s="48"/>
      <c r="CQ243" s="48"/>
      <c r="CR243" s="48"/>
      <c r="CS243" s="48"/>
      <c r="CT243" s="48"/>
      <c r="CU243" s="48"/>
      <c r="CV243" s="48"/>
      <c r="CW243" s="48"/>
      <c r="CX243" s="48"/>
      <c r="CY243" s="48"/>
      <c r="CZ243" s="48"/>
      <c r="DA243" s="48"/>
      <c r="DB243" s="48"/>
      <c r="DC243" s="48"/>
      <c r="DD243" s="48"/>
      <c r="DE243" s="48"/>
      <c r="DF243" s="48"/>
      <c r="DG243" s="48"/>
      <c r="DH243" s="48"/>
      <c r="DI243" s="48"/>
      <c r="DJ243" s="48"/>
      <c r="DK243" s="48"/>
      <c r="DL243" s="48"/>
      <c r="DM243" s="48"/>
      <c r="DN243" s="48"/>
      <c r="DO243" s="48"/>
      <c r="DP243" s="48"/>
      <c r="DQ243" s="48"/>
      <c r="DR243" s="48"/>
      <c r="DS243" s="48"/>
      <c r="DT243" s="48"/>
      <c r="DU243" s="48"/>
      <c r="DV243" s="48"/>
      <c r="DW243" s="48"/>
      <c r="DX243" s="48"/>
      <c r="DY243" s="48"/>
      <c r="DZ243" s="48"/>
      <c r="EA243" s="48"/>
      <c r="EB243" s="48"/>
      <c r="EC243" s="48"/>
      <c r="ED243" s="48"/>
      <c r="EE243" s="48"/>
      <c r="EF243" s="48"/>
      <c r="EG243" s="48"/>
      <c r="EH243" s="48"/>
      <c r="EI243" s="48"/>
      <c r="EJ243" s="48"/>
      <c r="EK243" s="48"/>
      <c r="EL243" s="48"/>
      <c r="EM243" s="48"/>
      <c r="EN243" s="48"/>
      <c r="EO243" s="48"/>
      <c r="EP243" s="48"/>
      <c r="EQ243" s="48"/>
      <c r="ER243" s="48"/>
      <c r="ES243" s="48"/>
      <c r="ET243" s="48"/>
      <c r="EU243" s="48"/>
      <c r="EV243" s="48"/>
      <c r="EW243" s="48"/>
      <c r="EX243" s="48"/>
      <c r="EY243" s="48"/>
      <c r="EZ243" s="48"/>
      <c r="FA243" s="48"/>
      <c r="FB243" s="48"/>
      <c r="FC243" s="48"/>
      <c r="FD243" s="48"/>
      <c r="FE243" s="48"/>
      <c r="FF243" s="48"/>
      <c r="FG243" s="48"/>
      <c r="FH243" s="48"/>
      <c r="FI243" s="48"/>
      <c r="FJ243" s="48"/>
      <c r="FK243" s="48"/>
      <c r="FL243" s="48"/>
      <c r="FM243" s="48"/>
      <c r="FN243" s="48"/>
      <c r="FO243" s="48"/>
      <c r="FP243" s="48"/>
      <c r="FQ243" s="48"/>
      <c r="FR243" s="48"/>
      <c r="FS243" s="48"/>
      <c r="FT243" s="48"/>
      <c r="FU243" s="48"/>
      <c r="FV243" s="48"/>
      <c r="FW243" s="48"/>
      <c r="FX243" s="48"/>
      <c r="FY243" s="48"/>
      <c r="FZ243" s="48"/>
      <c r="GA243" s="48"/>
      <c r="GB243" s="48"/>
      <c r="GC243" s="48"/>
      <c r="GD243" s="48"/>
      <c r="GE243" s="48"/>
      <c r="GF243" s="48"/>
      <c r="GG243" s="48"/>
      <c r="GH243" s="48"/>
      <c r="GI243" s="48"/>
      <c r="GJ243" s="48"/>
      <c r="GK243" s="48"/>
      <c r="GL243" s="48"/>
      <c r="GM243" s="48"/>
      <c r="GN243" s="48"/>
      <c r="GO243" s="48"/>
      <c r="GP243" s="48"/>
      <c r="GQ243" s="48"/>
      <c r="GR243" s="48"/>
      <c r="GS243" s="48"/>
      <c r="GT243" s="48"/>
      <c r="GU243" s="48"/>
      <c r="GV243" s="48"/>
      <c r="GW243" s="48"/>
      <c r="GX243" s="48"/>
      <c r="GY243" s="48"/>
      <c r="GZ243" s="48"/>
      <c r="HA243" s="48"/>
      <c r="HB243" s="48"/>
      <c r="HC243" s="48"/>
      <c r="HD243" s="48"/>
      <c r="HE243" s="48"/>
      <c r="HF243" s="48"/>
      <c r="HG243" s="48"/>
      <c r="HH243" s="48"/>
      <c r="HI243" s="48"/>
      <c r="HJ243" s="48"/>
      <c r="HK243" s="48"/>
      <c r="HL243" s="48"/>
      <c r="HM243" s="48"/>
      <c r="HN243" s="48"/>
      <c r="HO243" s="48"/>
      <c r="HP243" s="48"/>
      <c r="HQ243" s="48"/>
      <c r="HR243" s="48"/>
      <c r="HS243" s="48"/>
      <c r="HT243" s="48"/>
      <c r="HU243" s="48"/>
      <c r="HV243" s="48"/>
      <c r="HW243" s="48"/>
      <c r="HX243" s="48"/>
      <c r="HY243" s="48"/>
      <c r="HZ243" s="48"/>
      <c r="IA243" s="48"/>
      <c r="IB243" s="48"/>
      <c r="IC243" s="48"/>
      <c r="ID243" s="48"/>
      <c r="IE243" s="48"/>
      <c r="IF243" s="48"/>
      <c r="IG243" s="48"/>
      <c r="IH243" s="48"/>
      <c r="II243" s="48"/>
      <c r="IJ243" s="48"/>
      <c r="IK243" s="48"/>
      <c r="IL243" s="48"/>
      <c r="IM243" s="48"/>
      <c r="IN243" s="48"/>
      <c r="IO243" s="48"/>
      <c r="IP243" s="48"/>
      <c r="IQ243" s="48"/>
      <c r="IR243" s="48"/>
      <c r="IS243" s="48"/>
      <c r="IT243" s="48"/>
      <c r="IU243" s="48"/>
      <c r="IV243" s="48"/>
      <c r="IW243" s="48"/>
      <c r="IX243" s="48"/>
    </row>
    <row r="244" spans="1:258" s="49" customFormat="1" ht="12.75" customHeight="1" x14ac:dyDescent="0.2">
      <c r="A244" s="161"/>
      <c r="B244" s="162"/>
      <c r="C244" s="162"/>
      <c r="D244" s="65"/>
      <c r="E244" s="64"/>
      <c r="F244" s="64"/>
      <c r="G244" s="64"/>
      <c r="H244" s="64"/>
      <c r="I244" s="64"/>
      <c r="J244" s="64"/>
      <c r="K244" s="64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  <c r="AK244" s="48"/>
      <c r="AL244" s="48"/>
      <c r="AM244" s="48"/>
      <c r="AN244" s="48"/>
      <c r="AO244" s="48"/>
      <c r="AP244" s="48"/>
      <c r="AQ244" s="48"/>
      <c r="AR244" s="48"/>
      <c r="AS244" s="48"/>
      <c r="AT244" s="48"/>
      <c r="AU244" s="48"/>
      <c r="AV244" s="48"/>
      <c r="AW244" s="48"/>
      <c r="AX244" s="48"/>
      <c r="AY244" s="48"/>
      <c r="AZ244" s="48"/>
      <c r="BA244" s="48"/>
      <c r="BB244" s="48"/>
      <c r="BC244" s="48"/>
      <c r="BD244" s="48"/>
      <c r="BE244" s="48"/>
      <c r="BF244" s="48"/>
      <c r="BG244" s="48"/>
      <c r="BH244" s="48"/>
      <c r="BI244" s="48"/>
      <c r="BJ244" s="48"/>
      <c r="BK244" s="48"/>
      <c r="BL244" s="48"/>
      <c r="BM244" s="48"/>
      <c r="BN244" s="48"/>
      <c r="BO244" s="48"/>
      <c r="BP244" s="48"/>
      <c r="BQ244" s="48"/>
      <c r="BR244" s="48"/>
      <c r="BS244" s="48"/>
      <c r="BT244" s="48"/>
      <c r="BU244" s="48"/>
      <c r="BV244" s="48"/>
      <c r="BW244" s="48"/>
      <c r="BX244" s="48"/>
      <c r="BY244" s="48"/>
      <c r="BZ244" s="48"/>
      <c r="CA244" s="48"/>
      <c r="CB244" s="48"/>
      <c r="CC244" s="48"/>
      <c r="CD244" s="48"/>
      <c r="CE244" s="48"/>
      <c r="CF244" s="48"/>
      <c r="CG244" s="48"/>
      <c r="CH244" s="48"/>
      <c r="CI244" s="48"/>
      <c r="CJ244" s="48"/>
      <c r="CK244" s="48"/>
      <c r="CL244" s="48"/>
      <c r="CM244" s="48"/>
      <c r="CN244" s="48"/>
      <c r="CO244" s="48"/>
      <c r="CP244" s="48"/>
      <c r="CQ244" s="48"/>
      <c r="CR244" s="48"/>
      <c r="CS244" s="48"/>
      <c r="CT244" s="48"/>
      <c r="CU244" s="48"/>
      <c r="CV244" s="48"/>
      <c r="CW244" s="48"/>
      <c r="CX244" s="48"/>
      <c r="CY244" s="48"/>
      <c r="CZ244" s="48"/>
      <c r="DA244" s="48"/>
      <c r="DB244" s="48"/>
      <c r="DC244" s="48"/>
      <c r="DD244" s="48"/>
      <c r="DE244" s="48"/>
      <c r="DF244" s="48"/>
      <c r="DG244" s="48"/>
      <c r="DH244" s="48"/>
      <c r="DI244" s="48"/>
      <c r="DJ244" s="48"/>
      <c r="DK244" s="48"/>
      <c r="DL244" s="48"/>
      <c r="DM244" s="48"/>
      <c r="DN244" s="48"/>
      <c r="DO244" s="48"/>
      <c r="DP244" s="48"/>
      <c r="DQ244" s="48"/>
      <c r="DR244" s="48"/>
      <c r="DS244" s="48"/>
      <c r="DT244" s="48"/>
      <c r="DU244" s="48"/>
      <c r="DV244" s="48"/>
      <c r="DW244" s="48"/>
      <c r="DX244" s="48"/>
      <c r="DY244" s="48"/>
      <c r="DZ244" s="48"/>
      <c r="EA244" s="48"/>
      <c r="EB244" s="48"/>
      <c r="EC244" s="48"/>
      <c r="ED244" s="48"/>
      <c r="EE244" s="48"/>
      <c r="EF244" s="48"/>
      <c r="EG244" s="48"/>
      <c r="EH244" s="48"/>
      <c r="EI244" s="48"/>
      <c r="EJ244" s="48"/>
      <c r="EK244" s="48"/>
      <c r="EL244" s="48"/>
      <c r="EM244" s="48"/>
      <c r="EN244" s="48"/>
      <c r="EO244" s="48"/>
      <c r="EP244" s="48"/>
      <c r="EQ244" s="48"/>
      <c r="ER244" s="48"/>
      <c r="ES244" s="48"/>
      <c r="ET244" s="48"/>
      <c r="EU244" s="48"/>
      <c r="EV244" s="48"/>
      <c r="EW244" s="48"/>
      <c r="EX244" s="48"/>
      <c r="EY244" s="48"/>
      <c r="EZ244" s="48"/>
      <c r="FA244" s="48"/>
      <c r="FB244" s="48"/>
      <c r="FC244" s="48"/>
      <c r="FD244" s="48"/>
      <c r="FE244" s="48"/>
      <c r="FF244" s="48"/>
      <c r="FG244" s="48"/>
      <c r="FH244" s="48"/>
      <c r="FI244" s="48"/>
      <c r="FJ244" s="48"/>
      <c r="FK244" s="48"/>
      <c r="FL244" s="48"/>
      <c r="FM244" s="48"/>
      <c r="FN244" s="48"/>
      <c r="FO244" s="48"/>
      <c r="FP244" s="48"/>
      <c r="FQ244" s="48"/>
      <c r="FR244" s="48"/>
      <c r="FS244" s="48"/>
      <c r="FT244" s="48"/>
      <c r="FU244" s="48"/>
      <c r="FV244" s="48"/>
      <c r="FW244" s="48"/>
      <c r="FX244" s="48"/>
      <c r="FY244" s="48"/>
      <c r="FZ244" s="48"/>
      <c r="GA244" s="48"/>
      <c r="GB244" s="48"/>
      <c r="GC244" s="48"/>
      <c r="GD244" s="48"/>
      <c r="GE244" s="48"/>
      <c r="GF244" s="48"/>
      <c r="GG244" s="48"/>
      <c r="GH244" s="48"/>
      <c r="GI244" s="48"/>
      <c r="GJ244" s="48"/>
      <c r="GK244" s="48"/>
      <c r="GL244" s="48"/>
      <c r="GM244" s="48"/>
      <c r="GN244" s="48"/>
      <c r="GO244" s="48"/>
      <c r="GP244" s="48"/>
      <c r="GQ244" s="48"/>
      <c r="GR244" s="48"/>
      <c r="GS244" s="48"/>
      <c r="GT244" s="48"/>
      <c r="GU244" s="48"/>
      <c r="GV244" s="48"/>
      <c r="GW244" s="48"/>
      <c r="GX244" s="48"/>
      <c r="GY244" s="48"/>
      <c r="GZ244" s="48"/>
      <c r="HA244" s="48"/>
      <c r="HB244" s="48"/>
      <c r="HC244" s="48"/>
      <c r="HD244" s="48"/>
      <c r="HE244" s="48"/>
      <c r="HF244" s="48"/>
      <c r="HG244" s="48"/>
      <c r="HH244" s="48"/>
      <c r="HI244" s="48"/>
      <c r="HJ244" s="48"/>
      <c r="HK244" s="48"/>
      <c r="HL244" s="48"/>
      <c r="HM244" s="48"/>
      <c r="HN244" s="48"/>
      <c r="HO244" s="48"/>
      <c r="HP244" s="48"/>
      <c r="HQ244" s="48"/>
      <c r="HR244" s="48"/>
      <c r="HS244" s="48"/>
      <c r="HT244" s="48"/>
      <c r="HU244" s="48"/>
      <c r="HV244" s="48"/>
      <c r="HW244" s="48"/>
      <c r="HX244" s="48"/>
      <c r="HY244" s="48"/>
      <c r="HZ244" s="48"/>
      <c r="IA244" s="48"/>
      <c r="IB244" s="48"/>
      <c r="IC244" s="48"/>
      <c r="ID244" s="48"/>
      <c r="IE244" s="48"/>
      <c r="IF244" s="48"/>
      <c r="IG244" s="48"/>
      <c r="IH244" s="48"/>
      <c r="II244" s="48"/>
      <c r="IJ244" s="48"/>
      <c r="IK244" s="48"/>
      <c r="IL244" s="48"/>
      <c r="IM244" s="48"/>
      <c r="IN244" s="48"/>
      <c r="IO244" s="48"/>
      <c r="IP244" s="48"/>
      <c r="IQ244" s="48"/>
      <c r="IR244" s="48"/>
      <c r="IS244" s="48"/>
      <c r="IT244" s="48"/>
      <c r="IU244" s="48"/>
      <c r="IV244" s="48"/>
      <c r="IW244" s="48"/>
      <c r="IX244" s="48"/>
    </row>
    <row r="245" spans="1:258" s="49" customFormat="1" ht="12.75" customHeight="1" x14ac:dyDescent="0.2">
      <c r="A245" s="161"/>
      <c r="B245" s="162"/>
      <c r="C245" s="162"/>
      <c r="D245" s="65"/>
      <c r="E245" s="64"/>
      <c r="F245" s="64"/>
      <c r="G245" s="64"/>
      <c r="H245" s="64"/>
      <c r="I245" s="64"/>
      <c r="J245" s="64"/>
      <c r="K245" s="64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  <c r="AI245" s="48"/>
      <c r="AJ245" s="48"/>
      <c r="AK245" s="48"/>
      <c r="AL245" s="48"/>
      <c r="AM245" s="48"/>
      <c r="AN245" s="48"/>
      <c r="AO245" s="48"/>
      <c r="AP245" s="48"/>
      <c r="AQ245" s="48"/>
      <c r="AR245" s="48"/>
      <c r="AS245" s="48"/>
      <c r="AT245" s="48"/>
      <c r="AU245" s="48"/>
      <c r="AV245" s="48"/>
      <c r="AW245" s="48"/>
      <c r="AX245" s="48"/>
      <c r="AY245" s="48"/>
      <c r="AZ245" s="48"/>
      <c r="BA245" s="48"/>
      <c r="BB245" s="48"/>
      <c r="BC245" s="48"/>
      <c r="BD245" s="48"/>
      <c r="BE245" s="48"/>
      <c r="BF245" s="48"/>
      <c r="BG245" s="48"/>
      <c r="BH245" s="48"/>
      <c r="BI245" s="48"/>
      <c r="BJ245" s="48"/>
      <c r="BK245" s="48"/>
      <c r="BL245" s="48"/>
      <c r="BM245" s="48"/>
      <c r="BN245" s="48"/>
      <c r="BO245" s="48"/>
      <c r="BP245" s="48"/>
      <c r="BQ245" s="48"/>
      <c r="BR245" s="48"/>
      <c r="BS245" s="48"/>
      <c r="BT245" s="48"/>
      <c r="BU245" s="48"/>
      <c r="BV245" s="48"/>
      <c r="BW245" s="48"/>
      <c r="BX245" s="48"/>
      <c r="BY245" s="48"/>
      <c r="BZ245" s="48"/>
      <c r="CA245" s="48"/>
      <c r="CB245" s="48"/>
      <c r="CC245" s="48"/>
      <c r="CD245" s="48"/>
      <c r="CE245" s="48"/>
      <c r="CF245" s="48"/>
      <c r="CG245" s="48"/>
      <c r="CH245" s="48"/>
      <c r="CI245" s="48"/>
      <c r="CJ245" s="48"/>
      <c r="CK245" s="48"/>
      <c r="CL245" s="48"/>
      <c r="CM245" s="48"/>
      <c r="CN245" s="48"/>
      <c r="CO245" s="48"/>
      <c r="CP245" s="48"/>
      <c r="CQ245" s="48"/>
      <c r="CR245" s="48"/>
      <c r="CS245" s="48"/>
      <c r="CT245" s="48"/>
      <c r="CU245" s="48"/>
      <c r="CV245" s="48"/>
      <c r="CW245" s="48"/>
      <c r="CX245" s="48"/>
      <c r="CY245" s="48"/>
      <c r="CZ245" s="48"/>
      <c r="DA245" s="48"/>
      <c r="DB245" s="48"/>
      <c r="DC245" s="48"/>
      <c r="DD245" s="48"/>
      <c r="DE245" s="48"/>
      <c r="DF245" s="48"/>
      <c r="DG245" s="48"/>
      <c r="DH245" s="48"/>
      <c r="DI245" s="48"/>
      <c r="DJ245" s="48"/>
      <c r="DK245" s="48"/>
      <c r="DL245" s="48"/>
      <c r="DM245" s="48"/>
      <c r="DN245" s="48"/>
      <c r="DO245" s="48"/>
      <c r="DP245" s="48"/>
      <c r="DQ245" s="48"/>
      <c r="DR245" s="48"/>
      <c r="DS245" s="48"/>
      <c r="DT245" s="48"/>
      <c r="DU245" s="48"/>
      <c r="DV245" s="48"/>
      <c r="DW245" s="48"/>
      <c r="DX245" s="48"/>
      <c r="DY245" s="48"/>
      <c r="DZ245" s="48"/>
      <c r="EA245" s="48"/>
      <c r="EB245" s="48"/>
      <c r="EC245" s="48"/>
      <c r="ED245" s="48"/>
      <c r="EE245" s="48"/>
      <c r="EF245" s="48"/>
      <c r="EG245" s="48"/>
      <c r="EH245" s="48"/>
      <c r="EI245" s="48"/>
      <c r="EJ245" s="48"/>
      <c r="EK245" s="48"/>
      <c r="EL245" s="48"/>
      <c r="EM245" s="48"/>
      <c r="EN245" s="48"/>
      <c r="EO245" s="48"/>
      <c r="EP245" s="48"/>
      <c r="EQ245" s="48"/>
      <c r="ER245" s="48"/>
      <c r="ES245" s="48"/>
      <c r="ET245" s="48"/>
      <c r="EU245" s="48"/>
      <c r="EV245" s="48"/>
      <c r="EW245" s="48"/>
      <c r="EX245" s="48"/>
      <c r="EY245" s="48"/>
      <c r="EZ245" s="48"/>
      <c r="FA245" s="48"/>
      <c r="FB245" s="48"/>
      <c r="FC245" s="48"/>
      <c r="FD245" s="48"/>
      <c r="FE245" s="48"/>
      <c r="FF245" s="48"/>
      <c r="FG245" s="48"/>
      <c r="FH245" s="48"/>
      <c r="FI245" s="48"/>
      <c r="FJ245" s="48"/>
      <c r="FK245" s="48"/>
      <c r="FL245" s="48"/>
      <c r="FM245" s="48"/>
      <c r="FN245" s="48"/>
      <c r="FO245" s="48"/>
      <c r="FP245" s="48"/>
      <c r="FQ245" s="48"/>
      <c r="FR245" s="48"/>
      <c r="FS245" s="48"/>
      <c r="FT245" s="48"/>
      <c r="FU245" s="48"/>
      <c r="FV245" s="48"/>
      <c r="FW245" s="48"/>
      <c r="FX245" s="48"/>
      <c r="FY245" s="48"/>
      <c r="FZ245" s="48"/>
      <c r="GA245" s="48"/>
      <c r="GB245" s="48"/>
      <c r="GC245" s="48"/>
      <c r="GD245" s="48"/>
      <c r="GE245" s="48"/>
      <c r="GF245" s="48"/>
      <c r="GG245" s="48"/>
      <c r="GH245" s="48"/>
      <c r="GI245" s="48"/>
      <c r="GJ245" s="48"/>
      <c r="GK245" s="48"/>
      <c r="GL245" s="48"/>
      <c r="GM245" s="48"/>
      <c r="GN245" s="48"/>
      <c r="GO245" s="48"/>
      <c r="GP245" s="48"/>
      <c r="GQ245" s="48"/>
      <c r="GR245" s="48"/>
      <c r="GS245" s="48"/>
      <c r="GT245" s="48"/>
      <c r="GU245" s="48"/>
      <c r="GV245" s="48"/>
      <c r="GW245" s="48"/>
      <c r="GX245" s="48"/>
      <c r="GY245" s="48"/>
      <c r="GZ245" s="48"/>
      <c r="HA245" s="48"/>
      <c r="HB245" s="48"/>
      <c r="HC245" s="48"/>
      <c r="HD245" s="48"/>
      <c r="HE245" s="48"/>
      <c r="HF245" s="48"/>
      <c r="HG245" s="48"/>
      <c r="HH245" s="48"/>
      <c r="HI245" s="48"/>
      <c r="HJ245" s="48"/>
      <c r="HK245" s="48"/>
      <c r="HL245" s="48"/>
      <c r="HM245" s="48"/>
      <c r="HN245" s="48"/>
      <c r="HO245" s="48"/>
      <c r="HP245" s="48"/>
      <c r="HQ245" s="48"/>
      <c r="HR245" s="48"/>
      <c r="HS245" s="48"/>
      <c r="HT245" s="48"/>
      <c r="HU245" s="48"/>
      <c r="HV245" s="48"/>
      <c r="HW245" s="48"/>
      <c r="HX245" s="48"/>
      <c r="HY245" s="48"/>
      <c r="HZ245" s="48"/>
      <c r="IA245" s="48"/>
      <c r="IB245" s="48"/>
      <c r="IC245" s="48"/>
      <c r="ID245" s="48"/>
      <c r="IE245" s="48"/>
      <c r="IF245" s="48"/>
      <c r="IG245" s="48"/>
      <c r="IH245" s="48"/>
      <c r="II245" s="48"/>
      <c r="IJ245" s="48"/>
      <c r="IK245" s="48"/>
      <c r="IL245" s="48"/>
      <c r="IM245" s="48"/>
      <c r="IN245" s="48"/>
      <c r="IO245" s="48"/>
      <c r="IP245" s="48"/>
      <c r="IQ245" s="48"/>
      <c r="IR245" s="48"/>
      <c r="IS245" s="48"/>
      <c r="IT245" s="48"/>
      <c r="IU245" s="48"/>
      <c r="IV245" s="48"/>
      <c r="IW245" s="48"/>
      <c r="IX245" s="48"/>
    </row>
    <row r="246" spans="1:258" s="49" customFormat="1" ht="12.75" customHeight="1" x14ac:dyDescent="0.2">
      <c r="A246" s="161"/>
      <c r="B246" s="162"/>
      <c r="C246" s="162"/>
      <c r="D246" s="65"/>
      <c r="E246" s="64"/>
      <c r="F246" s="64"/>
      <c r="G246" s="64"/>
      <c r="H246" s="64"/>
      <c r="I246" s="64"/>
      <c r="J246" s="64"/>
      <c r="K246" s="64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  <c r="AI246" s="48"/>
      <c r="AJ246" s="48"/>
      <c r="AK246" s="48"/>
      <c r="AL246" s="48"/>
      <c r="AM246" s="48"/>
      <c r="AN246" s="48"/>
      <c r="AO246" s="48"/>
      <c r="AP246" s="48"/>
      <c r="AQ246" s="48"/>
      <c r="AR246" s="48"/>
      <c r="AS246" s="48"/>
      <c r="AT246" s="48"/>
      <c r="AU246" s="48"/>
      <c r="AV246" s="48"/>
      <c r="AW246" s="48"/>
      <c r="AX246" s="48"/>
      <c r="AY246" s="48"/>
      <c r="AZ246" s="48"/>
      <c r="BA246" s="48"/>
      <c r="BB246" s="48"/>
      <c r="BC246" s="48"/>
      <c r="BD246" s="48"/>
      <c r="BE246" s="48"/>
      <c r="BF246" s="48"/>
      <c r="BG246" s="48"/>
      <c r="BH246" s="48"/>
      <c r="BI246" s="48"/>
      <c r="BJ246" s="48"/>
      <c r="BK246" s="48"/>
      <c r="BL246" s="48"/>
      <c r="BM246" s="48"/>
      <c r="BN246" s="48"/>
      <c r="BO246" s="48"/>
      <c r="BP246" s="48"/>
      <c r="BQ246" s="48"/>
      <c r="BR246" s="48"/>
      <c r="BS246" s="48"/>
      <c r="BT246" s="48"/>
      <c r="BU246" s="48"/>
      <c r="BV246" s="48"/>
      <c r="BW246" s="48"/>
      <c r="BX246" s="48"/>
      <c r="BY246" s="48"/>
      <c r="BZ246" s="48"/>
      <c r="CA246" s="48"/>
      <c r="CB246" s="48"/>
      <c r="CC246" s="48"/>
      <c r="CD246" s="48"/>
      <c r="CE246" s="48"/>
      <c r="CF246" s="48"/>
      <c r="CG246" s="48"/>
      <c r="CH246" s="48"/>
      <c r="CI246" s="48"/>
      <c r="CJ246" s="48"/>
      <c r="CK246" s="48"/>
      <c r="CL246" s="48"/>
      <c r="CM246" s="48"/>
      <c r="CN246" s="48"/>
      <c r="CO246" s="48"/>
      <c r="CP246" s="48"/>
      <c r="CQ246" s="48"/>
      <c r="CR246" s="48"/>
      <c r="CS246" s="48"/>
      <c r="CT246" s="48"/>
      <c r="CU246" s="48"/>
      <c r="CV246" s="48"/>
      <c r="CW246" s="48"/>
      <c r="CX246" s="48"/>
      <c r="CY246" s="48"/>
      <c r="CZ246" s="48"/>
      <c r="DA246" s="48"/>
      <c r="DB246" s="48"/>
      <c r="DC246" s="48"/>
      <c r="DD246" s="48"/>
      <c r="DE246" s="48"/>
      <c r="DF246" s="48"/>
      <c r="DG246" s="48"/>
      <c r="DH246" s="48"/>
      <c r="DI246" s="48"/>
      <c r="DJ246" s="48"/>
      <c r="DK246" s="48"/>
      <c r="DL246" s="48"/>
      <c r="DM246" s="48"/>
      <c r="DN246" s="48"/>
      <c r="DO246" s="48"/>
      <c r="DP246" s="48"/>
      <c r="DQ246" s="48"/>
      <c r="DR246" s="48"/>
      <c r="DS246" s="48"/>
      <c r="DT246" s="48"/>
      <c r="DU246" s="48"/>
      <c r="DV246" s="48"/>
      <c r="DW246" s="48"/>
      <c r="DX246" s="48"/>
      <c r="DY246" s="48"/>
      <c r="DZ246" s="48"/>
      <c r="EA246" s="48"/>
      <c r="EB246" s="48"/>
      <c r="EC246" s="48"/>
      <c r="ED246" s="48"/>
      <c r="EE246" s="48"/>
      <c r="EF246" s="48"/>
      <c r="EG246" s="48"/>
      <c r="EH246" s="48"/>
      <c r="EI246" s="48"/>
      <c r="EJ246" s="48"/>
      <c r="EK246" s="48"/>
      <c r="EL246" s="48"/>
      <c r="EM246" s="48"/>
      <c r="EN246" s="48"/>
      <c r="EO246" s="48"/>
      <c r="EP246" s="48"/>
      <c r="EQ246" s="48"/>
      <c r="ER246" s="48"/>
      <c r="ES246" s="48"/>
      <c r="ET246" s="48"/>
      <c r="EU246" s="48"/>
      <c r="EV246" s="48"/>
      <c r="EW246" s="48"/>
      <c r="EX246" s="48"/>
      <c r="EY246" s="48"/>
      <c r="EZ246" s="48"/>
      <c r="FA246" s="48"/>
      <c r="FB246" s="48"/>
      <c r="FC246" s="48"/>
      <c r="FD246" s="48"/>
      <c r="FE246" s="48"/>
      <c r="FF246" s="48"/>
      <c r="FG246" s="48"/>
      <c r="FH246" s="48"/>
      <c r="FI246" s="48"/>
      <c r="FJ246" s="48"/>
      <c r="FK246" s="48"/>
      <c r="FL246" s="48"/>
      <c r="FM246" s="48"/>
      <c r="FN246" s="48"/>
      <c r="FO246" s="48"/>
      <c r="FP246" s="48"/>
      <c r="FQ246" s="48"/>
      <c r="FR246" s="48"/>
      <c r="FS246" s="48"/>
      <c r="FT246" s="48"/>
      <c r="FU246" s="48"/>
      <c r="FV246" s="48"/>
      <c r="FW246" s="48"/>
      <c r="FX246" s="48"/>
      <c r="FY246" s="48"/>
      <c r="FZ246" s="48"/>
      <c r="GA246" s="48"/>
      <c r="GB246" s="48"/>
      <c r="GC246" s="48"/>
      <c r="GD246" s="48"/>
      <c r="GE246" s="48"/>
      <c r="GF246" s="48"/>
      <c r="GG246" s="48"/>
      <c r="GH246" s="48"/>
      <c r="GI246" s="48"/>
      <c r="GJ246" s="48"/>
      <c r="GK246" s="48"/>
      <c r="GL246" s="48"/>
      <c r="GM246" s="48"/>
      <c r="GN246" s="48"/>
      <c r="GO246" s="48"/>
      <c r="GP246" s="48"/>
      <c r="GQ246" s="48"/>
      <c r="GR246" s="48"/>
      <c r="GS246" s="48"/>
      <c r="GT246" s="48"/>
      <c r="GU246" s="48"/>
      <c r="GV246" s="48"/>
      <c r="GW246" s="48"/>
      <c r="GX246" s="48"/>
      <c r="GY246" s="48"/>
      <c r="GZ246" s="48"/>
      <c r="HA246" s="48"/>
      <c r="HB246" s="48"/>
      <c r="HC246" s="48"/>
      <c r="HD246" s="48"/>
      <c r="HE246" s="48"/>
      <c r="HF246" s="48"/>
      <c r="HG246" s="48"/>
      <c r="HH246" s="48"/>
      <c r="HI246" s="48"/>
      <c r="HJ246" s="48"/>
      <c r="HK246" s="48"/>
      <c r="HL246" s="48"/>
      <c r="HM246" s="48"/>
      <c r="HN246" s="48"/>
      <c r="HO246" s="48"/>
      <c r="HP246" s="48"/>
      <c r="HQ246" s="48"/>
      <c r="HR246" s="48"/>
      <c r="HS246" s="48"/>
      <c r="HT246" s="48"/>
      <c r="HU246" s="48"/>
      <c r="HV246" s="48"/>
      <c r="HW246" s="48"/>
      <c r="HX246" s="48"/>
      <c r="HY246" s="48"/>
      <c r="HZ246" s="48"/>
      <c r="IA246" s="48"/>
      <c r="IB246" s="48"/>
      <c r="IC246" s="48"/>
      <c r="ID246" s="48"/>
      <c r="IE246" s="48"/>
      <c r="IF246" s="48"/>
      <c r="IG246" s="48"/>
      <c r="IH246" s="48"/>
      <c r="II246" s="48"/>
      <c r="IJ246" s="48"/>
      <c r="IK246" s="48"/>
      <c r="IL246" s="48"/>
      <c r="IM246" s="48"/>
      <c r="IN246" s="48"/>
      <c r="IO246" s="48"/>
      <c r="IP246" s="48"/>
      <c r="IQ246" s="48"/>
      <c r="IR246" s="48"/>
      <c r="IS246" s="48"/>
      <c r="IT246" s="48"/>
      <c r="IU246" s="48"/>
      <c r="IV246" s="48"/>
      <c r="IW246" s="48"/>
      <c r="IX246" s="48"/>
    </row>
    <row r="247" spans="1:258" s="49" customFormat="1" ht="12.75" customHeight="1" x14ac:dyDescent="0.2">
      <c r="A247" s="161"/>
      <c r="B247" s="162"/>
      <c r="C247" s="162"/>
      <c r="D247" s="65"/>
      <c r="E247" s="64"/>
      <c r="F247" s="64"/>
      <c r="G247" s="64"/>
      <c r="H247" s="64"/>
      <c r="I247" s="64"/>
      <c r="J247" s="64"/>
      <c r="K247" s="64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  <c r="AI247" s="48"/>
      <c r="AJ247" s="48"/>
      <c r="AK247" s="48"/>
      <c r="AL247" s="48"/>
      <c r="AM247" s="48"/>
      <c r="AN247" s="48"/>
      <c r="AO247" s="48"/>
      <c r="AP247" s="48"/>
      <c r="AQ247" s="48"/>
      <c r="AR247" s="48"/>
      <c r="AS247" s="48"/>
      <c r="AT247" s="48"/>
      <c r="AU247" s="48"/>
      <c r="AV247" s="48"/>
      <c r="AW247" s="48"/>
      <c r="AX247" s="48"/>
      <c r="AY247" s="48"/>
      <c r="AZ247" s="48"/>
      <c r="BA247" s="48"/>
      <c r="BB247" s="48"/>
      <c r="BC247" s="48"/>
      <c r="BD247" s="48"/>
      <c r="BE247" s="48"/>
      <c r="BF247" s="48"/>
      <c r="BG247" s="48"/>
      <c r="BH247" s="48"/>
      <c r="BI247" s="48"/>
      <c r="BJ247" s="48"/>
      <c r="BK247" s="48"/>
      <c r="BL247" s="48"/>
      <c r="BM247" s="48"/>
      <c r="BN247" s="48"/>
      <c r="BO247" s="48"/>
      <c r="BP247" s="48"/>
      <c r="BQ247" s="48"/>
      <c r="BR247" s="48"/>
      <c r="BS247" s="48"/>
      <c r="BT247" s="48"/>
      <c r="BU247" s="48"/>
      <c r="BV247" s="48"/>
      <c r="BW247" s="48"/>
      <c r="BX247" s="48"/>
      <c r="BY247" s="48"/>
      <c r="BZ247" s="48"/>
      <c r="CA247" s="48"/>
      <c r="CB247" s="48"/>
      <c r="CC247" s="48"/>
      <c r="CD247" s="48"/>
      <c r="CE247" s="48"/>
      <c r="CF247" s="48"/>
      <c r="CG247" s="48"/>
      <c r="CH247" s="48"/>
      <c r="CI247" s="48"/>
      <c r="CJ247" s="48"/>
      <c r="CK247" s="48"/>
      <c r="CL247" s="48"/>
      <c r="CM247" s="48"/>
      <c r="CN247" s="48"/>
      <c r="CO247" s="48"/>
      <c r="CP247" s="48"/>
      <c r="CQ247" s="48"/>
      <c r="CR247" s="48"/>
      <c r="CS247" s="48"/>
      <c r="CT247" s="48"/>
      <c r="CU247" s="48"/>
      <c r="CV247" s="48"/>
      <c r="CW247" s="48"/>
      <c r="CX247" s="48"/>
      <c r="CY247" s="48"/>
      <c r="CZ247" s="48"/>
      <c r="DA247" s="48"/>
      <c r="DB247" s="48"/>
      <c r="DC247" s="48"/>
      <c r="DD247" s="48"/>
      <c r="DE247" s="48"/>
      <c r="DF247" s="48"/>
      <c r="DG247" s="48"/>
      <c r="DH247" s="48"/>
      <c r="DI247" s="48"/>
      <c r="DJ247" s="48"/>
      <c r="DK247" s="48"/>
      <c r="DL247" s="48"/>
      <c r="DM247" s="48"/>
      <c r="DN247" s="48"/>
      <c r="DO247" s="48"/>
      <c r="DP247" s="48"/>
      <c r="DQ247" s="48"/>
      <c r="DR247" s="48"/>
      <c r="DS247" s="48"/>
      <c r="DT247" s="48"/>
      <c r="DU247" s="48"/>
      <c r="DV247" s="48"/>
      <c r="DW247" s="48"/>
      <c r="DX247" s="48"/>
      <c r="DY247" s="48"/>
      <c r="DZ247" s="48"/>
      <c r="EA247" s="48"/>
      <c r="EB247" s="48"/>
      <c r="EC247" s="48"/>
      <c r="ED247" s="48"/>
      <c r="EE247" s="48"/>
      <c r="EF247" s="48"/>
      <c r="EG247" s="48"/>
      <c r="EH247" s="48"/>
      <c r="EI247" s="48"/>
      <c r="EJ247" s="48"/>
      <c r="EK247" s="48"/>
      <c r="EL247" s="48"/>
      <c r="EM247" s="48"/>
      <c r="EN247" s="48"/>
      <c r="EO247" s="48"/>
      <c r="EP247" s="48"/>
      <c r="EQ247" s="48"/>
      <c r="ER247" s="48"/>
      <c r="ES247" s="48"/>
      <c r="ET247" s="48"/>
      <c r="EU247" s="48"/>
      <c r="EV247" s="48"/>
      <c r="EW247" s="48"/>
      <c r="EX247" s="48"/>
      <c r="EY247" s="48"/>
      <c r="EZ247" s="48"/>
      <c r="FA247" s="48"/>
      <c r="FB247" s="48"/>
      <c r="FC247" s="48"/>
      <c r="FD247" s="48"/>
      <c r="FE247" s="48"/>
      <c r="FF247" s="48"/>
      <c r="FG247" s="48"/>
      <c r="FH247" s="48"/>
      <c r="FI247" s="48"/>
      <c r="FJ247" s="48"/>
      <c r="FK247" s="48"/>
      <c r="FL247" s="48"/>
      <c r="FM247" s="48"/>
      <c r="FN247" s="48"/>
      <c r="FO247" s="48"/>
      <c r="FP247" s="48"/>
      <c r="FQ247" s="48"/>
      <c r="FR247" s="48"/>
      <c r="FS247" s="48"/>
      <c r="FT247" s="48"/>
      <c r="FU247" s="48"/>
      <c r="FV247" s="48"/>
      <c r="FW247" s="48"/>
      <c r="FX247" s="48"/>
      <c r="FY247" s="48"/>
      <c r="FZ247" s="48"/>
      <c r="GA247" s="48"/>
      <c r="GB247" s="48"/>
      <c r="GC247" s="48"/>
      <c r="GD247" s="48"/>
      <c r="GE247" s="48"/>
      <c r="GF247" s="48"/>
      <c r="GG247" s="48"/>
      <c r="GH247" s="48"/>
      <c r="GI247" s="48"/>
      <c r="GJ247" s="48"/>
      <c r="GK247" s="48"/>
      <c r="GL247" s="48"/>
      <c r="GM247" s="48"/>
      <c r="GN247" s="48"/>
      <c r="GO247" s="48"/>
      <c r="GP247" s="48"/>
      <c r="GQ247" s="48"/>
      <c r="GR247" s="48"/>
      <c r="GS247" s="48"/>
      <c r="GT247" s="48"/>
      <c r="GU247" s="48"/>
      <c r="GV247" s="48"/>
      <c r="GW247" s="48"/>
      <c r="GX247" s="48"/>
      <c r="GY247" s="48"/>
      <c r="GZ247" s="48"/>
      <c r="HA247" s="48"/>
      <c r="HB247" s="48"/>
      <c r="HC247" s="48"/>
      <c r="HD247" s="48"/>
      <c r="HE247" s="48"/>
      <c r="HF247" s="48"/>
      <c r="HG247" s="48"/>
      <c r="HH247" s="48"/>
      <c r="HI247" s="48"/>
      <c r="HJ247" s="48"/>
      <c r="HK247" s="48"/>
      <c r="HL247" s="48"/>
      <c r="HM247" s="48"/>
      <c r="HN247" s="48"/>
      <c r="HO247" s="48"/>
      <c r="HP247" s="48"/>
      <c r="HQ247" s="48"/>
      <c r="HR247" s="48"/>
      <c r="HS247" s="48"/>
      <c r="HT247" s="48"/>
      <c r="HU247" s="48"/>
      <c r="HV247" s="48"/>
      <c r="HW247" s="48"/>
      <c r="HX247" s="48"/>
      <c r="HY247" s="48"/>
      <c r="HZ247" s="48"/>
      <c r="IA247" s="48"/>
      <c r="IB247" s="48"/>
      <c r="IC247" s="48"/>
      <c r="ID247" s="48"/>
      <c r="IE247" s="48"/>
      <c r="IF247" s="48"/>
      <c r="IG247" s="48"/>
      <c r="IH247" s="48"/>
      <c r="II247" s="48"/>
      <c r="IJ247" s="48"/>
      <c r="IK247" s="48"/>
      <c r="IL247" s="48"/>
      <c r="IM247" s="48"/>
      <c r="IN247" s="48"/>
      <c r="IO247" s="48"/>
      <c r="IP247" s="48"/>
      <c r="IQ247" s="48"/>
      <c r="IR247" s="48"/>
      <c r="IS247" s="48"/>
      <c r="IT247" s="48"/>
      <c r="IU247" s="48"/>
      <c r="IV247" s="48"/>
      <c r="IW247" s="48"/>
      <c r="IX247" s="48"/>
    </row>
    <row r="248" spans="1:258" s="49" customFormat="1" ht="12.75" customHeight="1" x14ac:dyDescent="0.2">
      <c r="A248" s="161"/>
      <c r="B248" s="162"/>
      <c r="C248" s="162"/>
      <c r="D248" s="65"/>
      <c r="E248" s="64"/>
      <c r="F248" s="64"/>
      <c r="G248" s="64"/>
      <c r="H248" s="64"/>
      <c r="I248" s="64"/>
      <c r="J248" s="64"/>
      <c r="K248" s="64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48"/>
      <c r="AH248" s="48"/>
      <c r="AI248" s="48"/>
      <c r="AJ248" s="48"/>
      <c r="AK248" s="48"/>
      <c r="AL248" s="48"/>
      <c r="AM248" s="48"/>
      <c r="AN248" s="48"/>
      <c r="AO248" s="48"/>
      <c r="AP248" s="48"/>
      <c r="AQ248" s="48"/>
      <c r="AR248" s="48"/>
      <c r="AS248" s="48"/>
      <c r="AT248" s="48"/>
      <c r="AU248" s="48"/>
      <c r="AV248" s="48"/>
      <c r="AW248" s="48"/>
      <c r="AX248" s="48"/>
      <c r="AY248" s="48"/>
      <c r="AZ248" s="48"/>
      <c r="BA248" s="48"/>
      <c r="BB248" s="48"/>
      <c r="BC248" s="48"/>
      <c r="BD248" s="48"/>
      <c r="BE248" s="48"/>
      <c r="BF248" s="48"/>
      <c r="BG248" s="48"/>
      <c r="BH248" s="48"/>
      <c r="BI248" s="48"/>
      <c r="BJ248" s="48"/>
      <c r="BK248" s="48"/>
      <c r="BL248" s="48"/>
      <c r="BM248" s="48"/>
      <c r="BN248" s="48"/>
      <c r="BO248" s="48"/>
      <c r="BP248" s="48"/>
      <c r="BQ248" s="48"/>
      <c r="BR248" s="48"/>
      <c r="BS248" s="48"/>
      <c r="BT248" s="48"/>
      <c r="BU248" s="48"/>
      <c r="BV248" s="48"/>
      <c r="BW248" s="48"/>
      <c r="BX248" s="48"/>
      <c r="BY248" s="48"/>
      <c r="BZ248" s="48"/>
      <c r="CA248" s="48"/>
      <c r="CB248" s="48"/>
      <c r="CC248" s="48"/>
      <c r="CD248" s="48"/>
      <c r="CE248" s="48"/>
      <c r="CF248" s="48"/>
      <c r="CG248" s="48"/>
      <c r="CH248" s="48"/>
      <c r="CI248" s="48"/>
      <c r="CJ248" s="48"/>
      <c r="CK248" s="48"/>
      <c r="CL248" s="48"/>
      <c r="CM248" s="48"/>
      <c r="CN248" s="48"/>
      <c r="CO248" s="48"/>
      <c r="CP248" s="48"/>
      <c r="CQ248" s="48"/>
      <c r="CR248" s="48"/>
      <c r="CS248" s="48"/>
      <c r="CT248" s="48"/>
      <c r="CU248" s="48"/>
      <c r="CV248" s="48"/>
      <c r="CW248" s="48"/>
      <c r="CX248" s="48"/>
      <c r="CY248" s="48"/>
      <c r="CZ248" s="48"/>
      <c r="DA248" s="48"/>
      <c r="DB248" s="48"/>
      <c r="DC248" s="48"/>
      <c r="DD248" s="48"/>
      <c r="DE248" s="48"/>
      <c r="DF248" s="48"/>
      <c r="DG248" s="48"/>
      <c r="DH248" s="48"/>
      <c r="DI248" s="48"/>
      <c r="DJ248" s="48"/>
      <c r="DK248" s="48"/>
      <c r="DL248" s="48"/>
      <c r="DM248" s="48"/>
      <c r="DN248" s="48"/>
      <c r="DO248" s="48"/>
      <c r="DP248" s="48"/>
      <c r="DQ248" s="48"/>
      <c r="DR248" s="48"/>
      <c r="DS248" s="48"/>
      <c r="DT248" s="48"/>
      <c r="DU248" s="48"/>
      <c r="DV248" s="48"/>
      <c r="DW248" s="48"/>
      <c r="DX248" s="48"/>
      <c r="DY248" s="48"/>
      <c r="DZ248" s="48"/>
      <c r="EA248" s="48"/>
      <c r="EB248" s="48"/>
      <c r="EC248" s="48"/>
      <c r="ED248" s="48"/>
      <c r="EE248" s="48"/>
      <c r="EF248" s="48"/>
      <c r="EG248" s="48"/>
      <c r="EH248" s="48"/>
      <c r="EI248" s="48"/>
      <c r="EJ248" s="48"/>
      <c r="EK248" s="48"/>
      <c r="EL248" s="48"/>
      <c r="EM248" s="48"/>
      <c r="EN248" s="48"/>
      <c r="EO248" s="48"/>
      <c r="EP248" s="48"/>
      <c r="EQ248" s="48"/>
      <c r="ER248" s="48"/>
      <c r="ES248" s="48"/>
      <c r="ET248" s="48"/>
      <c r="EU248" s="48"/>
      <c r="EV248" s="48"/>
      <c r="EW248" s="48"/>
      <c r="EX248" s="48"/>
      <c r="EY248" s="48"/>
      <c r="EZ248" s="48"/>
      <c r="FA248" s="48"/>
      <c r="FB248" s="48"/>
      <c r="FC248" s="48"/>
      <c r="FD248" s="48"/>
      <c r="FE248" s="48"/>
      <c r="FF248" s="48"/>
      <c r="FG248" s="48"/>
      <c r="FH248" s="48"/>
      <c r="FI248" s="48"/>
      <c r="FJ248" s="48"/>
      <c r="FK248" s="48"/>
      <c r="FL248" s="48"/>
      <c r="FM248" s="48"/>
      <c r="FN248" s="48"/>
      <c r="FO248" s="48"/>
      <c r="FP248" s="48"/>
      <c r="FQ248" s="48"/>
      <c r="FR248" s="48"/>
      <c r="FS248" s="48"/>
      <c r="FT248" s="48"/>
      <c r="FU248" s="48"/>
      <c r="FV248" s="48"/>
      <c r="FW248" s="48"/>
      <c r="FX248" s="48"/>
      <c r="FY248" s="48"/>
      <c r="FZ248" s="48"/>
      <c r="GA248" s="48"/>
      <c r="GB248" s="48"/>
      <c r="GC248" s="48"/>
      <c r="GD248" s="48"/>
      <c r="GE248" s="48"/>
      <c r="GF248" s="48"/>
      <c r="GG248" s="48"/>
      <c r="GH248" s="48"/>
      <c r="GI248" s="48"/>
      <c r="GJ248" s="48"/>
      <c r="GK248" s="48"/>
      <c r="GL248" s="48"/>
      <c r="GM248" s="48"/>
      <c r="GN248" s="48"/>
      <c r="GO248" s="48"/>
      <c r="GP248" s="48"/>
      <c r="GQ248" s="48"/>
      <c r="GR248" s="48"/>
      <c r="GS248" s="48"/>
      <c r="GT248" s="48"/>
      <c r="GU248" s="48"/>
      <c r="GV248" s="48"/>
      <c r="GW248" s="48"/>
      <c r="GX248" s="48"/>
      <c r="GY248" s="48"/>
      <c r="GZ248" s="48"/>
      <c r="HA248" s="48"/>
      <c r="HB248" s="48"/>
      <c r="HC248" s="48"/>
      <c r="HD248" s="48"/>
      <c r="HE248" s="48"/>
      <c r="HF248" s="48"/>
      <c r="HG248" s="48"/>
      <c r="HH248" s="48"/>
      <c r="HI248" s="48"/>
      <c r="HJ248" s="48"/>
      <c r="HK248" s="48"/>
      <c r="HL248" s="48"/>
      <c r="HM248" s="48"/>
      <c r="HN248" s="48"/>
      <c r="HO248" s="48"/>
      <c r="HP248" s="48"/>
      <c r="HQ248" s="48"/>
      <c r="HR248" s="48"/>
      <c r="HS248" s="48"/>
      <c r="HT248" s="48"/>
      <c r="HU248" s="48"/>
      <c r="HV248" s="48"/>
      <c r="HW248" s="48"/>
      <c r="HX248" s="48"/>
      <c r="HY248" s="48"/>
      <c r="HZ248" s="48"/>
      <c r="IA248" s="48"/>
      <c r="IB248" s="48"/>
      <c r="IC248" s="48"/>
      <c r="ID248" s="48"/>
      <c r="IE248" s="48"/>
      <c r="IF248" s="48"/>
      <c r="IG248" s="48"/>
      <c r="IH248" s="48"/>
      <c r="II248" s="48"/>
      <c r="IJ248" s="48"/>
      <c r="IK248" s="48"/>
      <c r="IL248" s="48"/>
      <c r="IM248" s="48"/>
      <c r="IN248" s="48"/>
      <c r="IO248" s="48"/>
      <c r="IP248" s="48"/>
      <c r="IQ248" s="48"/>
      <c r="IR248" s="48"/>
      <c r="IS248" s="48"/>
      <c r="IT248" s="48"/>
      <c r="IU248" s="48"/>
      <c r="IV248" s="48"/>
      <c r="IW248" s="48"/>
      <c r="IX248" s="48"/>
    </row>
    <row r="249" spans="1:258" s="49" customFormat="1" ht="12.75" customHeight="1" x14ac:dyDescent="0.2">
      <c r="A249" s="161"/>
      <c r="B249" s="162"/>
      <c r="C249" s="162"/>
      <c r="D249" s="65"/>
      <c r="E249" s="64"/>
      <c r="F249" s="64"/>
      <c r="G249" s="64"/>
      <c r="H249" s="64"/>
      <c r="I249" s="64"/>
      <c r="J249" s="64"/>
      <c r="K249" s="64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48"/>
      <c r="AI249" s="48"/>
      <c r="AJ249" s="48"/>
      <c r="AK249" s="48"/>
      <c r="AL249" s="48"/>
      <c r="AM249" s="48"/>
      <c r="AN249" s="48"/>
      <c r="AO249" s="48"/>
      <c r="AP249" s="48"/>
      <c r="AQ249" s="48"/>
      <c r="AR249" s="48"/>
      <c r="AS249" s="48"/>
      <c r="AT249" s="48"/>
      <c r="AU249" s="48"/>
      <c r="AV249" s="48"/>
      <c r="AW249" s="48"/>
      <c r="AX249" s="48"/>
      <c r="AY249" s="48"/>
      <c r="AZ249" s="48"/>
      <c r="BA249" s="48"/>
      <c r="BB249" s="48"/>
      <c r="BC249" s="48"/>
      <c r="BD249" s="48"/>
      <c r="BE249" s="48"/>
      <c r="BF249" s="48"/>
      <c r="BG249" s="48"/>
      <c r="BH249" s="48"/>
      <c r="BI249" s="48"/>
      <c r="BJ249" s="48"/>
      <c r="BK249" s="48"/>
      <c r="BL249" s="48"/>
      <c r="BM249" s="48"/>
      <c r="BN249" s="48"/>
      <c r="BO249" s="48"/>
      <c r="BP249" s="48"/>
      <c r="BQ249" s="48"/>
      <c r="BR249" s="48"/>
      <c r="BS249" s="48"/>
      <c r="BT249" s="48"/>
      <c r="BU249" s="48"/>
      <c r="BV249" s="48"/>
      <c r="BW249" s="48"/>
      <c r="BX249" s="48"/>
      <c r="BY249" s="48"/>
      <c r="BZ249" s="48"/>
      <c r="CA249" s="48"/>
      <c r="CB249" s="48"/>
      <c r="CC249" s="48"/>
      <c r="CD249" s="48"/>
      <c r="CE249" s="48"/>
      <c r="CF249" s="48"/>
      <c r="CG249" s="48"/>
      <c r="CH249" s="48"/>
      <c r="CI249" s="48"/>
      <c r="CJ249" s="48"/>
      <c r="CK249" s="48"/>
      <c r="CL249" s="48"/>
      <c r="CM249" s="48"/>
      <c r="CN249" s="48"/>
      <c r="CO249" s="48"/>
      <c r="CP249" s="48"/>
      <c r="CQ249" s="48"/>
      <c r="CR249" s="48"/>
      <c r="CS249" s="48"/>
      <c r="CT249" s="48"/>
      <c r="CU249" s="48"/>
      <c r="CV249" s="48"/>
      <c r="CW249" s="48"/>
      <c r="CX249" s="48"/>
      <c r="CY249" s="48"/>
      <c r="CZ249" s="48"/>
      <c r="DA249" s="48"/>
      <c r="DB249" s="48"/>
      <c r="DC249" s="48"/>
      <c r="DD249" s="48"/>
      <c r="DE249" s="48"/>
      <c r="DF249" s="48"/>
      <c r="DG249" s="48"/>
      <c r="DH249" s="48"/>
      <c r="DI249" s="48"/>
      <c r="DJ249" s="48"/>
      <c r="DK249" s="48"/>
      <c r="DL249" s="48"/>
      <c r="DM249" s="48"/>
      <c r="DN249" s="48"/>
      <c r="DO249" s="48"/>
      <c r="DP249" s="48"/>
      <c r="DQ249" s="48"/>
      <c r="DR249" s="48"/>
      <c r="DS249" s="48"/>
      <c r="DT249" s="48"/>
      <c r="DU249" s="48"/>
      <c r="DV249" s="48"/>
      <c r="DW249" s="48"/>
      <c r="DX249" s="48"/>
      <c r="DY249" s="48"/>
      <c r="DZ249" s="48"/>
      <c r="EA249" s="48"/>
      <c r="EB249" s="48"/>
      <c r="EC249" s="48"/>
      <c r="ED249" s="48"/>
      <c r="EE249" s="48"/>
      <c r="EF249" s="48"/>
      <c r="EG249" s="48"/>
      <c r="EH249" s="48"/>
      <c r="EI249" s="48"/>
      <c r="EJ249" s="48"/>
      <c r="EK249" s="48"/>
      <c r="EL249" s="48"/>
      <c r="EM249" s="48"/>
      <c r="EN249" s="48"/>
      <c r="EO249" s="48"/>
      <c r="EP249" s="48"/>
      <c r="EQ249" s="48"/>
      <c r="ER249" s="48"/>
      <c r="ES249" s="48"/>
      <c r="ET249" s="48"/>
      <c r="EU249" s="48"/>
      <c r="EV249" s="48"/>
      <c r="EW249" s="48"/>
      <c r="EX249" s="48"/>
      <c r="EY249" s="48"/>
      <c r="EZ249" s="48"/>
      <c r="FA249" s="48"/>
      <c r="FB249" s="48"/>
      <c r="FC249" s="48"/>
      <c r="FD249" s="48"/>
      <c r="FE249" s="48"/>
      <c r="FF249" s="48"/>
      <c r="FG249" s="48"/>
      <c r="FH249" s="48"/>
      <c r="FI249" s="48"/>
      <c r="FJ249" s="48"/>
      <c r="FK249" s="48"/>
      <c r="FL249" s="48"/>
      <c r="FM249" s="48"/>
      <c r="FN249" s="48"/>
      <c r="FO249" s="48"/>
      <c r="FP249" s="48"/>
      <c r="FQ249" s="48"/>
      <c r="FR249" s="48"/>
      <c r="FS249" s="48"/>
      <c r="FT249" s="48"/>
      <c r="FU249" s="48"/>
      <c r="FV249" s="48"/>
      <c r="FW249" s="48"/>
      <c r="FX249" s="48"/>
      <c r="FY249" s="48"/>
      <c r="FZ249" s="48"/>
      <c r="GA249" s="48"/>
      <c r="GB249" s="48"/>
      <c r="GC249" s="48"/>
      <c r="GD249" s="48"/>
      <c r="GE249" s="48"/>
      <c r="GF249" s="48"/>
      <c r="GG249" s="48"/>
      <c r="GH249" s="48"/>
      <c r="GI249" s="48"/>
      <c r="GJ249" s="48"/>
      <c r="GK249" s="48"/>
      <c r="GL249" s="48"/>
      <c r="GM249" s="48"/>
      <c r="GN249" s="48"/>
      <c r="GO249" s="48"/>
      <c r="GP249" s="48"/>
      <c r="GQ249" s="48"/>
      <c r="GR249" s="48"/>
      <c r="GS249" s="48"/>
      <c r="GT249" s="48"/>
      <c r="GU249" s="48"/>
      <c r="GV249" s="48"/>
      <c r="GW249" s="48"/>
      <c r="GX249" s="48"/>
      <c r="GY249" s="48"/>
      <c r="GZ249" s="48"/>
      <c r="HA249" s="48"/>
      <c r="HB249" s="48"/>
      <c r="HC249" s="48"/>
      <c r="HD249" s="48"/>
      <c r="HE249" s="48"/>
      <c r="HF249" s="48"/>
      <c r="HG249" s="48"/>
      <c r="HH249" s="48"/>
      <c r="HI249" s="48"/>
      <c r="HJ249" s="48"/>
      <c r="HK249" s="48"/>
      <c r="HL249" s="48"/>
      <c r="HM249" s="48"/>
      <c r="HN249" s="48"/>
      <c r="HO249" s="48"/>
      <c r="HP249" s="48"/>
      <c r="HQ249" s="48"/>
      <c r="HR249" s="48"/>
      <c r="HS249" s="48"/>
      <c r="HT249" s="48"/>
      <c r="HU249" s="48"/>
      <c r="HV249" s="48"/>
      <c r="HW249" s="48"/>
      <c r="HX249" s="48"/>
      <c r="HY249" s="48"/>
      <c r="HZ249" s="48"/>
      <c r="IA249" s="48"/>
      <c r="IB249" s="48"/>
      <c r="IC249" s="48"/>
      <c r="ID249" s="48"/>
      <c r="IE249" s="48"/>
      <c r="IF249" s="48"/>
      <c r="IG249" s="48"/>
      <c r="IH249" s="48"/>
      <c r="II249" s="48"/>
      <c r="IJ249" s="48"/>
      <c r="IK249" s="48"/>
      <c r="IL249" s="48"/>
      <c r="IM249" s="48"/>
      <c r="IN249" s="48"/>
      <c r="IO249" s="48"/>
      <c r="IP249" s="48"/>
      <c r="IQ249" s="48"/>
      <c r="IR249" s="48"/>
      <c r="IS249" s="48"/>
      <c r="IT249" s="48"/>
      <c r="IU249" s="48"/>
      <c r="IV249" s="48"/>
      <c r="IW249" s="48"/>
      <c r="IX249" s="48"/>
    </row>
    <row r="250" spans="1:258" s="49" customFormat="1" ht="12.75" customHeight="1" x14ac:dyDescent="0.2">
      <c r="A250" s="161"/>
      <c r="B250" s="162"/>
      <c r="C250" s="162"/>
      <c r="D250" s="65"/>
      <c r="E250" s="64"/>
      <c r="F250" s="64"/>
      <c r="G250" s="64"/>
      <c r="H250" s="64"/>
      <c r="I250" s="64"/>
      <c r="J250" s="64"/>
      <c r="K250" s="64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  <c r="AK250" s="48"/>
      <c r="AL250" s="48"/>
      <c r="AM250" s="48"/>
      <c r="AN250" s="48"/>
      <c r="AO250" s="48"/>
      <c r="AP250" s="48"/>
      <c r="AQ250" s="48"/>
      <c r="AR250" s="48"/>
      <c r="AS250" s="48"/>
      <c r="AT250" s="48"/>
      <c r="AU250" s="48"/>
      <c r="AV250" s="48"/>
      <c r="AW250" s="48"/>
      <c r="AX250" s="48"/>
      <c r="AY250" s="48"/>
      <c r="AZ250" s="48"/>
      <c r="BA250" s="48"/>
      <c r="BB250" s="48"/>
      <c r="BC250" s="48"/>
      <c r="BD250" s="48"/>
      <c r="BE250" s="48"/>
      <c r="BF250" s="48"/>
      <c r="BG250" s="48"/>
      <c r="BH250" s="48"/>
      <c r="BI250" s="48"/>
      <c r="BJ250" s="48"/>
      <c r="BK250" s="48"/>
      <c r="BL250" s="48"/>
      <c r="BM250" s="48"/>
      <c r="BN250" s="48"/>
      <c r="BO250" s="48"/>
      <c r="BP250" s="48"/>
      <c r="BQ250" s="48"/>
      <c r="BR250" s="48"/>
      <c r="BS250" s="48"/>
      <c r="BT250" s="48"/>
      <c r="BU250" s="48"/>
      <c r="BV250" s="48"/>
      <c r="BW250" s="48"/>
      <c r="BX250" s="48"/>
      <c r="BY250" s="48"/>
      <c r="BZ250" s="48"/>
      <c r="CA250" s="48"/>
      <c r="CB250" s="48"/>
      <c r="CC250" s="48"/>
      <c r="CD250" s="48"/>
      <c r="CE250" s="48"/>
      <c r="CF250" s="48"/>
      <c r="CG250" s="48"/>
      <c r="CH250" s="48"/>
      <c r="CI250" s="48"/>
      <c r="CJ250" s="48"/>
      <c r="CK250" s="48"/>
      <c r="CL250" s="48"/>
      <c r="CM250" s="48"/>
      <c r="CN250" s="48"/>
      <c r="CO250" s="48"/>
      <c r="CP250" s="48"/>
      <c r="CQ250" s="48"/>
      <c r="CR250" s="48"/>
      <c r="CS250" s="48"/>
      <c r="CT250" s="48"/>
      <c r="CU250" s="48"/>
      <c r="CV250" s="48"/>
      <c r="CW250" s="48"/>
      <c r="CX250" s="48"/>
      <c r="CY250" s="48"/>
      <c r="CZ250" s="48"/>
      <c r="DA250" s="48"/>
      <c r="DB250" s="48"/>
      <c r="DC250" s="48"/>
      <c r="DD250" s="48"/>
      <c r="DE250" s="48"/>
      <c r="DF250" s="48"/>
      <c r="DG250" s="48"/>
      <c r="DH250" s="48"/>
      <c r="DI250" s="48"/>
      <c r="DJ250" s="48"/>
      <c r="DK250" s="48"/>
      <c r="DL250" s="48"/>
      <c r="DM250" s="48"/>
      <c r="DN250" s="48"/>
      <c r="DO250" s="48"/>
      <c r="DP250" s="48"/>
      <c r="DQ250" s="48"/>
      <c r="DR250" s="48"/>
      <c r="DS250" s="48"/>
      <c r="DT250" s="48"/>
      <c r="DU250" s="48"/>
      <c r="DV250" s="48"/>
      <c r="DW250" s="48"/>
      <c r="DX250" s="48"/>
      <c r="DY250" s="48"/>
      <c r="DZ250" s="48"/>
      <c r="EA250" s="48"/>
      <c r="EB250" s="48"/>
      <c r="EC250" s="48"/>
      <c r="ED250" s="48"/>
      <c r="EE250" s="48"/>
      <c r="EF250" s="48"/>
      <c r="EG250" s="48"/>
      <c r="EH250" s="48"/>
      <c r="EI250" s="48"/>
      <c r="EJ250" s="48"/>
      <c r="EK250" s="48"/>
      <c r="EL250" s="48"/>
      <c r="EM250" s="48"/>
      <c r="EN250" s="48"/>
      <c r="EO250" s="48"/>
      <c r="EP250" s="48"/>
      <c r="EQ250" s="48"/>
      <c r="ER250" s="48"/>
      <c r="ES250" s="48"/>
      <c r="ET250" s="48"/>
      <c r="EU250" s="48"/>
      <c r="EV250" s="48"/>
      <c r="EW250" s="48"/>
      <c r="EX250" s="48"/>
      <c r="EY250" s="48"/>
      <c r="EZ250" s="48"/>
      <c r="FA250" s="48"/>
      <c r="FB250" s="48"/>
      <c r="FC250" s="48"/>
      <c r="FD250" s="48"/>
      <c r="FE250" s="48"/>
      <c r="FF250" s="48"/>
      <c r="FG250" s="48"/>
      <c r="FH250" s="48"/>
      <c r="FI250" s="48"/>
      <c r="FJ250" s="48"/>
      <c r="FK250" s="48"/>
      <c r="FL250" s="48"/>
      <c r="FM250" s="48"/>
      <c r="FN250" s="48"/>
      <c r="FO250" s="48"/>
      <c r="FP250" s="48"/>
      <c r="FQ250" s="48"/>
      <c r="FR250" s="48"/>
      <c r="FS250" s="48"/>
      <c r="FT250" s="48"/>
      <c r="FU250" s="48"/>
      <c r="FV250" s="48"/>
      <c r="FW250" s="48"/>
      <c r="FX250" s="48"/>
      <c r="FY250" s="48"/>
      <c r="FZ250" s="48"/>
      <c r="GA250" s="48"/>
      <c r="GB250" s="48"/>
      <c r="GC250" s="48"/>
      <c r="GD250" s="48"/>
      <c r="GE250" s="48"/>
      <c r="GF250" s="48"/>
      <c r="GG250" s="48"/>
      <c r="GH250" s="48"/>
      <c r="GI250" s="48"/>
      <c r="GJ250" s="48"/>
      <c r="GK250" s="48"/>
      <c r="GL250" s="48"/>
      <c r="GM250" s="48"/>
      <c r="GN250" s="48"/>
      <c r="GO250" s="48"/>
      <c r="GP250" s="48"/>
      <c r="GQ250" s="48"/>
      <c r="GR250" s="48"/>
      <c r="GS250" s="48"/>
      <c r="GT250" s="48"/>
      <c r="GU250" s="48"/>
      <c r="GV250" s="48"/>
      <c r="GW250" s="48"/>
      <c r="GX250" s="48"/>
      <c r="GY250" s="48"/>
      <c r="GZ250" s="48"/>
      <c r="HA250" s="48"/>
      <c r="HB250" s="48"/>
      <c r="HC250" s="48"/>
      <c r="HD250" s="48"/>
      <c r="HE250" s="48"/>
      <c r="HF250" s="48"/>
      <c r="HG250" s="48"/>
      <c r="HH250" s="48"/>
      <c r="HI250" s="48"/>
      <c r="HJ250" s="48"/>
      <c r="HK250" s="48"/>
      <c r="HL250" s="48"/>
      <c r="HM250" s="48"/>
      <c r="HN250" s="48"/>
      <c r="HO250" s="48"/>
      <c r="HP250" s="48"/>
      <c r="HQ250" s="48"/>
      <c r="HR250" s="48"/>
      <c r="HS250" s="48"/>
      <c r="HT250" s="48"/>
      <c r="HU250" s="48"/>
      <c r="HV250" s="48"/>
      <c r="HW250" s="48"/>
      <c r="HX250" s="48"/>
      <c r="HY250" s="48"/>
      <c r="HZ250" s="48"/>
      <c r="IA250" s="48"/>
      <c r="IB250" s="48"/>
      <c r="IC250" s="48"/>
      <c r="ID250" s="48"/>
      <c r="IE250" s="48"/>
      <c r="IF250" s="48"/>
      <c r="IG250" s="48"/>
      <c r="IH250" s="48"/>
      <c r="II250" s="48"/>
      <c r="IJ250" s="48"/>
      <c r="IK250" s="48"/>
      <c r="IL250" s="48"/>
      <c r="IM250" s="48"/>
      <c r="IN250" s="48"/>
      <c r="IO250" s="48"/>
      <c r="IP250" s="48"/>
      <c r="IQ250" s="48"/>
      <c r="IR250" s="48"/>
      <c r="IS250" s="48"/>
      <c r="IT250" s="48"/>
      <c r="IU250" s="48"/>
      <c r="IV250" s="48"/>
      <c r="IW250" s="48"/>
      <c r="IX250" s="48"/>
    </row>
    <row r="251" spans="1:258" s="49" customFormat="1" ht="12.75" customHeight="1" x14ac:dyDescent="0.2">
      <c r="A251" s="161"/>
      <c r="B251" s="162"/>
      <c r="C251" s="162"/>
      <c r="D251" s="65"/>
      <c r="E251" s="64"/>
      <c r="F251" s="64"/>
      <c r="G251" s="64"/>
      <c r="H251" s="64"/>
      <c r="I251" s="64"/>
      <c r="J251" s="64"/>
      <c r="K251" s="64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  <c r="AM251" s="48"/>
      <c r="AN251" s="48"/>
      <c r="AO251" s="48"/>
      <c r="AP251" s="48"/>
      <c r="AQ251" s="48"/>
      <c r="AR251" s="48"/>
      <c r="AS251" s="48"/>
      <c r="AT251" s="48"/>
      <c r="AU251" s="48"/>
      <c r="AV251" s="48"/>
      <c r="AW251" s="48"/>
      <c r="AX251" s="48"/>
      <c r="AY251" s="48"/>
      <c r="AZ251" s="48"/>
      <c r="BA251" s="48"/>
      <c r="BB251" s="48"/>
      <c r="BC251" s="48"/>
      <c r="BD251" s="48"/>
      <c r="BE251" s="48"/>
      <c r="BF251" s="48"/>
      <c r="BG251" s="48"/>
      <c r="BH251" s="48"/>
      <c r="BI251" s="48"/>
      <c r="BJ251" s="48"/>
      <c r="BK251" s="48"/>
      <c r="BL251" s="48"/>
      <c r="BM251" s="48"/>
      <c r="BN251" s="48"/>
      <c r="BO251" s="48"/>
      <c r="BP251" s="48"/>
      <c r="BQ251" s="48"/>
      <c r="BR251" s="48"/>
      <c r="BS251" s="48"/>
      <c r="BT251" s="48"/>
      <c r="BU251" s="48"/>
      <c r="BV251" s="48"/>
      <c r="BW251" s="48"/>
      <c r="BX251" s="48"/>
      <c r="BY251" s="48"/>
      <c r="BZ251" s="48"/>
      <c r="CA251" s="48"/>
      <c r="CB251" s="48"/>
      <c r="CC251" s="48"/>
      <c r="CD251" s="48"/>
      <c r="CE251" s="48"/>
      <c r="CF251" s="48"/>
      <c r="CG251" s="48"/>
      <c r="CH251" s="48"/>
      <c r="CI251" s="48"/>
      <c r="CJ251" s="48"/>
      <c r="CK251" s="48"/>
      <c r="CL251" s="48"/>
      <c r="CM251" s="48"/>
      <c r="CN251" s="48"/>
      <c r="CO251" s="48"/>
      <c r="CP251" s="48"/>
      <c r="CQ251" s="48"/>
      <c r="CR251" s="48"/>
      <c r="CS251" s="48"/>
      <c r="CT251" s="48"/>
      <c r="CU251" s="48"/>
      <c r="CV251" s="48"/>
      <c r="CW251" s="48"/>
      <c r="CX251" s="48"/>
      <c r="CY251" s="48"/>
      <c r="CZ251" s="48"/>
      <c r="DA251" s="48"/>
      <c r="DB251" s="48"/>
      <c r="DC251" s="48"/>
      <c r="DD251" s="48"/>
      <c r="DE251" s="48"/>
      <c r="DF251" s="48"/>
      <c r="DG251" s="48"/>
      <c r="DH251" s="48"/>
      <c r="DI251" s="48"/>
      <c r="DJ251" s="48"/>
      <c r="DK251" s="48"/>
      <c r="DL251" s="48"/>
      <c r="DM251" s="48"/>
      <c r="DN251" s="48"/>
      <c r="DO251" s="48"/>
      <c r="DP251" s="48"/>
      <c r="DQ251" s="48"/>
      <c r="DR251" s="48"/>
      <c r="DS251" s="48"/>
      <c r="DT251" s="48"/>
      <c r="DU251" s="48"/>
      <c r="DV251" s="48"/>
      <c r="DW251" s="48"/>
      <c r="DX251" s="48"/>
      <c r="DY251" s="48"/>
      <c r="DZ251" s="48"/>
      <c r="EA251" s="48"/>
      <c r="EB251" s="48"/>
      <c r="EC251" s="48"/>
      <c r="ED251" s="48"/>
      <c r="EE251" s="48"/>
      <c r="EF251" s="48"/>
      <c r="EG251" s="48"/>
      <c r="EH251" s="48"/>
      <c r="EI251" s="48"/>
      <c r="EJ251" s="48"/>
      <c r="EK251" s="48"/>
      <c r="EL251" s="48"/>
      <c r="EM251" s="48"/>
      <c r="EN251" s="48"/>
      <c r="EO251" s="48"/>
      <c r="EP251" s="48"/>
      <c r="EQ251" s="48"/>
      <c r="ER251" s="48"/>
      <c r="ES251" s="48"/>
      <c r="ET251" s="48"/>
      <c r="EU251" s="48"/>
      <c r="EV251" s="48"/>
      <c r="EW251" s="48"/>
      <c r="EX251" s="48"/>
      <c r="EY251" s="48"/>
      <c r="EZ251" s="48"/>
      <c r="FA251" s="48"/>
      <c r="FB251" s="48"/>
      <c r="FC251" s="48"/>
      <c r="FD251" s="48"/>
      <c r="FE251" s="48"/>
      <c r="FF251" s="48"/>
      <c r="FG251" s="48"/>
      <c r="FH251" s="48"/>
      <c r="FI251" s="48"/>
      <c r="FJ251" s="48"/>
      <c r="FK251" s="48"/>
      <c r="FL251" s="48"/>
      <c r="FM251" s="48"/>
      <c r="FN251" s="48"/>
      <c r="FO251" s="48"/>
      <c r="FP251" s="48"/>
      <c r="FQ251" s="48"/>
      <c r="FR251" s="48"/>
      <c r="FS251" s="48"/>
      <c r="FT251" s="48"/>
      <c r="FU251" s="48"/>
      <c r="FV251" s="48"/>
      <c r="FW251" s="48"/>
      <c r="FX251" s="48"/>
      <c r="FY251" s="48"/>
      <c r="FZ251" s="48"/>
      <c r="GA251" s="48"/>
      <c r="GB251" s="48"/>
      <c r="GC251" s="48"/>
      <c r="GD251" s="48"/>
      <c r="GE251" s="48"/>
      <c r="GF251" s="48"/>
      <c r="GG251" s="48"/>
      <c r="GH251" s="48"/>
      <c r="GI251" s="48"/>
      <c r="GJ251" s="48"/>
      <c r="GK251" s="48"/>
      <c r="GL251" s="48"/>
      <c r="GM251" s="48"/>
      <c r="GN251" s="48"/>
      <c r="GO251" s="48"/>
      <c r="GP251" s="48"/>
      <c r="GQ251" s="48"/>
      <c r="GR251" s="48"/>
      <c r="GS251" s="48"/>
      <c r="GT251" s="48"/>
      <c r="GU251" s="48"/>
      <c r="GV251" s="48"/>
      <c r="GW251" s="48"/>
      <c r="GX251" s="48"/>
      <c r="GY251" s="48"/>
      <c r="GZ251" s="48"/>
      <c r="HA251" s="48"/>
      <c r="HB251" s="48"/>
      <c r="HC251" s="48"/>
      <c r="HD251" s="48"/>
      <c r="HE251" s="48"/>
      <c r="HF251" s="48"/>
      <c r="HG251" s="48"/>
      <c r="HH251" s="48"/>
      <c r="HI251" s="48"/>
      <c r="HJ251" s="48"/>
      <c r="HK251" s="48"/>
      <c r="HL251" s="48"/>
      <c r="HM251" s="48"/>
      <c r="HN251" s="48"/>
      <c r="HO251" s="48"/>
      <c r="HP251" s="48"/>
      <c r="HQ251" s="48"/>
      <c r="HR251" s="48"/>
      <c r="HS251" s="48"/>
      <c r="HT251" s="48"/>
      <c r="HU251" s="48"/>
      <c r="HV251" s="48"/>
      <c r="HW251" s="48"/>
      <c r="HX251" s="48"/>
      <c r="HY251" s="48"/>
      <c r="HZ251" s="48"/>
      <c r="IA251" s="48"/>
      <c r="IB251" s="48"/>
      <c r="IC251" s="48"/>
      <c r="ID251" s="48"/>
      <c r="IE251" s="48"/>
      <c r="IF251" s="48"/>
      <c r="IG251" s="48"/>
      <c r="IH251" s="48"/>
      <c r="II251" s="48"/>
      <c r="IJ251" s="48"/>
      <c r="IK251" s="48"/>
      <c r="IL251" s="48"/>
      <c r="IM251" s="48"/>
      <c r="IN251" s="48"/>
      <c r="IO251" s="48"/>
      <c r="IP251" s="48"/>
      <c r="IQ251" s="48"/>
      <c r="IR251" s="48"/>
      <c r="IS251" s="48"/>
      <c r="IT251" s="48"/>
      <c r="IU251" s="48"/>
      <c r="IV251" s="48"/>
      <c r="IW251" s="48"/>
      <c r="IX251" s="48"/>
    </row>
    <row r="252" spans="1:258" s="49" customFormat="1" ht="12.75" customHeight="1" x14ac:dyDescent="0.2">
      <c r="A252" s="161"/>
      <c r="B252" s="162"/>
      <c r="C252" s="162"/>
      <c r="D252" s="65"/>
      <c r="E252" s="64"/>
      <c r="F252" s="64"/>
      <c r="G252" s="64"/>
      <c r="H252" s="64"/>
      <c r="I252" s="64"/>
      <c r="J252" s="64"/>
      <c r="K252" s="64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  <c r="AM252" s="48"/>
      <c r="AN252" s="48"/>
      <c r="AO252" s="48"/>
      <c r="AP252" s="48"/>
      <c r="AQ252" s="48"/>
      <c r="AR252" s="48"/>
      <c r="AS252" s="48"/>
      <c r="AT252" s="48"/>
      <c r="AU252" s="48"/>
      <c r="AV252" s="48"/>
      <c r="AW252" s="48"/>
      <c r="AX252" s="48"/>
      <c r="AY252" s="48"/>
      <c r="AZ252" s="48"/>
      <c r="BA252" s="48"/>
      <c r="BB252" s="48"/>
      <c r="BC252" s="48"/>
      <c r="BD252" s="48"/>
      <c r="BE252" s="48"/>
      <c r="BF252" s="48"/>
      <c r="BG252" s="48"/>
      <c r="BH252" s="48"/>
      <c r="BI252" s="48"/>
      <c r="BJ252" s="48"/>
      <c r="BK252" s="48"/>
      <c r="BL252" s="48"/>
      <c r="BM252" s="48"/>
      <c r="BN252" s="48"/>
      <c r="BO252" s="48"/>
      <c r="BP252" s="48"/>
      <c r="BQ252" s="48"/>
      <c r="BR252" s="48"/>
      <c r="BS252" s="48"/>
      <c r="BT252" s="48"/>
      <c r="BU252" s="48"/>
      <c r="BV252" s="48"/>
      <c r="BW252" s="48"/>
      <c r="BX252" s="48"/>
      <c r="BY252" s="48"/>
      <c r="BZ252" s="48"/>
      <c r="CA252" s="48"/>
      <c r="CB252" s="48"/>
      <c r="CC252" s="48"/>
      <c r="CD252" s="48"/>
      <c r="CE252" s="48"/>
      <c r="CF252" s="48"/>
      <c r="CG252" s="48"/>
      <c r="CH252" s="48"/>
      <c r="CI252" s="48"/>
      <c r="CJ252" s="48"/>
      <c r="CK252" s="48"/>
      <c r="CL252" s="48"/>
      <c r="CM252" s="48"/>
      <c r="CN252" s="48"/>
      <c r="CO252" s="48"/>
      <c r="CP252" s="48"/>
      <c r="CQ252" s="48"/>
      <c r="CR252" s="48"/>
      <c r="CS252" s="48"/>
      <c r="CT252" s="48"/>
      <c r="CU252" s="48"/>
      <c r="CV252" s="48"/>
      <c r="CW252" s="48"/>
      <c r="CX252" s="48"/>
      <c r="CY252" s="48"/>
      <c r="CZ252" s="48"/>
      <c r="DA252" s="48"/>
      <c r="DB252" s="48"/>
      <c r="DC252" s="48"/>
      <c r="DD252" s="48"/>
      <c r="DE252" s="48"/>
      <c r="DF252" s="48"/>
      <c r="DG252" s="48"/>
      <c r="DH252" s="48"/>
      <c r="DI252" s="48"/>
      <c r="DJ252" s="48"/>
      <c r="DK252" s="48"/>
      <c r="DL252" s="48"/>
      <c r="DM252" s="48"/>
      <c r="DN252" s="48"/>
      <c r="DO252" s="48"/>
      <c r="DP252" s="48"/>
      <c r="DQ252" s="48"/>
      <c r="DR252" s="48"/>
      <c r="DS252" s="48"/>
      <c r="DT252" s="48"/>
      <c r="DU252" s="48"/>
      <c r="DV252" s="48"/>
      <c r="DW252" s="48"/>
      <c r="DX252" s="48"/>
      <c r="DY252" s="48"/>
      <c r="DZ252" s="48"/>
      <c r="EA252" s="48"/>
      <c r="EB252" s="48"/>
      <c r="EC252" s="48"/>
      <c r="ED252" s="48"/>
      <c r="EE252" s="48"/>
      <c r="EF252" s="48"/>
      <c r="EG252" s="48"/>
      <c r="EH252" s="48"/>
      <c r="EI252" s="48"/>
      <c r="EJ252" s="48"/>
      <c r="EK252" s="48"/>
      <c r="EL252" s="48"/>
      <c r="EM252" s="48"/>
      <c r="EN252" s="48"/>
      <c r="EO252" s="48"/>
      <c r="EP252" s="48"/>
      <c r="EQ252" s="48"/>
      <c r="ER252" s="48"/>
      <c r="ES252" s="48"/>
      <c r="ET252" s="48"/>
      <c r="EU252" s="48"/>
      <c r="EV252" s="48"/>
      <c r="EW252" s="48"/>
      <c r="EX252" s="48"/>
      <c r="EY252" s="48"/>
      <c r="EZ252" s="48"/>
      <c r="FA252" s="48"/>
      <c r="FB252" s="48"/>
      <c r="FC252" s="48"/>
      <c r="FD252" s="48"/>
      <c r="FE252" s="48"/>
      <c r="FF252" s="48"/>
      <c r="FG252" s="48"/>
      <c r="FH252" s="48"/>
      <c r="FI252" s="48"/>
      <c r="FJ252" s="48"/>
      <c r="FK252" s="48"/>
      <c r="FL252" s="48"/>
      <c r="FM252" s="48"/>
      <c r="FN252" s="48"/>
      <c r="FO252" s="48"/>
      <c r="FP252" s="48"/>
      <c r="FQ252" s="48"/>
      <c r="FR252" s="48"/>
      <c r="FS252" s="48"/>
      <c r="FT252" s="48"/>
      <c r="FU252" s="48"/>
      <c r="FV252" s="48"/>
      <c r="FW252" s="48"/>
      <c r="FX252" s="48"/>
      <c r="FY252" s="48"/>
      <c r="FZ252" s="48"/>
      <c r="GA252" s="48"/>
      <c r="GB252" s="48"/>
      <c r="GC252" s="48"/>
      <c r="GD252" s="48"/>
      <c r="GE252" s="48"/>
      <c r="GF252" s="48"/>
      <c r="GG252" s="48"/>
      <c r="GH252" s="48"/>
      <c r="GI252" s="48"/>
      <c r="GJ252" s="48"/>
      <c r="GK252" s="48"/>
      <c r="GL252" s="48"/>
      <c r="GM252" s="48"/>
      <c r="GN252" s="48"/>
      <c r="GO252" s="48"/>
      <c r="GP252" s="48"/>
      <c r="GQ252" s="48"/>
      <c r="GR252" s="48"/>
      <c r="GS252" s="48"/>
      <c r="GT252" s="48"/>
      <c r="GU252" s="48"/>
      <c r="GV252" s="48"/>
      <c r="GW252" s="48"/>
      <c r="GX252" s="48"/>
      <c r="GY252" s="48"/>
      <c r="GZ252" s="48"/>
      <c r="HA252" s="48"/>
      <c r="HB252" s="48"/>
      <c r="HC252" s="48"/>
      <c r="HD252" s="48"/>
      <c r="HE252" s="48"/>
      <c r="HF252" s="48"/>
      <c r="HG252" s="48"/>
      <c r="HH252" s="48"/>
      <c r="HI252" s="48"/>
      <c r="HJ252" s="48"/>
      <c r="HK252" s="48"/>
      <c r="HL252" s="48"/>
      <c r="HM252" s="48"/>
      <c r="HN252" s="48"/>
      <c r="HO252" s="48"/>
      <c r="HP252" s="48"/>
      <c r="HQ252" s="48"/>
      <c r="HR252" s="48"/>
      <c r="HS252" s="48"/>
      <c r="HT252" s="48"/>
      <c r="HU252" s="48"/>
      <c r="HV252" s="48"/>
      <c r="HW252" s="48"/>
      <c r="HX252" s="48"/>
      <c r="HY252" s="48"/>
      <c r="HZ252" s="48"/>
      <c r="IA252" s="48"/>
      <c r="IB252" s="48"/>
      <c r="IC252" s="48"/>
      <c r="ID252" s="48"/>
      <c r="IE252" s="48"/>
      <c r="IF252" s="48"/>
      <c r="IG252" s="48"/>
      <c r="IH252" s="48"/>
      <c r="II252" s="48"/>
      <c r="IJ252" s="48"/>
      <c r="IK252" s="48"/>
      <c r="IL252" s="48"/>
      <c r="IM252" s="48"/>
      <c r="IN252" s="48"/>
      <c r="IO252" s="48"/>
      <c r="IP252" s="48"/>
      <c r="IQ252" s="48"/>
      <c r="IR252" s="48"/>
      <c r="IS252" s="48"/>
      <c r="IT252" s="48"/>
      <c r="IU252" s="48"/>
      <c r="IV252" s="48"/>
      <c r="IW252" s="48"/>
      <c r="IX252" s="48"/>
    </row>
    <row r="253" spans="1:258" s="49" customFormat="1" ht="12.75" customHeight="1" x14ac:dyDescent="0.2">
      <c r="A253" s="161"/>
      <c r="B253" s="162"/>
      <c r="C253" s="162"/>
      <c r="D253" s="65"/>
      <c r="E253" s="64"/>
      <c r="F253" s="64"/>
      <c r="G253" s="64"/>
      <c r="H253" s="64"/>
      <c r="I253" s="64"/>
      <c r="J253" s="64"/>
      <c r="K253" s="64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  <c r="AM253" s="48"/>
      <c r="AN253" s="48"/>
      <c r="AO253" s="48"/>
      <c r="AP253" s="48"/>
      <c r="AQ253" s="48"/>
      <c r="AR253" s="48"/>
      <c r="AS253" s="48"/>
      <c r="AT253" s="48"/>
      <c r="AU253" s="48"/>
      <c r="AV253" s="48"/>
      <c r="AW253" s="48"/>
      <c r="AX253" s="48"/>
      <c r="AY253" s="48"/>
      <c r="AZ253" s="48"/>
      <c r="BA253" s="48"/>
      <c r="BB253" s="48"/>
      <c r="BC253" s="48"/>
      <c r="BD253" s="48"/>
      <c r="BE253" s="48"/>
      <c r="BF253" s="48"/>
      <c r="BG253" s="48"/>
      <c r="BH253" s="48"/>
      <c r="BI253" s="48"/>
      <c r="BJ253" s="48"/>
      <c r="BK253" s="48"/>
      <c r="BL253" s="48"/>
      <c r="BM253" s="48"/>
      <c r="BN253" s="48"/>
      <c r="BO253" s="48"/>
      <c r="BP253" s="48"/>
      <c r="BQ253" s="48"/>
      <c r="BR253" s="48"/>
      <c r="BS253" s="48"/>
      <c r="BT253" s="48"/>
      <c r="BU253" s="48"/>
      <c r="BV253" s="48"/>
      <c r="BW253" s="48"/>
      <c r="BX253" s="48"/>
      <c r="BY253" s="48"/>
      <c r="BZ253" s="48"/>
      <c r="CA253" s="48"/>
      <c r="CB253" s="48"/>
      <c r="CC253" s="48"/>
      <c r="CD253" s="48"/>
      <c r="CE253" s="48"/>
      <c r="CF253" s="48"/>
      <c r="CG253" s="48"/>
      <c r="CH253" s="48"/>
      <c r="CI253" s="48"/>
      <c r="CJ253" s="48"/>
      <c r="CK253" s="48"/>
      <c r="CL253" s="48"/>
      <c r="CM253" s="48"/>
      <c r="CN253" s="48"/>
      <c r="CO253" s="48"/>
      <c r="CP253" s="48"/>
      <c r="CQ253" s="48"/>
      <c r="CR253" s="48"/>
      <c r="CS253" s="48"/>
      <c r="CT253" s="48"/>
      <c r="CU253" s="48"/>
      <c r="CV253" s="48"/>
      <c r="CW253" s="48"/>
      <c r="CX253" s="48"/>
      <c r="CY253" s="48"/>
      <c r="CZ253" s="48"/>
      <c r="DA253" s="48"/>
      <c r="DB253" s="48"/>
      <c r="DC253" s="48"/>
      <c r="DD253" s="48"/>
      <c r="DE253" s="48"/>
      <c r="DF253" s="48"/>
      <c r="DG253" s="48"/>
      <c r="DH253" s="48"/>
      <c r="DI253" s="48"/>
      <c r="DJ253" s="48"/>
      <c r="DK253" s="48"/>
      <c r="DL253" s="48"/>
      <c r="DM253" s="48"/>
      <c r="DN253" s="48"/>
      <c r="DO253" s="48"/>
      <c r="DP253" s="48"/>
      <c r="DQ253" s="48"/>
      <c r="DR253" s="48"/>
      <c r="DS253" s="48"/>
      <c r="DT253" s="48"/>
      <c r="DU253" s="48"/>
      <c r="DV253" s="48"/>
      <c r="DW253" s="48"/>
      <c r="DX253" s="48"/>
      <c r="DY253" s="48"/>
      <c r="DZ253" s="48"/>
      <c r="EA253" s="48"/>
      <c r="EB253" s="48"/>
      <c r="EC253" s="48"/>
      <c r="ED253" s="48"/>
      <c r="EE253" s="48"/>
      <c r="EF253" s="48"/>
      <c r="EG253" s="48"/>
      <c r="EH253" s="48"/>
      <c r="EI253" s="48"/>
      <c r="EJ253" s="48"/>
      <c r="EK253" s="48"/>
      <c r="EL253" s="48"/>
      <c r="EM253" s="48"/>
      <c r="EN253" s="48"/>
      <c r="EO253" s="48"/>
      <c r="EP253" s="48"/>
      <c r="EQ253" s="48"/>
      <c r="ER253" s="48"/>
      <c r="ES253" s="48"/>
      <c r="ET253" s="48"/>
      <c r="EU253" s="48"/>
      <c r="EV253" s="48"/>
      <c r="EW253" s="48"/>
      <c r="EX253" s="48"/>
      <c r="EY253" s="48"/>
      <c r="EZ253" s="48"/>
      <c r="FA253" s="48"/>
      <c r="FB253" s="48"/>
      <c r="FC253" s="48"/>
      <c r="FD253" s="48"/>
      <c r="FE253" s="48"/>
      <c r="FF253" s="48"/>
      <c r="FG253" s="48"/>
      <c r="FH253" s="48"/>
      <c r="FI253" s="48"/>
      <c r="FJ253" s="48"/>
      <c r="FK253" s="48"/>
      <c r="FL253" s="48"/>
      <c r="FM253" s="48"/>
      <c r="FN253" s="48"/>
      <c r="FO253" s="48"/>
      <c r="FP253" s="48"/>
      <c r="FQ253" s="48"/>
      <c r="FR253" s="48"/>
      <c r="FS253" s="48"/>
      <c r="FT253" s="48"/>
      <c r="FU253" s="48"/>
      <c r="FV253" s="48"/>
      <c r="FW253" s="48"/>
      <c r="FX253" s="48"/>
      <c r="FY253" s="48"/>
      <c r="FZ253" s="48"/>
      <c r="GA253" s="48"/>
      <c r="GB253" s="48"/>
      <c r="GC253" s="48"/>
      <c r="GD253" s="48"/>
      <c r="GE253" s="48"/>
      <c r="GF253" s="48"/>
      <c r="GG253" s="48"/>
      <c r="GH253" s="48"/>
      <c r="GI253" s="48"/>
      <c r="GJ253" s="48"/>
      <c r="GK253" s="48"/>
      <c r="GL253" s="48"/>
      <c r="GM253" s="48"/>
      <c r="GN253" s="48"/>
      <c r="GO253" s="48"/>
      <c r="GP253" s="48"/>
      <c r="GQ253" s="48"/>
      <c r="GR253" s="48"/>
      <c r="GS253" s="48"/>
      <c r="GT253" s="48"/>
      <c r="GU253" s="48"/>
      <c r="GV253" s="48"/>
      <c r="GW253" s="48"/>
      <c r="GX253" s="48"/>
      <c r="GY253" s="48"/>
      <c r="GZ253" s="48"/>
      <c r="HA253" s="48"/>
      <c r="HB253" s="48"/>
      <c r="HC253" s="48"/>
      <c r="HD253" s="48"/>
      <c r="HE253" s="48"/>
      <c r="HF253" s="48"/>
      <c r="HG253" s="48"/>
      <c r="HH253" s="48"/>
      <c r="HI253" s="48"/>
      <c r="HJ253" s="48"/>
      <c r="HK253" s="48"/>
      <c r="HL253" s="48"/>
      <c r="HM253" s="48"/>
      <c r="HN253" s="48"/>
      <c r="HO253" s="48"/>
      <c r="HP253" s="48"/>
      <c r="HQ253" s="48"/>
      <c r="HR253" s="48"/>
      <c r="HS253" s="48"/>
      <c r="HT253" s="48"/>
      <c r="HU253" s="48"/>
      <c r="HV253" s="48"/>
      <c r="HW253" s="48"/>
      <c r="HX253" s="48"/>
      <c r="HY253" s="48"/>
      <c r="HZ253" s="48"/>
      <c r="IA253" s="48"/>
      <c r="IB253" s="48"/>
      <c r="IC253" s="48"/>
      <c r="ID253" s="48"/>
      <c r="IE253" s="48"/>
      <c r="IF253" s="48"/>
      <c r="IG253" s="48"/>
      <c r="IH253" s="48"/>
      <c r="II253" s="48"/>
      <c r="IJ253" s="48"/>
      <c r="IK253" s="48"/>
      <c r="IL253" s="48"/>
      <c r="IM253" s="48"/>
      <c r="IN253" s="48"/>
      <c r="IO253" s="48"/>
      <c r="IP253" s="48"/>
      <c r="IQ253" s="48"/>
      <c r="IR253" s="48"/>
      <c r="IS253" s="48"/>
      <c r="IT253" s="48"/>
      <c r="IU253" s="48"/>
      <c r="IV253" s="48"/>
      <c r="IW253" s="48"/>
      <c r="IX253" s="48"/>
    </row>
    <row r="254" spans="1:258" s="49" customFormat="1" ht="12.75" customHeight="1" x14ac:dyDescent="0.2">
      <c r="A254" s="161"/>
      <c r="B254" s="162"/>
      <c r="C254" s="162"/>
      <c r="D254" s="65"/>
      <c r="E254" s="64"/>
      <c r="F254" s="64"/>
      <c r="G254" s="64"/>
      <c r="H254" s="64"/>
      <c r="I254" s="64"/>
      <c r="J254" s="64"/>
      <c r="K254" s="64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  <c r="AM254" s="48"/>
      <c r="AN254" s="48"/>
      <c r="AO254" s="48"/>
      <c r="AP254" s="48"/>
      <c r="AQ254" s="48"/>
      <c r="AR254" s="48"/>
      <c r="AS254" s="48"/>
      <c r="AT254" s="48"/>
      <c r="AU254" s="48"/>
      <c r="AV254" s="48"/>
      <c r="AW254" s="48"/>
      <c r="AX254" s="48"/>
      <c r="AY254" s="48"/>
      <c r="AZ254" s="48"/>
      <c r="BA254" s="48"/>
      <c r="BB254" s="48"/>
      <c r="BC254" s="48"/>
      <c r="BD254" s="48"/>
      <c r="BE254" s="48"/>
      <c r="BF254" s="48"/>
      <c r="BG254" s="48"/>
      <c r="BH254" s="48"/>
      <c r="BI254" s="48"/>
      <c r="BJ254" s="48"/>
      <c r="BK254" s="48"/>
      <c r="BL254" s="48"/>
      <c r="BM254" s="48"/>
      <c r="BN254" s="48"/>
      <c r="BO254" s="48"/>
      <c r="BP254" s="48"/>
      <c r="BQ254" s="48"/>
      <c r="BR254" s="48"/>
      <c r="BS254" s="48"/>
      <c r="BT254" s="48"/>
      <c r="BU254" s="48"/>
      <c r="BV254" s="48"/>
      <c r="BW254" s="48"/>
      <c r="BX254" s="48"/>
      <c r="BY254" s="48"/>
      <c r="BZ254" s="48"/>
      <c r="CA254" s="48"/>
      <c r="CB254" s="48"/>
      <c r="CC254" s="48"/>
      <c r="CD254" s="48"/>
      <c r="CE254" s="48"/>
      <c r="CF254" s="48"/>
      <c r="CG254" s="48"/>
      <c r="CH254" s="48"/>
      <c r="CI254" s="48"/>
      <c r="CJ254" s="48"/>
      <c r="CK254" s="48"/>
      <c r="CL254" s="48"/>
      <c r="CM254" s="48"/>
      <c r="CN254" s="48"/>
      <c r="CO254" s="48"/>
      <c r="CP254" s="48"/>
      <c r="CQ254" s="48"/>
      <c r="CR254" s="48"/>
      <c r="CS254" s="48"/>
      <c r="CT254" s="48"/>
      <c r="CU254" s="48"/>
      <c r="CV254" s="48"/>
      <c r="CW254" s="48"/>
      <c r="CX254" s="48"/>
      <c r="CY254" s="48"/>
      <c r="CZ254" s="48"/>
      <c r="DA254" s="48"/>
      <c r="DB254" s="48"/>
      <c r="DC254" s="48"/>
      <c r="DD254" s="48"/>
      <c r="DE254" s="48"/>
      <c r="DF254" s="48"/>
      <c r="DG254" s="48"/>
      <c r="DH254" s="48"/>
      <c r="DI254" s="48"/>
      <c r="DJ254" s="48"/>
      <c r="DK254" s="48"/>
      <c r="DL254" s="48"/>
      <c r="DM254" s="48"/>
      <c r="DN254" s="48"/>
      <c r="DO254" s="48"/>
      <c r="DP254" s="48"/>
      <c r="DQ254" s="48"/>
      <c r="DR254" s="48"/>
      <c r="DS254" s="48"/>
      <c r="DT254" s="48"/>
      <c r="DU254" s="48"/>
      <c r="DV254" s="48"/>
      <c r="DW254" s="48"/>
      <c r="DX254" s="48"/>
      <c r="DY254" s="48"/>
      <c r="DZ254" s="48"/>
      <c r="EA254" s="48"/>
      <c r="EB254" s="48"/>
      <c r="EC254" s="48"/>
      <c r="ED254" s="48"/>
      <c r="EE254" s="48"/>
      <c r="EF254" s="48"/>
      <c r="EG254" s="48"/>
      <c r="EH254" s="48"/>
      <c r="EI254" s="48"/>
      <c r="EJ254" s="48"/>
      <c r="EK254" s="48"/>
      <c r="EL254" s="48"/>
      <c r="EM254" s="48"/>
      <c r="EN254" s="48"/>
      <c r="EO254" s="48"/>
      <c r="EP254" s="48"/>
      <c r="EQ254" s="48"/>
      <c r="ER254" s="48"/>
      <c r="ES254" s="48"/>
      <c r="ET254" s="48"/>
      <c r="EU254" s="48"/>
      <c r="EV254" s="48"/>
      <c r="EW254" s="48"/>
      <c r="EX254" s="48"/>
      <c r="EY254" s="48"/>
      <c r="EZ254" s="48"/>
      <c r="FA254" s="48"/>
      <c r="FB254" s="48"/>
      <c r="FC254" s="48"/>
      <c r="FD254" s="48"/>
      <c r="FE254" s="48"/>
      <c r="FF254" s="48"/>
      <c r="FG254" s="48"/>
      <c r="FH254" s="48"/>
      <c r="FI254" s="48"/>
      <c r="FJ254" s="48"/>
      <c r="FK254" s="48"/>
      <c r="FL254" s="48"/>
      <c r="FM254" s="48"/>
      <c r="FN254" s="48"/>
      <c r="FO254" s="48"/>
      <c r="FP254" s="48"/>
      <c r="FQ254" s="48"/>
      <c r="FR254" s="48"/>
      <c r="FS254" s="48"/>
      <c r="FT254" s="48"/>
      <c r="FU254" s="48"/>
      <c r="FV254" s="48"/>
      <c r="FW254" s="48"/>
      <c r="FX254" s="48"/>
      <c r="FY254" s="48"/>
      <c r="FZ254" s="48"/>
      <c r="GA254" s="48"/>
      <c r="GB254" s="48"/>
      <c r="GC254" s="48"/>
      <c r="GD254" s="48"/>
      <c r="GE254" s="48"/>
      <c r="GF254" s="48"/>
      <c r="GG254" s="48"/>
      <c r="GH254" s="48"/>
      <c r="GI254" s="48"/>
      <c r="GJ254" s="48"/>
      <c r="GK254" s="48"/>
      <c r="GL254" s="48"/>
      <c r="GM254" s="48"/>
      <c r="GN254" s="48"/>
      <c r="GO254" s="48"/>
      <c r="GP254" s="48"/>
      <c r="GQ254" s="48"/>
      <c r="GR254" s="48"/>
      <c r="GS254" s="48"/>
      <c r="GT254" s="48"/>
      <c r="GU254" s="48"/>
      <c r="GV254" s="48"/>
      <c r="GW254" s="48"/>
      <c r="GX254" s="48"/>
      <c r="GY254" s="48"/>
      <c r="GZ254" s="48"/>
      <c r="HA254" s="48"/>
      <c r="HB254" s="48"/>
      <c r="HC254" s="48"/>
      <c r="HD254" s="48"/>
      <c r="HE254" s="48"/>
      <c r="HF254" s="48"/>
      <c r="HG254" s="48"/>
      <c r="HH254" s="48"/>
      <c r="HI254" s="48"/>
      <c r="HJ254" s="48"/>
      <c r="HK254" s="48"/>
      <c r="HL254" s="48"/>
      <c r="HM254" s="48"/>
      <c r="HN254" s="48"/>
      <c r="HO254" s="48"/>
      <c r="HP254" s="48"/>
      <c r="HQ254" s="48"/>
      <c r="HR254" s="48"/>
      <c r="HS254" s="48"/>
      <c r="HT254" s="48"/>
      <c r="HU254" s="48"/>
      <c r="HV254" s="48"/>
      <c r="HW254" s="48"/>
      <c r="HX254" s="48"/>
      <c r="HY254" s="48"/>
      <c r="HZ254" s="48"/>
      <c r="IA254" s="48"/>
      <c r="IB254" s="48"/>
      <c r="IC254" s="48"/>
      <c r="ID254" s="48"/>
      <c r="IE254" s="48"/>
      <c r="IF254" s="48"/>
      <c r="IG254" s="48"/>
      <c r="IH254" s="48"/>
      <c r="II254" s="48"/>
      <c r="IJ254" s="48"/>
      <c r="IK254" s="48"/>
      <c r="IL254" s="48"/>
      <c r="IM254" s="48"/>
      <c r="IN254" s="48"/>
      <c r="IO254" s="48"/>
      <c r="IP254" s="48"/>
      <c r="IQ254" s="48"/>
      <c r="IR254" s="48"/>
      <c r="IS254" s="48"/>
      <c r="IT254" s="48"/>
      <c r="IU254" s="48"/>
      <c r="IV254" s="48"/>
      <c r="IW254" s="48"/>
      <c r="IX254" s="48"/>
    </row>
    <row r="255" spans="1:258" s="49" customFormat="1" ht="12.75" customHeight="1" x14ac:dyDescent="0.2">
      <c r="A255" s="161"/>
      <c r="B255" s="162"/>
      <c r="C255" s="162"/>
      <c r="D255" s="65"/>
      <c r="E255" s="64"/>
      <c r="F255" s="64"/>
      <c r="G255" s="64"/>
      <c r="H255" s="64"/>
      <c r="I255" s="64"/>
      <c r="J255" s="64"/>
      <c r="K255" s="64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  <c r="AT255" s="48"/>
      <c r="AU255" s="48"/>
      <c r="AV255" s="48"/>
      <c r="AW255" s="48"/>
      <c r="AX255" s="48"/>
      <c r="AY255" s="48"/>
      <c r="AZ255" s="48"/>
      <c r="BA255" s="48"/>
      <c r="BB255" s="48"/>
      <c r="BC255" s="48"/>
      <c r="BD255" s="48"/>
      <c r="BE255" s="48"/>
      <c r="BF255" s="48"/>
      <c r="BG255" s="48"/>
      <c r="BH255" s="48"/>
      <c r="BI255" s="48"/>
      <c r="BJ255" s="48"/>
      <c r="BK255" s="48"/>
      <c r="BL255" s="48"/>
      <c r="BM255" s="48"/>
      <c r="BN255" s="48"/>
      <c r="BO255" s="48"/>
      <c r="BP255" s="48"/>
      <c r="BQ255" s="48"/>
      <c r="BR255" s="48"/>
      <c r="BS255" s="48"/>
      <c r="BT255" s="48"/>
      <c r="BU255" s="48"/>
      <c r="BV255" s="48"/>
      <c r="BW255" s="48"/>
      <c r="BX255" s="48"/>
      <c r="BY255" s="48"/>
      <c r="BZ255" s="48"/>
      <c r="CA255" s="48"/>
      <c r="CB255" s="48"/>
      <c r="CC255" s="48"/>
      <c r="CD255" s="48"/>
      <c r="CE255" s="48"/>
      <c r="CF255" s="48"/>
      <c r="CG255" s="48"/>
      <c r="CH255" s="48"/>
      <c r="CI255" s="48"/>
      <c r="CJ255" s="48"/>
      <c r="CK255" s="48"/>
      <c r="CL255" s="48"/>
      <c r="CM255" s="48"/>
      <c r="CN255" s="48"/>
      <c r="CO255" s="48"/>
      <c r="CP255" s="48"/>
      <c r="CQ255" s="48"/>
      <c r="CR255" s="48"/>
      <c r="CS255" s="48"/>
      <c r="CT255" s="48"/>
      <c r="CU255" s="48"/>
      <c r="CV255" s="48"/>
      <c r="CW255" s="48"/>
      <c r="CX255" s="48"/>
      <c r="CY255" s="48"/>
      <c r="CZ255" s="48"/>
      <c r="DA255" s="48"/>
      <c r="DB255" s="48"/>
      <c r="DC255" s="48"/>
      <c r="DD255" s="48"/>
      <c r="DE255" s="48"/>
      <c r="DF255" s="48"/>
      <c r="DG255" s="48"/>
      <c r="DH255" s="48"/>
      <c r="DI255" s="48"/>
      <c r="DJ255" s="48"/>
      <c r="DK255" s="48"/>
      <c r="DL255" s="48"/>
      <c r="DM255" s="48"/>
      <c r="DN255" s="48"/>
      <c r="DO255" s="48"/>
      <c r="DP255" s="48"/>
      <c r="DQ255" s="48"/>
      <c r="DR255" s="48"/>
      <c r="DS255" s="48"/>
      <c r="DT255" s="48"/>
      <c r="DU255" s="48"/>
      <c r="DV255" s="48"/>
      <c r="DW255" s="48"/>
      <c r="DX255" s="48"/>
      <c r="DY255" s="48"/>
      <c r="DZ255" s="48"/>
      <c r="EA255" s="48"/>
      <c r="EB255" s="48"/>
      <c r="EC255" s="48"/>
      <c r="ED255" s="48"/>
      <c r="EE255" s="48"/>
      <c r="EF255" s="48"/>
      <c r="EG255" s="48"/>
      <c r="EH255" s="48"/>
      <c r="EI255" s="48"/>
      <c r="EJ255" s="48"/>
      <c r="EK255" s="48"/>
      <c r="EL255" s="48"/>
      <c r="EM255" s="48"/>
      <c r="EN255" s="48"/>
      <c r="EO255" s="48"/>
      <c r="EP255" s="48"/>
      <c r="EQ255" s="48"/>
      <c r="ER255" s="48"/>
      <c r="ES255" s="48"/>
      <c r="ET255" s="48"/>
      <c r="EU255" s="48"/>
      <c r="EV255" s="48"/>
      <c r="EW255" s="48"/>
      <c r="EX255" s="48"/>
      <c r="EY255" s="48"/>
      <c r="EZ255" s="48"/>
      <c r="FA255" s="48"/>
      <c r="FB255" s="48"/>
      <c r="FC255" s="48"/>
      <c r="FD255" s="48"/>
      <c r="FE255" s="48"/>
      <c r="FF255" s="48"/>
      <c r="FG255" s="48"/>
      <c r="FH255" s="48"/>
      <c r="FI255" s="48"/>
      <c r="FJ255" s="48"/>
      <c r="FK255" s="48"/>
      <c r="FL255" s="48"/>
      <c r="FM255" s="48"/>
      <c r="FN255" s="48"/>
      <c r="FO255" s="48"/>
      <c r="FP255" s="48"/>
      <c r="FQ255" s="48"/>
      <c r="FR255" s="48"/>
      <c r="FS255" s="48"/>
      <c r="FT255" s="48"/>
      <c r="FU255" s="48"/>
      <c r="FV255" s="48"/>
      <c r="FW255" s="48"/>
      <c r="FX255" s="48"/>
      <c r="FY255" s="48"/>
      <c r="FZ255" s="48"/>
      <c r="GA255" s="48"/>
      <c r="GB255" s="48"/>
      <c r="GC255" s="48"/>
      <c r="GD255" s="48"/>
      <c r="GE255" s="48"/>
      <c r="GF255" s="48"/>
      <c r="GG255" s="48"/>
      <c r="GH255" s="48"/>
      <c r="GI255" s="48"/>
      <c r="GJ255" s="48"/>
      <c r="GK255" s="48"/>
      <c r="GL255" s="48"/>
      <c r="GM255" s="48"/>
      <c r="GN255" s="48"/>
      <c r="GO255" s="48"/>
      <c r="GP255" s="48"/>
      <c r="GQ255" s="48"/>
      <c r="GR255" s="48"/>
      <c r="GS255" s="48"/>
      <c r="GT255" s="48"/>
      <c r="GU255" s="48"/>
      <c r="GV255" s="48"/>
      <c r="GW255" s="48"/>
      <c r="GX255" s="48"/>
      <c r="GY255" s="48"/>
      <c r="GZ255" s="48"/>
      <c r="HA255" s="48"/>
      <c r="HB255" s="48"/>
      <c r="HC255" s="48"/>
      <c r="HD255" s="48"/>
      <c r="HE255" s="48"/>
      <c r="HF255" s="48"/>
      <c r="HG255" s="48"/>
      <c r="HH255" s="48"/>
      <c r="HI255" s="48"/>
      <c r="HJ255" s="48"/>
      <c r="HK255" s="48"/>
      <c r="HL255" s="48"/>
      <c r="HM255" s="48"/>
      <c r="HN255" s="48"/>
      <c r="HO255" s="48"/>
      <c r="HP255" s="48"/>
      <c r="HQ255" s="48"/>
      <c r="HR255" s="48"/>
      <c r="HS255" s="48"/>
      <c r="HT255" s="48"/>
      <c r="HU255" s="48"/>
      <c r="HV255" s="48"/>
      <c r="HW255" s="48"/>
      <c r="HX255" s="48"/>
      <c r="HY255" s="48"/>
      <c r="HZ255" s="48"/>
      <c r="IA255" s="48"/>
      <c r="IB255" s="48"/>
      <c r="IC255" s="48"/>
      <c r="ID255" s="48"/>
      <c r="IE255" s="48"/>
      <c r="IF255" s="48"/>
      <c r="IG255" s="48"/>
      <c r="IH255" s="48"/>
      <c r="II255" s="48"/>
      <c r="IJ255" s="48"/>
      <c r="IK255" s="48"/>
      <c r="IL255" s="48"/>
      <c r="IM255" s="48"/>
      <c r="IN255" s="48"/>
      <c r="IO255" s="48"/>
      <c r="IP255" s="48"/>
      <c r="IQ255" s="48"/>
      <c r="IR255" s="48"/>
      <c r="IS255" s="48"/>
      <c r="IT255" s="48"/>
      <c r="IU255" s="48"/>
      <c r="IV255" s="48"/>
      <c r="IW255" s="48"/>
      <c r="IX255" s="48"/>
    </row>
    <row r="256" spans="1:258" s="49" customFormat="1" ht="12.75" customHeight="1" x14ac:dyDescent="0.2">
      <c r="A256" s="161"/>
      <c r="B256" s="162"/>
      <c r="C256" s="162"/>
      <c r="D256" s="65"/>
      <c r="E256" s="64"/>
      <c r="F256" s="64"/>
      <c r="G256" s="64"/>
      <c r="H256" s="64"/>
      <c r="I256" s="64"/>
      <c r="J256" s="64"/>
      <c r="K256" s="64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  <c r="AM256" s="48"/>
      <c r="AN256" s="48"/>
      <c r="AO256" s="48"/>
      <c r="AP256" s="48"/>
      <c r="AQ256" s="48"/>
      <c r="AR256" s="48"/>
      <c r="AS256" s="48"/>
      <c r="AT256" s="48"/>
      <c r="AU256" s="48"/>
      <c r="AV256" s="48"/>
      <c r="AW256" s="48"/>
      <c r="AX256" s="48"/>
      <c r="AY256" s="48"/>
      <c r="AZ256" s="48"/>
      <c r="BA256" s="48"/>
      <c r="BB256" s="48"/>
      <c r="BC256" s="48"/>
      <c r="BD256" s="48"/>
      <c r="BE256" s="48"/>
      <c r="BF256" s="48"/>
      <c r="BG256" s="48"/>
      <c r="BH256" s="48"/>
      <c r="BI256" s="48"/>
      <c r="BJ256" s="48"/>
      <c r="BK256" s="48"/>
      <c r="BL256" s="48"/>
      <c r="BM256" s="48"/>
      <c r="BN256" s="48"/>
      <c r="BO256" s="48"/>
      <c r="BP256" s="48"/>
      <c r="BQ256" s="48"/>
      <c r="BR256" s="48"/>
      <c r="BS256" s="48"/>
      <c r="BT256" s="48"/>
      <c r="BU256" s="48"/>
      <c r="BV256" s="48"/>
      <c r="BW256" s="48"/>
      <c r="BX256" s="48"/>
      <c r="BY256" s="48"/>
      <c r="BZ256" s="48"/>
      <c r="CA256" s="48"/>
      <c r="CB256" s="48"/>
      <c r="CC256" s="48"/>
      <c r="CD256" s="48"/>
      <c r="CE256" s="48"/>
      <c r="CF256" s="48"/>
      <c r="CG256" s="48"/>
      <c r="CH256" s="48"/>
      <c r="CI256" s="48"/>
      <c r="CJ256" s="48"/>
      <c r="CK256" s="48"/>
      <c r="CL256" s="48"/>
      <c r="CM256" s="48"/>
      <c r="CN256" s="48"/>
      <c r="CO256" s="48"/>
      <c r="CP256" s="48"/>
      <c r="CQ256" s="48"/>
      <c r="CR256" s="48"/>
      <c r="CS256" s="48"/>
      <c r="CT256" s="48"/>
      <c r="CU256" s="48"/>
      <c r="CV256" s="48"/>
      <c r="CW256" s="48"/>
      <c r="CX256" s="48"/>
      <c r="CY256" s="48"/>
      <c r="CZ256" s="48"/>
      <c r="DA256" s="48"/>
      <c r="DB256" s="48"/>
      <c r="DC256" s="48"/>
      <c r="DD256" s="48"/>
      <c r="DE256" s="48"/>
      <c r="DF256" s="48"/>
      <c r="DG256" s="48"/>
      <c r="DH256" s="48"/>
      <c r="DI256" s="48"/>
      <c r="DJ256" s="48"/>
      <c r="DK256" s="48"/>
      <c r="DL256" s="48"/>
      <c r="DM256" s="48"/>
      <c r="DN256" s="48"/>
      <c r="DO256" s="48"/>
      <c r="DP256" s="48"/>
      <c r="DQ256" s="48"/>
      <c r="DR256" s="48"/>
      <c r="DS256" s="48"/>
      <c r="DT256" s="48"/>
      <c r="DU256" s="48"/>
      <c r="DV256" s="48"/>
      <c r="DW256" s="48"/>
      <c r="DX256" s="48"/>
      <c r="DY256" s="48"/>
      <c r="DZ256" s="48"/>
      <c r="EA256" s="48"/>
      <c r="EB256" s="48"/>
      <c r="EC256" s="48"/>
      <c r="ED256" s="48"/>
      <c r="EE256" s="48"/>
      <c r="EF256" s="48"/>
      <c r="EG256" s="48"/>
      <c r="EH256" s="48"/>
      <c r="EI256" s="48"/>
      <c r="EJ256" s="48"/>
      <c r="EK256" s="48"/>
      <c r="EL256" s="48"/>
      <c r="EM256" s="48"/>
      <c r="EN256" s="48"/>
      <c r="EO256" s="48"/>
      <c r="EP256" s="48"/>
      <c r="EQ256" s="48"/>
      <c r="ER256" s="48"/>
      <c r="ES256" s="48"/>
      <c r="ET256" s="48"/>
      <c r="EU256" s="48"/>
      <c r="EV256" s="48"/>
      <c r="EW256" s="48"/>
      <c r="EX256" s="48"/>
      <c r="EY256" s="48"/>
      <c r="EZ256" s="48"/>
      <c r="FA256" s="48"/>
      <c r="FB256" s="48"/>
      <c r="FC256" s="48"/>
      <c r="FD256" s="48"/>
      <c r="FE256" s="48"/>
      <c r="FF256" s="48"/>
      <c r="FG256" s="48"/>
      <c r="FH256" s="48"/>
      <c r="FI256" s="48"/>
      <c r="FJ256" s="48"/>
      <c r="FK256" s="48"/>
      <c r="FL256" s="48"/>
      <c r="FM256" s="48"/>
      <c r="FN256" s="48"/>
      <c r="FO256" s="48"/>
      <c r="FP256" s="48"/>
      <c r="FQ256" s="48"/>
      <c r="FR256" s="48"/>
      <c r="FS256" s="48"/>
      <c r="FT256" s="48"/>
      <c r="FU256" s="48"/>
      <c r="FV256" s="48"/>
      <c r="FW256" s="48"/>
      <c r="FX256" s="48"/>
      <c r="FY256" s="48"/>
      <c r="FZ256" s="48"/>
      <c r="GA256" s="48"/>
      <c r="GB256" s="48"/>
      <c r="GC256" s="48"/>
      <c r="GD256" s="48"/>
      <c r="GE256" s="48"/>
      <c r="GF256" s="48"/>
      <c r="GG256" s="48"/>
      <c r="GH256" s="48"/>
      <c r="GI256" s="48"/>
      <c r="GJ256" s="48"/>
      <c r="GK256" s="48"/>
      <c r="GL256" s="48"/>
      <c r="GM256" s="48"/>
      <c r="GN256" s="48"/>
      <c r="GO256" s="48"/>
      <c r="GP256" s="48"/>
      <c r="GQ256" s="48"/>
      <c r="GR256" s="48"/>
      <c r="GS256" s="48"/>
      <c r="GT256" s="48"/>
      <c r="GU256" s="48"/>
      <c r="GV256" s="48"/>
      <c r="GW256" s="48"/>
      <c r="GX256" s="48"/>
      <c r="GY256" s="48"/>
      <c r="GZ256" s="48"/>
      <c r="HA256" s="48"/>
      <c r="HB256" s="48"/>
      <c r="HC256" s="48"/>
      <c r="HD256" s="48"/>
      <c r="HE256" s="48"/>
      <c r="HF256" s="48"/>
      <c r="HG256" s="48"/>
      <c r="HH256" s="48"/>
      <c r="HI256" s="48"/>
      <c r="HJ256" s="48"/>
      <c r="HK256" s="48"/>
      <c r="HL256" s="48"/>
      <c r="HM256" s="48"/>
      <c r="HN256" s="48"/>
      <c r="HO256" s="48"/>
      <c r="HP256" s="48"/>
      <c r="HQ256" s="48"/>
      <c r="HR256" s="48"/>
      <c r="HS256" s="48"/>
      <c r="HT256" s="48"/>
      <c r="HU256" s="48"/>
      <c r="HV256" s="48"/>
      <c r="HW256" s="48"/>
      <c r="HX256" s="48"/>
      <c r="HY256" s="48"/>
      <c r="HZ256" s="48"/>
      <c r="IA256" s="48"/>
      <c r="IB256" s="48"/>
      <c r="IC256" s="48"/>
      <c r="ID256" s="48"/>
      <c r="IE256" s="48"/>
      <c r="IF256" s="48"/>
      <c r="IG256" s="48"/>
      <c r="IH256" s="48"/>
      <c r="II256" s="48"/>
      <c r="IJ256" s="48"/>
      <c r="IK256" s="48"/>
      <c r="IL256" s="48"/>
      <c r="IM256" s="48"/>
      <c r="IN256" s="48"/>
      <c r="IO256" s="48"/>
      <c r="IP256" s="48"/>
      <c r="IQ256" s="48"/>
      <c r="IR256" s="48"/>
      <c r="IS256" s="48"/>
      <c r="IT256" s="48"/>
      <c r="IU256" s="48"/>
      <c r="IV256" s="48"/>
      <c r="IW256" s="48"/>
      <c r="IX256" s="48"/>
    </row>
    <row r="257" spans="1:258" s="49" customFormat="1" ht="12.75" customHeight="1" x14ac:dyDescent="0.2">
      <c r="A257" s="161"/>
      <c r="B257" s="162"/>
      <c r="C257" s="162"/>
      <c r="D257" s="65"/>
      <c r="E257" s="64"/>
      <c r="F257" s="64"/>
      <c r="G257" s="64"/>
      <c r="H257" s="64"/>
      <c r="I257" s="64"/>
      <c r="J257" s="64"/>
      <c r="K257" s="64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  <c r="AO257" s="48"/>
      <c r="AP257" s="48"/>
      <c r="AQ257" s="48"/>
      <c r="AR257" s="48"/>
      <c r="AS257" s="48"/>
      <c r="AT257" s="48"/>
      <c r="AU257" s="48"/>
      <c r="AV257" s="48"/>
      <c r="AW257" s="48"/>
      <c r="AX257" s="48"/>
      <c r="AY257" s="48"/>
      <c r="AZ257" s="48"/>
      <c r="BA257" s="48"/>
      <c r="BB257" s="48"/>
      <c r="BC257" s="48"/>
      <c r="BD257" s="48"/>
      <c r="BE257" s="48"/>
      <c r="BF257" s="48"/>
      <c r="BG257" s="48"/>
      <c r="BH257" s="48"/>
      <c r="BI257" s="48"/>
      <c r="BJ257" s="48"/>
      <c r="BK257" s="48"/>
      <c r="BL257" s="48"/>
      <c r="BM257" s="48"/>
      <c r="BN257" s="48"/>
      <c r="BO257" s="48"/>
      <c r="BP257" s="48"/>
      <c r="BQ257" s="48"/>
      <c r="BR257" s="48"/>
      <c r="BS257" s="48"/>
      <c r="BT257" s="48"/>
      <c r="BU257" s="48"/>
      <c r="BV257" s="48"/>
      <c r="BW257" s="48"/>
      <c r="BX257" s="48"/>
      <c r="BY257" s="48"/>
      <c r="BZ257" s="48"/>
      <c r="CA257" s="48"/>
      <c r="CB257" s="48"/>
      <c r="CC257" s="48"/>
      <c r="CD257" s="48"/>
      <c r="CE257" s="48"/>
      <c r="CF257" s="48"/>
      <c r="CG257" s="48"/>
      <c r="CH257" s="48"/>
      <c r="CI257" s="48"/>
      <c r="CJ257" s="48"/>
      <c r="CK257" s="48"/>
      <c r="CL257" s="48"/>
      <c r="CM257" s="48"/>
      <c r="CN257" s="48"/>
      <c r="CO257" s="48"/>
      <c r="CP257" s="48"/>
      <c r="CQ257" s="48"/>
      <c r="CR257" s="48"/>
      <c r="CS257" s="48"/>
      <c r="CT257" s="48"/>
      <c r="CU257" s="48"/>
      <c r="CV257" s="48"/>
      <c r="CW257" s="48"/>
      <c r="CX257" s="48"/>
      <c r="CY257" s="48"/>
      <c r="CZ257" s="48"/>
      <c r="DA257" s="48"/>
      <c r="DB257" s="48"/>
      <c r="DC257" s="48"/>
      <c r="DD257" s="48"/>
      <c r="DE257" s="48"/>
      <c r="DF257" s="48"/>
      <c r="DG257" s="48"/>
      <c r="DH257" s="48"/>
      <c r="DI257" s="48"/>
      <c r="DJ257" s="48"/>
      <c r="DK257" s="48"/>
      <c r="DL257" s="48"/>
      <c r="DM257" s="48"/>
      <c r="DN257" s="48"/>
      <c r="DO257" s="48"/>
      <c r="DP257" s="48"/>
      <c r="DQ257" s="48"/>
      <c r="DR257" s="48"/>
      <c r="DS257" s="48"/>
      <c r="DT257" s="48"/>
      <c r="DU257" s="48"/>
      <c r="DV257" s="48"/>
      <c r="DW257" s="48"/>
      <c r="DX257" s="48"/>
      <c r="DY257" s="48"/>
      <c r="DZ257" s="48"/>
      <c r="EA257" s="48"/>
      <c r="EB257" s="48"/>
      <c r="EC257" s="48"/>
      <c r="ED257" s="48"/>
      <c r="EE257" s="48"/>
      <c r="EF257" s="48"/>
      <c r="EG257" s="48"/>
      <c r="EH257" s="48"/>
      <c r="EI257" s="48"/>
      <c r="EJ257" s="48"/>
      <c r="EK257" s="48"/>
      <c r="EL257" s="48"/>
      <c r="EM257" s="48"/>
      <c r="EN257" s="48"/>
      <c r="EO257" s="48"/>
      <c r="EP257" s="48"/>
      <c r="EQ257" s="48"/>
      <c r="ER257" s="48"/>
      <c r="ES257" s="48"/>
      <c r="ET257" s="48"/>
      <c r="EU257" s="48"/>
      <c r="EV257" s="48"/>
      <c r="EW257" s="48"/>
      <c r="EX257" s="48"/>
      <c r="EY257" s="48"/>
      <c r="EZ257" s="48"/>
      <c r="FA257" s="48"/>
      <c r="FB257" s="48"/>
      <c r="FC257" s="48"/>
      <c r="FD257" s="48"/>
      <c r="FE257" s="48"/>
      <c r="FF257" s="48"/>
      <c r="FG257" s="48"/>
      <c r="FH257" s="48"/>
      <c r="FI257" s="48"/>
      <c r="FJ257" s="48"/>
      <c r="FK257" s="48"/>
      <c r="FL257" s="48"/>
      <c r="FM257" s="48"/>
      <c r="FN257" s="48"/>
      <c r="FO257" s="48"/>
      <c r="FP257" s="48"/>
      <c r="FQ257" s="48"/>
      <c r="FR257" s="48"/>
      <c r="FS257" s="48"/>
      <c r="FT257" s="48"/>
      <c r="FU257" s="48"/>
      <c r="FV257" s="48"/>
      <c r="FW257" s="48"/>
      <c r="FX257" s="48"/>
      <c r="FY257" s="48"/>
      <c r="FZ257" s="48"/>
      <c r="GA257" s="48"/>
      <c r="GB257" s="48"/>
      <c r="GC257" s="48"/>
      <c r="GD257" s="48"/>
      <c r="GE257" s="48"/>
      <c r="GF257" s="48"/>
      <c r="GG257" s="48"/>
      <c r="GH257" s="48"/>
      <c r="GI257" s="48"/>
      <c r="GJ257" s="48"/>
      <c r="GK257" s="48"/>
      <c r="GL257" s="48"/>
      <c r="GM257" s="48"/>
      <c r="GN257" s="48"/>
      <c r="GO257" s="48"/>
      <c r="GP257" s="48"/>
      <c r="GQ257" s="48"/>
      <c r="GR257" s="48"/>
      <c r="GS257" s="48"/>
      <c r="GT257" s="48"/>
      <c r="GU257" s="48"/>
      <c r="GV257" s="48"/>
      <c r="GW257" s="48"/>
      <c r="GX257" s="48"/>
      <c r="GY257" s="48"/>
      <c r="GZ257" s="48"/>
      <c r="HA257" s="48"/>
      <c r="HB257" s="48"/>
      <c r="HC257" s="48"/>
      <c r="HD257" s="48"/>
      <c r="HE257" s="48"/>
      <c r="HF257" s="48"/>
      <c r="HG257" s="48"/>
      <c r="HH257" s="48"/>
      <c r="HI257" s="48"/>
      <c r="HJ257" s="48"/>
      <c r="HK257" s="48"/>
      <c r="HL257" s="48"/>
      <c r="HM257" s="48"/>
      <c r="HN257" s="48"/>
      <c r="HO257" s="48"/>
      <c r="HP257" s="48"/>
      <c r="HQ257" s="48"/>
      <c r="HR257" s="48"/>
      <c r="HS257" s="48"/>
      <c r="HT257" s="48"/>
      <c r="HU257" s="48"/>
      <c r="HV257" s="48"/>
      <c r="HW257" s="48"/>
      <c r="HX257" s="48"/>
      <c r="HY257" s="48"/>
      <c r="HZ257" s="48"/>
      <c r="IA257" s="48"/>
      <c r="IB257" s="48"/>
      <c r="IC257" s="48"/>
      <c r="ID257" s="48"/>
      <c r="IE257" s="48"/>
      <c r="IF257" s="48"/>
      <c r="IG257" s="48"/>
      <c r="IH257" s="48"/>
      <c r="II257" s="48"/>
      <c r="IJ257" s="48"/>
      <c r="IK257" s="48"/>
      <c r="IL257" s="48"/>
      <c r="IM257" s="48"/>
      <c r="IN257" s="48"/>
      <c r="IO257" s="48"/>
      <c r="IP257" s="48"/>
      <c r="IQ257" s="48"/>
      <c r="IR257" s="48"/>
      <c r="IS257" s="48"/>
      <c r="IT257" s="48"/>
      <c r="IU257" s="48"/>
      <c r="IV257" s="48"/>
      <c r="IW257" s="48"/>
      <c r="IX257" s="48"/>
    </row>
    <row r="258" spans="1:258" s="49" customFormat="1" ht="12.75" customHeight="1" x14ac:dyDescent="0.2">
      <c r="A258" s="161"/>
      <c r="B258" s="162"/>
      <c r="C258" s="162"/>
      <c r="D258" s="65"/>
      <c r="E258" s="64"/>
      <c r="F258" s="64"/>
      <c r="G258" s="64"/>
      <c r="H258" s="64"/>
      <c r="I258" s="64"/>
      <c r="J258" s="64"/>
      <c r="K258" s="64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  <c r="AM258" s="48"/>
      <c r="AN258" s="48"/>
      <c r="AO258" s="48"/>
      <c r="AP258" s="48"/>
      <c r="AQ258" s="48"/>
      <c r="AR258" s="48"/>
      <c r="AS258" s="48"/>
      <c r="AT258" s="48"/>
      <c r="AU258" s="48"/>
      <c r="AV258" s="48"/>
      <c r="AW258" s="48"/>
      <c r="AX258" s="48"/>
      <c r="AY258" s="48"/>
      <c r="AZ258" s="48"/>
      <c r="BA258" s="48"/>
      <c r="BB258" s="48"/>
      <c r="BC258" s="48"/>
      <c r="BD258" s="48"/>
      <c r="BE258" s="48"/>
      <c r="BF258" s="48"/>
      <c r="BG258" s="48"/>
      <c r="BH258" s="48"/>
      <c r="BI258" s="48"/>
      <c r="BJ258" s="48"/>
      <c r="BK258" s="48"/>
      <c r="BL258" s="48"/>
      <c r="BM258" s="48"/>
      <c r="BN258" s="48"/>
      <c r="BO258" s="48"/>
      <c r="BP258" s="48"/>
      <c r="BQ258" s="48"/>
      <c r="BR258" s="48"/>
      <c r="BS258" s="48"/>
      <c r="BT258" s="48"/>
      <c r="BU258" s="48"/>
      <c r="BV258" s="48"/>
      <c r="BW258" s="48"/>
      <c r="BX258" s="48"/>
      <c r="BY258" s="48"/>
      <c r="BZ258" s="48"/>
      <c r="CA258" s="48"/>
      <c r="CB258" s="48"/>
      <c r="CC258" s="48"/>
      <c r="CD258" s="48"/>
      <c r="CE258" s="48"/>
      <c r="CF258" s="48"/>
      <c r="CG258" s="48"/>
      <c r="CH258" s="48"/>
      <c r="CI258" s="48"/>
      <c r="CJ258" s="48"/>
      <c r="CK258" s="48"/>
      <c r="CL258" s="48"/>
      <c r="CM258" s="48"/>
      <c r="CN258" s="48"/>
      <c r="CO258" s="48"/>
      <c r="CP258" s="48"/>
      <c r="CQ258" s="48"/>
      <c r="CR258" s="48"/>
      <c r="CS258" s="48"/>
      <c r="CT258" s="48"/>
      <c r="CU258" s="48"/>
      <c r="CV258" s="48"/>
      <c r="CW258" s="48"/>
      <c r="CX258" s="48"/>
      <c r="CY258" s="48"/>
      <c r="CZ258" s="48"/>
      <c r="DA258" s="48"/>
      <c r="DB258" s="48"/>
      <c r="DC258" s="48"/>
      <c r="DD258" s="48"/>
      <c r="DE258" s="48"/>
      <c r="DF258" s="48"/>
      <c r="DG258" s="48"/>
      <c r="DH258" s="48"/>
      <c r="DI258" s="48"/>
      <c r="DJ258" s="48"/>
      <c r="DK258" s="48"/>
      <c r="DL258" s="48"/>
      <c r="DM258" s="48"/>
      <c r="DN258" s="48"/>
      <c r="DO258" s="48"/>
      <c r="DP258" s="48"/>
      <c r="DQ258" s="48"/>
      <c r="DR258" s="48"/>
      <c r="DS258" s="48"/>
      <c r="DT258" s="48"/>
      <c r="DU258" s="48"/>
      <c r="DV258" s="48"/>
      <c r="DW258" s="48"/>
      <c r="DX258" s="48"/>
      <c r="DY258" s="48"/>
      <c r="DZ258" s="48"/>
      <c r="EA258" s="48"/>
      <c r="EB258" s="48"/>
      <c r="EC258" s="48"/>
      <c r="ED258" s="48"/>
      <c r="EE258" s="48"/>
      <c r="EF258" s="48"/>
      <c r="EG258" s="48"/>
      <c r="EH258" s="48"/>
      <c r="EI258" s="48"/>
      <c r="EJ258" s="48"/>
      <c r="EK258" s="48"/>
      <c r="EL258" s="48"/>
      <c r="EM258" s="48"/>
      <c r="EN258" s="48"/>
      <c r="EO258" s="48"/>
      <c r="EP258" s="48"/>
      <c r="EQ258" s="48"/>
      <c r="ER258" s="48"/>
      <c r="ES258" s="48"/>
      <c r="ET258" s="48"/>
      <c r="EU258" s="48"/>
      <c r="EV258" s="48"/>
      <c r="EW258" s="48"/>
      <c r="EX258" s="48"/>
      <c r="EY258" s="48"/>
      <c r="EZ258" s="48"/>
      <c r="FA258" s="48"/>
      <c r="FB258" s="48"/>
      <c r="FC258" s="48"/>
      <c r="FD258" s="48"/>
      <c r="FE258" s="48"/>
      <c r="FF258" s="48"/>
      <c r="FG258" s="48"/>
      <c r="FH258" s="48"/>
      <c r="FI258" s="48"/>
      <c r="FJ258" s="48"/>
      <c r="FK258" s="48"/>
      <c r="FL258" s="48"/>
      <c r="FM258" s="48"/>
      <c r="FN258" s="48"/>
      <c r="FO258" s="48"/>
      <c r="FP258" s="48"/>
      <c r="FQ258" s="48"/>
      <c r="FR258" s="48"/>
      <c r="FS258" s="48"/>
      <c r="FT258" s="48"/>
      <c r="FU258" s="48"/>
      <c r="FV258" s="48"/>
      <c r="FW258" s="48"/>
      <c r="FX258" s="48"/>
      <c r="FY258" s="48"/>
      <c r="FZ258" s="48"/>
      <c r="GA258" s="48"/>
      <c r="GB258" s="48"/>
      <c r="GC258" s="48"/>
      <c r="GD258" s="48"/>
      <c r="GE258" s="48"/>
      <c r="GF258" s="48"/>
      <c r="GG258" s="48"/>
      <c r="GH258" s="48"/>
      <c r="GI258" s="48"/>
      <c r="GJ258" s="48"/>
      <c r="GK258" s="48"/>
      <c r="GL258" s="48"/>
      <c r="GM258" s="48"/>
      <c r="GN258" s="48"/>
      <c r="GO258" s="48"/>
      <c r="GP258" s="48"/>
      <c r="GQ258" s="48"/>
      <c r="GR258" s="48"/>
      <c r="GS258" s="48"/>
      <c r="GT258" s="48"/>
      <c r="GU258" s="48"/>
      <c r="GV258" s="48"/>
      <c r="GW258" s="48"/>
      <c r="GX258" s="48"/>
      <c r="GY258" s="48"/>
      <c r="GZ258" s="48"/>
      <c r="HA258" s="48"/>
      <c r="HB258" s="48"/>
      <c r="HC258" s="48"/>
      <c r="HD258" s="48"/>
      <c r="HE258" s="48"/>
      <c r="HF258" s="48"/>
      <c r="HG258" s="48"/>
      <c r="HH258" s="48"/>
      <c r="HI258" s="48"/>
      <c r="HJ258" s="48"/>
      <c r="HK258" s="48"/>
      <c r="HL258" s="48"/>
      <c r="HM258" s="48"/>
      <c r="HN258" s="48"/>
      <c r="HO258" s="48"/>
      <c r="HP258" s="48"/>
      <c r="HQ258" s="48"/>
      <c r="HR258" s="48"/>
      <c r="HS258" s="48"/>
      <c r="HT258" s="48"/>
      <c r="HU258" s="48"/>
      <c r="HV258" s="48"/>
      <c r="HW258" s="48"/>
      <c r="HX258" s="48"/>
      <c r="HY258" s="48"/>
      <c r="HZ258" s="48"/>
      <c r="IA258" s="48"/>
      <c r="IB258" s="48"/>
      <c r="IC258" s="48"/>
      <c r="ID258" s="48"/>
      <c r="IE258" s="48"/>
      <c r="IF258" s="48"/>
      <c r="IG258" s="48"/>
      <c r="IH258" s="48"/>
      <c r="II258" s="48"/>
      <c r="IJ258" s="48"/>
      <c r="IK258" s="48"/>
      <c r="IL258" s="48"/>
      <c r="IM258" s="48"/>
      <c r="IN258" s="48"/>
      <c r="IO258" s="48"/>
      <c r="IP258" s="48"/>
      <c r="IQ258" s="48"/>
      <c r="IR258" s="48"/>
      <c r="IS258" s="48"/>
      <c r="IT258" s="48"/>
      <c r="IU258" s="48"/>
      <c r="IV258" s="48"/>
      <c r="IW258" s="48"/>
      <c r="IX258" s="48"/>
    </row>
    <row r="259" spans="1:258" s="49" customFormat="1" ht="12.75" customHeight="1" x14ac:dyDescent="0.2">
      <c r="A259" s="161"/>
      <c r="B259" s="162"/>
      <c r="C259" s="162"/>
      <c r="D259" s="65"/>
      <c r="E259" s="64"/>
      <c r="F259" s="64"/>
      <c r="G259" s="64"/>
      <c r="H259" s="64"/>
      <c r="I259" s="64"/>
      <c r="J259" s="64"/>
      <c r="K259" s="64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  <c r="AM259" s="48"/>
      <c r="AN259" s="48"/>
      <c r="AO259" s="48"/>
      <c r="AP259" s="48"/>
      <c r="AQ259" s="48"/>
      <c r="AR259" s="48"/>
      <c r="AS259" s="48"/>
      <c r="AT259" s="48"/>
      <c r="AU259" s="48"/>
      <c r="AV259" s="48"/>
      <c r="AW259" s="48"/>
      <c r="AX259" s="48"/>
      <c r="AY259" s="48"/>
      <c r="AZ259" s="48"/>
      <c r="BA259" s="48"/>
      <c r="BB259" s="48"/>
      <c r="BC259" s="48"/>
      <c r="BD259" s="48"/>
      <c r="BE259" s="48"/>
      <c r="BF259" s="48"/>
      <c r="BG259" s="48"/>
      <c r="BH259" s="48"/>
      <c r="BI259" s="48"/>
      <c r="BJ259" s="48"/>
      <c r="BK259" s="48"/>
      <c r="BL259" s="48"/>
      <c r="BM259" s="48"/>
      <c r="BN259" s="48"/>
      <c r="BO259" s="48"/>
      <c r="BP259" s="48"/>
      <c r="BQ259" s="48"/>
      <c r="BR259" s="48"/>
      <c r="BS259" s="48"/>
      <c r="BT259" s="48"/>
      <c r="BU259" s="48"/>
      <c r="BV259" s="48"/>
      <c r="BW259" s="48"/>
      <c r="BX259" s="48"/>
      <c r="BY259" s="48"/>
      <c r="BZ259" s="48"/>
      <c r="CA259" s="48"/>
      <c r="CB259" s="48"/>
      <c r="CC259" s="48"/>
      <c r="CD259" s="48"/>
      <c r="CE259" s="48"/>
      <c r="CF259" s="48"/>
      <c r="CG259" s="48"/>
      <c r="CH259" s="48"/>
      <c r="CI259" s="48"/>
      <c r="CJ259" s="48"/>
      <c r="CK259" s="48"/>
      <c r="CL259" s="48"/>
      <c r="CM259" s="48"/>
      <c r="CN259" s="48"/>
      <c r="CO259" s="48"/>
      <c r="CP259" s="48"/>
      <c r="CQ259" s="48"/>
      <c r="CR259" s="48"/>
      <c r="CS259" s="48"/>
      <c r="CT259" s="48"/>
      <c r="CU259" s="48"/>
      <c r="CV259" s="48"/>
      <c r="CW259" s="48"/>
      <c r="CX259" s="48"/>
      <c r="CY259" s="48"/>
      <c r="CZ259" s="48"/>
      <c r="DA259" s="48"/>
      <c r="DB259" s="48"/>
      <c r="DC259" s="48"/>
      <c r="DD259" s="48"/>
      <c r="DE259" s="48"/>
      <c r="DF259" s="48"/>
      <c r="DG259" s="48"/>
      <c r="DH259" s="48"/>
      <c r="DI259" s="48"/>
      <c r="DJ259" s="48"/>
      <c r="DK259" s="48"/>
      <c r="DL259" s="48"/>
      <c r="DM259" s="48"/>
      <c r="DN259" s="48"/>
      <c r="DO259" s="48"/>
      <c r="DP259" s="48"/>
      <c r="DQ259" s="48"/>
      <c r="DR259" s="48"/>
      <c r="DS259" s="48"/>
      <c r="DT259" s="48"/>
      <c r="DU259" s="48"/>
      <c r="DV259" s="48"/>
      <c r="DW259" s="48"/>
      <c r="DX259" s="48"/>
      <c r="DY259" s="48"/>
      <c r="DZ259" s="48"/>
      <c r="EA259" s="48"/>
      <c r="EB259" s="48"/>
      <c r="EC259" s="48"/>
      <c r="ED259" s="48"/>
      <c r="EE259" s="48"/>
      <c r="EF259" s="48"/>
      <c r="EG259" s="48"/>
      <c r="EH259" s="48"/>
      <c r="EI259" s="48"/>
      <c r="EJ259" s="48"/>
      <c r="EK259" s="48"/>
      <c r="EL259" s="48"/>
      <c r="EM259" s="48"/>
      <c r="EN259" s="48"/>
      <c r="EO259" s="48"/>
      <c r="EP259" s="48"/>
      <c r="EQ259" s="48"/>
      <c r="ER259" s="48"/>
      <c r="ES259" s="48"/>
      <c r="ET259" s="48"/>
      <c r="EU259" s="48"/>
      <c r="EV259" s="48"/>
      <c r="EW259" s="48"/>
      <c r="EX259" s="48"/>
      <c r="EY259" s="48"/>
      <c r="EZ259" s="48"/>
      <c r="FA259" s="48"/>
      <c r="FB259" s="48"/>
      <c r="FC259" s="48"/>
      <c r="FD259" s="48"/>
      <c r="FE259" s="48"/>
      <c r="FF259" s="48"/>
      <c r="FG259" s="48"/>
      <c r="FH259" s="48"/>
      <c r="FI259" s="48"/>
      <c r="FJ259" s="48"/>
      <c r="FK259" s="48"/>
      <c r="FL259" s="48"/>
      <c r="FM259" s="48"/>
      <c r="FN259" s="48"/>
      <c r="FO259" s="48"/>
      <c r="FP259" s="48"/>
      <c r="FQ259" s="48"/>
      <c r="FR259" s="48"/>
      <c r="FS259" s="48"/>
      <c r="FT259" s="48"/>
      <c r="FU259" s="48"/>
      <c r="FV259" s="48"/>
      <c r="FW259" s="48"/>
      <c r="FX259" s="48"/>
      <c r="FY259" s="48"/>
      <c r="FZ259" s="48"/>
      <c r="GA259" s="48"/>
      <c r="GB259" s="48"/>
      <c r="GC259" s="48"/>
      <c r="GD259" s="48"/>
      <c r="GE259" s="48"/>
      <c r="GF259" s="48"/>
      <c r="GG259" s="48"/>
      <c r="GH259" s="48"/>
      <c r="GI259" s="48"/>
      <c r="GJ259" s="48"/>
      <c r="GK259" s="48"/>
      <c r="GL259" s="48"/>
      <c r="GM259" s="48"/>
      <c r="GN259" s="48"/>
      <c r="GO259" s="48"/>
      <c r="GP259" s="48"/>
      <c r="GQ259" s="48"/>
      <c r="GR259" s="48"/>
      <c r="GS259" s="48"/>
      <c r="GT259" s="48"/>
      <c r="GU259" s="48"/>
      <c r="GV259" s="48"/>
      <c r="GW259" s="48"/>
      <c r="GX259" s="48"/>
      <c r="GY259" s="48"/>
      <c r="GZ259" s="48"/>
      <c r="HA259" s="48"/>
      <c r="HB259" s="48"/>
      <c r="HC259" s="48"/>
      <c r="HD259" s="48"/>
      <c r="HE259" s="48"/>
      <c r="HF259" s="48"/>
      <c r="HG259" s="48"/>
      <c r="HH259" s="48"/>
      <c r="HI259" s="48"/>
      <c r="HJ259" s="48"/>
      <c r="HK259" s="48"/>
      <c r="HL259" s="48"/>
      <c r="HM259" s="48"/>
      <c r="HN259" s="48"/>
      <c r="HO259" s="48"/>
      <c r="HP259" s="48"/>
      <c r="HQ259" s="48"/>
      <c r="HR259" s="48"/>
      <c r="HS259" s="48"/>
      <c r="HT259" s="48"/>
      <c r="HU259" s="48"/>
      <c r="HV259" s="48"/>
      <c r="HW259" s="48"/>
      <c r="HX259" s="48"/>
      <c r="HY259" s="48"/>
      <c r="HZ259" s="48"/>
      <c r="IA259" s="48"/>
      <c r="IB259" s="48"/>
      <c r="IC259" s="48"/>
      <c r="ID259" s="48"/>
      <c r="IE259" s="48"/>
      <c r="IF259" s="48"/>
      <c r="IG259" s="48"/>
      <c r="IH259" s="48"/>
      <c r="II259" s="48"/>
      <c r="IJ259" s="48"/>
      <c r="IK259" s="48"/>
      <c r="IL259" s="48"/>
      <c r="IM259" s="48"/>
      <c r="IN259" s="48"/>
      <c r="IO259" s="48"/>
      <c r="IP259" s="48"/>
      <c r="IQ259" s="48"/>
      <c r="IR259" s="48"/>
      <c r="IS259" s="48"/>
      <c r="IT259" s="48"/>
      <c r="IU259" s="48"/>
      <c r="IV259" s="48"/>
      <c r="IW259" s="48"/>
      <c r="IX259" s="48"/>
    </row>
    <row r="260" spans="1:258" s="49" customFormat="1" ht="12.75" customHeight="1" x14ac:dyDescent="0.2">
      <c r="A260" s="161"/>
      <c r="B260" s="162"/>
      <c r="C260" s="162"/>
      <c r="D260" s="65"/>
      <c r="E260" s="64"/>
      <c r="F260" s="64"/>
      <c r="G260" s="64"/>
      <c r="H260" s="64"/>
      <c r="I260" s="64"/>
      <c r="J260" s="64"/>
      <c r="K260" s="64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  <c r="AI260" s="48"/>
      <c r="AJ260" s="48"/>
      <c r="AK260" s="48"/>
      <c r="AL260" s="48"/>
      <c r="AM260" s="48"/>
      <c r="AN260" s="48"/>
      <c r="AO260" s="48"/>
      <c r="AP260" s="48"/>
      <c r="AQ260" s="48"/>
      <c r="AR260" s="48"/>
      <c r="AS260" s="48"/>
      <c r="AT260" s="48"/>
      <c r="AU260" s="48"/>
      <c r="AV260" s="48"/>
      <c r="AW260" s="48"/>
      <c r="AX260" s="48"/>
      <c r="AY260" s="48"/>
      <c r="AZ260" s="48"/>
      <c r="BA260" s="48"/>
      <c r="BB260" s="48"/>
      <c r="BC260" s="48"/>
      <c r="BD260" s="48"/>
      <c r="BE260" s="48"/>
      <c r="BF260" s="48"/>
      <c r="BG260" s="48"/>
      <c r="BH260" s="48"/>
      <c r="BI260" s="48"/>
      <c r="BJ260" s="48"/>
      <c r="BK260" s="48"/>
      <c r="BL260" s="48"/>
      <c r="BM260" s="48"/>
      <c r="BN260" s="48"/>
      <c r="BO260" s="48"/>
      <c r="BP260" s="48"/>
      <c r="BQ260" s="48"/>
      <c r="BR260" s="48"/>
      <c r="BS260" s="48"/>
      <c r="BT260" s="48"/>
      <c r="BU260" s="48"/>
      <c r="BV260" s="48"/>
      <c r="BW260" s="48"/>
      <c r="BX260" s="48"/>
      <c r="BY260" s="48"/>
      <c r="BZ260" s="48"/>
      <c r="CA260" s="48"/>
      <c r="CB260" s="48"/>
      <c r="CC260" s="48"/>
      <c r="CD260" s="48"/>
      <c r="CE260" s="48"/>
      <c r="CF260" s="48"/>
      <c r="CG260" s="48"/>
      <c r="CH260" s="48"/>
      <c r="CI260" s="48"/>
      <c r="CJ260" s="48"/>
      <c r="CK260" s="48"/>
      <c r="CL260" s="48"/>
      <c r="CM260" s="48"/>
      <c r="CN260" s="48"/>
      <c r="CO260" s="48"/>
      <c r="CP260" s="48"/>
      <c r="CQ260" s="48"/>
      <c r="CR260" s="48"/>
      <c r="CS260" s="48"/>
      <c r="CT260" s="48"/>
      <c r="CU260" s="48"/>
      <c r="CV260" s="48"/>
      <c r="CW260" s="48"/>
      <c r="CX260" s="48"/>
      <c r="CY260" s="48"/>
      <c r="CZ260" s="48"/>
      <c r="DA260" s="48"/>
      <c r="DB260" s="48"/>
      <c r="DC260" s="48"/>
      <c r="DD260" s="48"/>
      <c r="DE260" s="48"/>
      <c r="DF260" s="48"/>
      <c r="DG260" s="48"/>
      <c r="DH260" s="48"/>
      <c r="DI260" s="48"/>
      <c r="DJ260" s="48"/>
      <c r="DK260" s="48"/>
      <c r="DL260" s="48"/>
      <c r="DM260" s="48"/>
      <c r="DN260" s="48"/>
      <c r="DO260" s="48"/>
      <c r="DP260" s="48"/>
      <c r="DQ260" s="48"/>
      <c r="DR260" s="48"/>
      <c r="DS260" s="48"/>
      <c r="DT260" s="48"/>
      <c r="DU260" s="48"/>
      <c r="DV260" s="48"/>
      <c r="DW260" s="48"/>
      <c r="DX260" s="48"/>
      <c r="DY260" s="48"/>
      <c r="DZ260" s="48"/>
      <c r="EA260" s="48"/>
      <c r="EB260" s="48"/>
      <c r="EC260" s="48"/>
      <c r="ED260" s="48"/>
      <c r="EE260" s="48"/>
      <c r="EF260" s="48"/>
      <c r="EG260" s="48"/>
      <c r="EH260" s="48"/>
      <c r="EI260" s="48"/>
      <c r="EJ260" s="48"/>
      <c r="EK260" s="48"/>
      <c r="EL260" s="48"/>
      <c r="EM260" s="48"/>
      <c r="EN260" s="48"/>
      <c r="EO260" s="48"/>
      <c r="EP260" s="48"/>
      <c r="EQ260" s="48"/>
      <c r="ER260" s="48"/>
      <c r="ES260" s="48"/>
      <c r="ET260" s="48"/>
      <c r="EU260" s="48"/>
      <c r="EV260" s="48"/>
      <c r="EW260" s="48"/>
      <c r="EX260" s="48"/>
      <c r="EY260" s="48"/>
      <c r="EZ260" s="48"/>
      <c r="FA260" s="48"/>
      <c r="FB260" s="48"/>
      <c r="FC260" s="48"/>
      <c r="FD260" s="48"/>
      <c r="FE260" s="48"/>
      <c r="FF260" s="48"/>
      <c r="FG260" s="48"/>
      <c r="FH260" s="48"/>
      <c r="FI260" s="48"/>
      <c r="FJ260" s="48"/>
      <c r="FK260" s="48"/>
      <c r="FL260" s="48"/>
      <c r="FM260" s="48"/>
      <c r="FN260" s="48"/>
      <c r="FO260" s="48"/>
      <c r="FP260" s="48"/>
      <c r="FQ260" s="48"/>
      <c r="FR260" s="48"/>
      <c r="FS260" s="48"/>
      <c r="FT260" s="48"/>
      <c r="FU260" s="48"/>
      <c r="FV260" s="48"/>
      <c r="FW260" s="48"/>
      <c r="FX260" s="48"/>
      <c r="FY260" s="48"/>
      <c r="FZ260" s="48"/>
      <c r="GA260" s="48"/>
      <c r="GB260" s="48"/>
      <c r="GC260" s="48"/>
      <c r="GD260" s="48"/>
      <c r="GE260" s="48"/>
      <c r="GF260" s="48"/>
      <c r="GG260" s="48"/>
      <c r="GH260" s="48"/>
      <c r="GI260" s="48"/>
      <c r="GJ260" s="48"/>
      <c r="GK260" s="48"/>
      <c r="GL260" s="48"/>
      <c r="GM260" s="48"/>
      <c r="GN260" s="48"/>
      <c r="GO260" s="48"/>
      <c r="GP260" s="48"/>
      <c r="GQ260" s="48"/>
      <c r="GR260" s="48"/>
      <c r="GS260" s="48"/>
      <c r="GT260" s="48"/>
      <c r="GU260" s="48"/>
      <c r="GV260" s="48"/>
      <c r="GW260" s="48"/>
      <c r="GX260" s="48"/>
      <c r="GY260" s="48"/>
      <c r="GZ260" s="48"/>
      <c r="HA260" s="48"/>
      <c r="HB260" s="48"/>
      <c r="HC260" s="48"/>
      <c r="HD260" s="48"/>
      <c r="HE260" s="48"/>
      <c r="HF260" s="48"/>
      <c r="HG260" s="48"/>
      <c r="HH260" s="48"/>
      <c r="HI260" s="48"/>
      <c r="HJ260" s="48"/>
      <c r="HK260" s="48"/>
      <c r="HL260" s="48"/>
      <c r="HM260" s="48"/>
      <c r="HN260" s="48"/>
      <c r="HO260" s="48"/>
      <c r="HP260" s="48"/>
      <c r="HQ260" s="48"/>
      <c r="HR260" s="48"/>
      <c r="HS260" s="48"/>
      <c r="HT260" s="48"/>
      <c r="HU260" s="48"/>
      <c r="HV260" s="48"/>
      <c r="HW260" s="48"/>
      <c r="HX260" s="48"/>
      <c r="HY260" s="48"/>
      <c r="HZ260" s="48"/>
      <c r="IA260" s="48"/>
      <c r="IB260" s="48"/>
      <c r="IC260" s="48"/>
      <c r="ID260" s="48"/>
      <c r="IE260" s="48"/>
      <c r="IF260" s="48"/>
      <c r="IG260" s="48"/>
      <c r="IH260" s="48"/>
      <c r="II260" s="48"/>
      <c r="IJ260" s="48"/>
      <c r="IK260" s="48"/>
      <c r="IL260" s="48"/>
      <c r="IM260" s="48"/>
      <c r="IN260" s="48"/>
      <c r="IO260" s="48"/>
      <c r="IP260" s="48"/>
      <c r="IQ260" s="48"/>
      <c r="IR260" s="48"/>
      <c r="IS260" s="48"/>
      <c r="IT260" s="48"/>
      <c r="IU260" s="48"/>
      <c r="IV260" s="48"/>
      <c r="IW260" s="48"/>
      <c r="IX260" s="48"/>
    </row>
    <row r="261" spans="1:258" s="49" customFormat="1" ht="12.75" customHeight="1" x14ac:dyDescent="0.2">
      <c r="A261" s="161"/>
      <c r="B261" s="162"/>
      <c r="C261" s="162"/>
      <c r="D261" s="65"/>
      <c r="E261" s="64"/>
      <c r="F261" s="64"/>
      <c r="G261" s="64"/>
      <c r="H261" s="64"/>
      <c r="I261" s="64"/>
      <c r="J261" s="64"/>
      <c r="K261" s="64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  <c r="AI261" s="48"/>
      <c r="AJ261" s="48"/>
      <c r="AK261" s="48"/>
      <c r="AL261" s="48"/>
      <c r="AM261" s="48"/>
      <c r="AN261" s="48"/>
      <c r="AO261" s="48"/>
      <c r="AP261" s="48"/>
      <c r="AQ261" s="48"/>
      <c r="AR261" s="48"/>
      <c r="AS261" s="48"/>
      <c r="AT261" s="48"/>
      <c r="AU261" s="48"/>
      <c r="AV261" s="48"/>
      <c r="AW261" s="48"/>
      <c r="AX261" s="48"/>
      <c r="AY261" s="48"/>
      <c r="AZ261" s="48"/>
      <c r="BA261" s="48"/>
      <c r="BB261" s="48"/>
      <c r="BC261" s="48"/>
      <c r="BD261" s="48"/>
      <c r="BE261" s="48"/>
      <c r="BF261" s="48"/>
      <c r="BG261" s="48"/>
      <c r="BH261" s="48"/>
      <c r="BI261" s="48"/>
      <c r="BJ261" s="48"/>
      <c r="BK261" s="48"/>
      <c r="BL261" s="48"/>
      <c r="BM261" s="48"/>
      <c r="BN261" s="48"/>
      <c r="BO261" s="48"/>
      <c r="BP261" s="48"/>
      <c r="BQ261" s="48"/>
      <c r="BR261" s="48"/>
      <c r="BS261" s="48"/>
      <c r="BT261" s="48"/>
      <c r="BU261" s="48"/>
      <c r="BV261" s="48"/>
      <c r="BW261" s="48"/>
      <c r="BX261" s="48"/>
      <c r="BY261" s="48"/>
      <c r="BZ261" s="48"/>
      <c r="CA261" s="48"/>
      <c r="CB261" s="48"/>
      <c r="CC261" s="48"/>
      <c r="CD261" s="48"/>
      <c r="CE261" s="48"/>
      <c r="CF261" s="48"/>
      <c r="CG261" s="48"/>
      <c r="CH261" s="48"/>
      <c r="CI261" s="48"/>
      <c r="CJ261" s="48"/>
      <c r="CK261" s="48"/>
      <c r="CL261" s="48"/>
      <c r="CM261" s="48"/>
      <c r="CN261" s="48"/>
      <c r="CO261" s="48"/>
      <c r="CP261" s="48"/>
      <c r="CQ261" s="48"/>
      <c r="CR261" s="48"/>
      <c r="CS261" s="48"/>
      <c r="CT261" s="48"/>
      <c r="CU261" s="48"/>
      <c r="CV261" s="48"/>
      <c r="CW261" s="48"/>
      <c r="CX261" s="48"/>
      <c r="CY261" s="48"/>
      <c r="CZ261" s="48"/>
      <c r="DA261" s="48"/>
      <c r="DB261" s="48"/>
      <c r="DC261" s="48"/>
      <c r="DD261" s="48"/>
      <c r="DE261" s="48"/>
      <c r="DF261" s="48"/>
      <c r="DG261" s="48"/>
      <c r="DH261" s="48"/>
      <c r="DI261" s="48"/>
      <c r="DJ261" s="48"/>
      <c r="DK261" s="48"/>
      <c r="DL261" s="48"/>
      <c r="DM261" s="48"/>
      <c r="DN261" s="48"/>
      <c r="DO261" s="48"/>
      <c r="DP261" s="48"/>
      <c r="DQ261" s="48"/>
      <c r="DR261" s="48"/>
      <c r="DS261" s="48"/>
      <c r="DT261" s="48"/>
      <c r="DU261" s="48"/>
      <c r="DV261" s="48"/>
      <c r="DW261" s="48"/>
      <c r="DX261" s="48"/>
      <c r="DY261" s="48"/>
      <c r="DZ261" s="48"/>
      <c r="EA261" s="48"/>
      <c r="EB261" s="48"/>
      <c r="EC261" s="48"/>
      <c r="ED261" s="48"/>
      <c r="EE261" s="48"/>
      <c r="EF261" s="48"/>
      <c r="EG261" s="48"/>
      <c r="EH261" s="48"/>
      <c r="EI261" s="48"/>
      <c r="EJ261" s="48"/>
      <c r="EK261" s="48"/>
      <c r="EL261" s="48"/>
      <c r="EM261" s="48"/>
      <c r="EN261" s="48"/>
      <c r="EO261" s="48"/>
      <c r="EP261" s="48"/>
      <c r="EQ261" s="48"/>
      <c r="ER261" s="48"/>
      <c r="ES261" s="48"/>
      <c r="ET261" s="48"/>
      <c r="EU261" s="48"/>
      <c r="EV261" s="48"/>
      <c r="EW261" s="48"/>
      <c r="EX261" s="48"/>
      <c r="EY261" s="48"/>
      <c r="EZ261" s="48"/>
      <c r="FA261" s="48"/>
      <c r="FB261" s="48"/>
      <c r="FC261" s="48"/>
      <c r="FD261" s="48"/>
      <c r="FE261" s="48"/>
      <c r="FF261" s="48"/>
      <c r="FG261" s="48"/>
      <c r="FH261" s="48"/>
      <c r="FI261" s="48"/>
      <c r="FJ261" s="48"/>
      <c r="FK261" s="48"/>
      <c r="FL261" s="48"/>
      <c r="FM261" s="48"/>
      <c r="FN261" s="48"/>
      <c r="FO261" s="48"/>
      <c r="FP261" s="48"/>
      <c r="FQ261" s="48"/>
      <c r="FR261" s="48"/>
      <c r="FS261" s="48"/>
      <c r="FT261" s="48"/>
      <c r="FU261" s="48"/>
      <c r="FV261" s="48"/>
      <c r="FW261" s="48"/>
      <c r="FX261" s="48"/>
      <c r="FY261" s="48"/>
      <c r="FZ261" s="48"/>
      <c r="GA261" s="48"/>
      <c r="GB261" s="48"/>
      <c r="GC261" s="48"/>
      <c r="GD261" s="48"/>
      <c r="GE261" s="48"/>
      <c r="GF261" s="48"/>
      <c r="GG261" s="48"/>
      <c r="GH261" s="48"/>
      <c r="GI261" s="48"/>
      <c r="GJ261" s="48"/>
      <c r="GK261" s="48"/>
      <c r="GL261" s="48"/>
      <c r="GM261" s="48"/>
      <c r="GN261" s="48"/>
      <c r="GO261" s="48"/>
      <c r="GP261" s="48"/>
      <c r="GQ261" s="48"/>
      <c r="GR261" s="48"/>
      <c r="GS261" s="48"/>
      <c r="GT261" s="48"/>
      <c r="GU261" s="48"/>
      <c r="GV261" s="48"/>
      <c r="GW261" s="48"/>
      <c r="GX261" s="48"/>
      <c r="GY261" s="48"/>
      <c r="GZ261" s="48"/>
      <c r="HA261" s="48"/>
      <c r="HB261" s="48"/>
      <c r="HC261" s="48"/>
      <c r="HD261" s="48"/>
      <c r="HE261" s="48"/>
      <c r="HF261" s="48"/>
      <c r="HG261" s="48"/>
      <c r="HH261" s="48"/>
      <c r="HI261" s="48"/>
      <c r="HJ261" s="48"/>
      <c r="HK261" s="48"/>
      <c r="HL261" s="48"/>
      <c r="HM261" s="48"/>
      <c r="HN261" s="48"/>
      <c r="HO261" s="48"/>
      <c r="HP261" s="48"/>
      <c r="HQ261" s="48"/>
      <c r="HR261" s="48"/>
      <c r="HS261" s="48"/>
      <c r="HT261" s="48"/>
      <c r="HU261" s="48"/>
      <c r="HV261" s="48"/>
      <c r="HW261" s="48"/>
      <c r="HX261" s="48"/>
      <c r="HY261" s="48"/>
      <c r="HZ261" s="48"/>
      <c r="IA261" s="48"/>
      <c r="IB261" s="48"/>
      <c r="IC261" s="48"/>
      <c r="ID261" s="48"/>
      <c r="IE261" s="48"/>
      <c r="IF261" s="48"/>
      <c r="IG261" s="48"/>
      <c r="IH261" s="48"/>
      <c r="II261" s="48"/>
      <c r="IJ261" s="48"/>
      <c r="IK261" s="48"/>
      <c r="IL261" s="48"/>
      <c r="IM261" s="48"/>
      <c r="IN261" s="48"/>
      <c r="IO261" s="48"/>
      <c r="IP261" s="48"/>
      <c r="IQ261" s="48"/>
      <c r="IR261" s="48"/>
      <c r="IS261" s="48"/>
      <c r="IT261" s="48"/>
      <c r="IU261" s="48"/>
      <c r="IV261" s="48"/>
      <c r="IW261" s="48"/>
      <c r="IX261" s="48"/>
    </row>
    <row r="262" spans="1:258" s="49" customFormat="1" ht="12.75" customHeight="1" x14ac:dyDescent="0.2">
      <c r="A262" s="161"/>
      <c r="B262" s="162"/>
      <c r="C262" s="162"/>
      <c r="D262" s="65"/>
      <c r="E262" s="64"/>
      <c r="F262" s="64"/>
      <c r="G262" s="64"/>
      <c r="H262" s="64"/>
      <c r="I262" s="64"/>
      <c r="J262" s="64"/>
      <c r="K262" s="64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K262" s="48"/>
      <c r="AL262" s="48"/>
      <c r="AM262" s="48"/>
      <c r="AN262" s="48"/>
      <c r="AO262" s="48"/>
      <c r="AP262" s="48"/>
      <c r="AQ262" s="48"/>
      <c r="AR262" s="48"/>
      <c r="AS262" s="48"/>
      <c r="AT262" s="48"/>
      <c r="AU262" s="48"/>
      <c r="AV262" s="48"/>
      <c r="AW262" s="48"/>
      <c r="AX262" s="48"/>
      <c r="AY262" s="48"/>
      <c r="AZ262" s="48"/>
      <c r="BA262" s="48"/>
      <c r="BB262" s="48"/>
      <c r="BC262" s="48"/>
      <c r="BD262" s="48"/>
      <c r="BE262" s="48"/>
      <c r="BF262" s="48"/>
      <c r="BG262" s="48"/>
      <c r="BH262" s="48"/>
      <c r="BI262" s="48"/>
      <c r="BJ262" s="48"/>
      <c r="BK262" s="48"/>
      <c r="BL262" s="48"/>
      <c r="BM262" s="48"/>
      <c r="BN262" s="48"/>
      <c r="BO262" s="48"/>
      <c r="BP262" s="48"/>
      <c r="BQ262" s="48"/>
      <c r="BR262" s="48"/>
      <c r="BS262" s="48"/>
      <c r="BT262" s="48"/>
      <c r="BU262" s="48"/>
      <c r="BV262" s="48"/>
      <c r="BW262" s="48"/>
      <c r="BX262" s="48"/>
      <c r="BY262" s="48"/>
      <c r="BZ262" s="48"/>
      <c r="CA262" s="48"/>
      <c r="CB262" s="48"/>
      <c r="CC262" s="48"/>
      <c r="CD262" s="48"/>
      <c r="CE262" s="48"/>
      <c r="CF262" s="48"/>
      <c r="CG262" s="48"/>
      <c r="CH262" s="48"/>
      <c r="CI262" s="48"/>
      <c r="CJ262" s="48"/>
      <c r="CK262" s="48"/>
      <c r="CL262" s="48"/>
      <c r="CM262" s="48"/>
      <c r="CN262" s="48"/>
      <c r="CO262" s="48"/>
      <c r="CP262" s="48"/>
      <c r="CQ262" s="48"/>
      <c r="CR262" s="48"/>
      <c r="CS262" s="48"/>
      <c r="CT262" s="48"/>
      <c r="CU262" s="48"/>
      <c r="CV262" s="48"/>
      <c r="CW262" s="48"/>
      <c r="CX262" s="48"/>
      <c r="CY262" s="48"/>
      <c r="CZ262" s="48"/>
      <c r="DA262" s="48"/>
      <c r="DB262" s="48"/>
      <c r="DC262" s="48"/>
      <c r="DD262" s="48"/>
      <c r="DE262" s="48"/>
      <c r="DF262" s="48"/>
      <c r="DG262" s="48"/>
      <c r="DH262" s="48"/>
      <c r="DI262" s="48"/>
      <c r="DJ262" s="48"/>
      <c r="DK262" s="48"/>
      <c r="DL262" s="48"/>
      <c r="DM262" s="48"/>
      <c r="DN262" s="48"/>
      <c r="DO262" s="48"/>
      <c r="DP262" s="48"/>
      <c r="DQ262" s="48"/>
      <c r="DR262" s="48"/>
      <c r="DS262" s="48"/>
      <c r="DT262" s="48"/>
      <c r="DU262" s="48"/>
      <c r="DV262" s="48"/>
      <c r="DW262" s="48"/>
      <c r="DX262" s="48"/>
      <c r="DY262" s="48"/>
      <c r="DZ262" s="48"/>
      <c r="EA262" s="48"/>
      <c r="EB262" s="48"/>
      <c r="EC262" s="48"/>
      <c r="ED262" s="48"/>
      <c r="EE262" s="48"/>
      <c r="EF262" s="48"/>
      <c r="EG262" s="48"/>
      <c r="EH262" s="48"/>
      <c r="EI262" s="48"/>
      <c r="EJ262" s="48"/>
      <c r="EK262" s="48"/>
      <c r="EL262" s="48"/>
      <c r="EM262" s="48"/>
      <c r="EN262" s="48"/>
      <c r="EO262" s="48"/>
      <c r="EP262" s="48"/>
      <c r="EQ262" s="48"/>
      <c r="ER262" s="48"/>
      <c r="ES262" s="48"/>
      <c r="ET262" s="48"/>
      <c r="EU262" s="48"/>
      <c r="EV262" s="48"/>
      <c r="EW262" s="48"/>
      <c r="EX262" s="48"/>
      <c r="EY262" s="48"/>
      <c r="EZ262" s="48"/>
      <c r="FA262" s="48"/>
      <c r="FB262" s="48"/>
      <c r="FC262" s="48"/>
      <c r="FD262" s="48"/>
      <c r="FE262" s="48"/>
      <c r="FF262" s="48"/>
      <c r="FG262" s="48"/>
      <c r="FH262" s="48"/>
      <c r="FI262" s="48"/>
      <c r="FJ262" s="48"/>
      <c r="FK262" s="48"/>
      <c r="FL262" s="48"/>
      <c r="FM262" s="48"/>
      <c r="FN262" s="48"/>
      <c r="FO262" s="48"/>
      <c r="FP262" s="48"/>
      <c r="FQ262" s="48"/>
      <c r="FR262" s="48"/>
      <c r="FS262" s="48"/>
      <c r="FT262" s="48"/>
      <c r="FU262" s="48"/>
      <c r="FV262" s="48"/>
      <c r="FW262" s="48"/>
      <c r="FX262" s="48"/>
      <c r="FY262" s="48"/>
      <c r="FZ262" s="48"/>
      <c r="GA262" s="48"/>
      <c r="GB262" s="48"/>
      <c r="GC262" s="48"/>
      <c r="GD262" s="48"/>
      <c r="GE262" s="48"/>
      <c r="GF262" s="48"/>
      <c r="GG262" s="48"/>
      <c r="GH262" s="48"/>
      <c r="GI262" s="48"/>
      <c r="GJ262" s="48"/>
      <c r="GK262" s="48"/>
      <c r="GL262" s="48"/>
      <c r="GM262" s="48"/>
      <c r="GN262" s="48"/>
      <c r="GO262" s="48"/>
      <c r="GP262" s="48"/>
      <c r="GQ262" s="48"/>
      <c r="GR262" s="48"/>
      <c r="GS262" s="48"/>
      <c r="GT262" s="48"/>
      <c r="GU262" s="48"/>
      <c r="GV262" s="48"/>
      <c r="GW262" s="48"/>
      <c r="GX262" s="48"/>
      <c r="GY262" s="48"/>
      <c r="GZ262" s="48"/>
      <c r="HA262" s="48"/>
      <c r="HB262" s="48"/>
      <c r="HC262" s="48"/>
      <c r="HD262" s="48"/>
      <c r="HE262" s="48"/>
      <c r="HF262" s="48"/>
      <c r="HG262" s="48"/>
      <c r="HH262" s="48"/>
      <c r="HI262" s="48"/>
      <c r="HJ262" s="48"/>
      <c r="HK262" s="48"/>
      <c r="HL262" s="48"/>
      <c r="HM262" s="48"/>
      <c r="HN262" s="48"/>
      <c r="HO262" s="48"/>
      <c r="HP262" s="48"/>
      <c r="HQ262" s="48"/>
      <c r="HR262" s="48"/>
      <c r="HS262" s="48"/>
      <c r="HT262" s="48"/>
      <c r="HU262" s="48"/>
      <c r="HV262" s="48"/>
      <c r="HW262" s="48"/>
      <c r="HX262" s="48"/>
      <c r="HY262" s="48"/>
      <c r="HZ262" s="48"/>
      <c r="IA262" s="48"/>
      <c r="IB262" s="48"/>
      <c r="IC262" s="48"/>
      <c r="ID262" s="48"/>
      <c r="IE262" s="48"/>
      <c r="IF262" s="48"/>
      <c r="IG262" s="48"/>
      <c r="IH262" s="48"/>
      <c r="II262" s="48"/>
      <c r="IJ262" s="48"/>
      <c r="IK262" s="48"/>
      <c r="IL262" s="48"/>
      <c r="IM262" s="48"/>
      <c r="IN262" s="48"/>
      <c r="IO262" s="48"/>
      <c r="IP262" s="48"/>
      <c r="IQ262" s="48"/>
      <c r="IR262" s="48"/>
      <c r="IS262" s="48"/>
      <c r="IT262" s="48"/>
      <c r="IU262" s="48"/>
      <c r="IV262" s="48"/>
      <c r="IW262" s="48"/>
      <c r="IX262" s="48"/>
    </row>
    <row r="263" spans="1:258" s="49" customFormat="1" ht="12.75" customHeight="1" x14ac:dyDescent="0.2">
      <c r="A263" s="161"/>
      <c r="B263" s="162"/>
      <c r="C263" s="162"/>
      <c r="D263" s="65"/>
      <c r="E263" s="64"/>
      <c r="F263" s="64"/>
      <c r="G263" s="64"/>
      <c r="H263" s="64"/>
      <c r="I263" s="64"/>
      <c r="J263" s="64"/>
      <c r="K263" s="64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  <c r="AI263" s="48"/>
      <c r="AJ263" s="48"/>
      <c r="AK263" s="48"/>
      <c r="AL263" s="48"/>
      <c r="AM263" s="48"/>
      <c r="AN263" s="48"/>
      <c r="AO263" s="48"/>
      <c r="AP263" s="48"/>
      <c r="AQ263" s="48"/>
      <c r="AR263" s="48"/>
      <c r="AS263" s="48"/>
      <c r="AT263" s="48"/>
      <c r="AU263" s="48"/>
      <c r="AV263" s="48"/>
      <c r="AW263" s="48"/>
      <c r="AX263" s="48"/>
      <c r="AY263" s="48"/>
      <c r="AZ263" s="48"/>
      <c r="BA263" s="48"/>
      <c r="BB263" s="48"/>
      <c r="BC263" s="48"/>
      <c r="BD263" s="48"/>
      <c r="BE263" s="48"/>
      <c r="BF263" s="48"/>
      <c r="BG263" s="48"/>
      <c r="BH263" s="48"/>
      <c r="BI263" s="48"/>
      <c r="BJ263" s="48"/>
      <c r="BK263" s="48"/>
      <c r="BL263" s="48"/>
      <c r="BM263" s="48"/>
      <c r="BN263" s="48"/>
      <c r="BO263" s="48"/>
      <c r="BP263" s="48"/>
      <c r="BQ263" s="48"/>
      <c r="BR263" s="48"/>
      <c r="BS263" s="48"/>
      <c r="BT263" s="48"/>
      <c r="BU263" s="48"/>
      <c r="BV263" s="48"/>
      <c r="BW263" s="48"/>
      <c r="BX263" s="48"/>
      <c r="BY263" s="48"/>
      <c r="BZ263" s="48"/>
      <c r="CA263" s="48"/>
      <c r="CB263" s="48"/>
      <c r="CC263" s="48"/>
      <c r="CD263" s="48"/>
      <c r="CE263" s="48"/>
      <c r="CF263" s="48"/>
      <c r="CG263" s="48"/>
      <c r="CH263" s="48"/>
      <c r="CI263" s="48"/>
      <c r="CJ263" s="48"/>
      <c r="CK263" s="48"/>
      <c r="CL263" s="48"/>
      <c r="CM263" s="48"/>
      <c r="CN263" s="48"/>
      <c r="CO263" s="48"/>
      <c r="CP263" s="48"/>
      <c r="CQ263" s="48"/>
      <c r="CR263" s="48"/>
      <c r="CS263" s="48"/>
      <c r="CT263" s="48"/>
      <c r="CU263" s="48"/>
      <c r="CV263" s="48"/>
      <c r="CW263" s="48"/>
      <c r="CX263" s="48"/>
      <c r="CY263" s="48"/>
      <c r="CZ263" s="48"/>
      <c r="DA263" s="48"/>
      <c r="DB263" s="48"/>
      <c r="DC263" s="48"/>
      <c r="DD263" s="48"/>
      <c r="DE263" s="48"/>
      <c r="DF263" s="48"/>
      <c r="DG263" s="48"/>
      <c r="DH263" s="48"/>
      <c r="DI263" s="48"/>
      <c r="DJ263" s="48"/>
      <c r="DK263" s="48"/>
      <c r="DL263" s="48"/>
      <c r="DM263" s="48"/>
      <c r="DN263" s="48"/>
      <c r="DO263" s="48"/>
      <c r="DP263" s="48"/>
      <c r="DQ263" s="48"/>
      <c r="DR263" s="48"/>
      <c r="DS263" s="48"/>
      <c r="DT263" s="48"/>
      <c r="DU263" s="48"/>
      <c r="DV263" s="48"/>
      <c r="DW263" s="48"/>
      <c r="DX263" s="48"/>
      <c r="DY263" s="48"/>
      <c r="DZ263" s="48"/>
      <c r="EA263" s="48"/>
      <c r="EB263" s="48"/>
      <c r="EC263" s="48"/>
      <c r="ED263" s="48"/>
      <c r="EE263" s="48"/>
      <c r="EF263" s="48"/>
      <c r="EG263" s="48"/>
      <c r="EH263" s="48"/>
      <c r="EI263" s="48"/>
      <c r="EJ263" s="48"/>
      <c r="EK263" s="48"/>
      <c r="EL263" s="48"/>
      <c r="EM263" s="48"/>
      <c r="EN263" s="48"/>
      <c r="EO263" s="48"/>
      <c r="EP263" s="48"/>
      <c r="EQ263" s="48"/>
      <c r="ER263" s="48"/>
      <c r="ES263" s="48"/>
      <c r="ET263" s="48"/>
      <c r="EU263" s="48"/>
      <c r="EV263" s="48"/>
      <c r="EW263" s="48"/>
      <c r="EX263" s="48"/>
      <c r="EY263" s="48"/>
      <c r="EZ263" s="48"/>
      <c r="FA263" s="48"/>
      <c r="FB263" s="48"/>
      <c r="FC263" s="48"/>
      <c r="FD263" s="48"/>
      <c r="FE263" s="48"/>
      <c r="FF263" s="48"/>
      <c r="FG263" s="48"/>
      <c r="FH263" s="48"/>
      <c r="FI263" s="48"/>
      <c r="FJ263" s="48"/>
      <c r="FK263" s="48"/>
      <c r="FL263" s="48"/>
      <c r="FM263" s="48"/>
      <c r="FN263" s="48"/>
      <c r="FO263" s="48"/>
      <c r="FP263" s="48"/>
      <c r="FQ263" s="48"/>
      <c r="FR263" s="48"/>
      <c r="FS263" s="48"/>
      <c r="FT263" s="48"/>
      <c r="FU263" s="48"/>
      <c r="FV263" s="48"/>
      <c r="FW263" s="48"/>
      <c r="FX263" s="48"/>
      <c r="FY263" s="48"/>
      <c r="FZ263" s="48"/>
      <c r="GA263" s="48"/>
      <c r="GB263" s="48"/>
      <c r="GC263" s="48"/>
      <c r="GD263" s="48"/>
      <c r="GE263" s="48"/>
      <c r="GF263" s="48"/>
      <c r="GG263" s="48"/>
      <c r="GH263" s="48"/>
      <c r="GI263" s="48"/>
      <c r="GJ263" s="48"/>
      <c r="GK263" s="48"/>
      <c r="GL263" s="48"/>
      <c r="GM263" s="48"/>
      <c r="GN263" s="48"/>
      <c r="GO263" s="48"/>
      <c r="GP263" s="48"/>
      <c r="GQ263" s="48"/>
      <c r="GR263" s="48"/>
      <c r="GS263" s="48"/>
      <c r="GT263" s="48"/>
      <c r="GU263" s="48"/>
      <c r="GV263" s="48"/>
      <c r="GW263" s="48"/>
      <c r="GX263" s="48"/>
      <c r="GY263" s="48"/>
      <c r="GZ263" s="48"/>
      <c r="HA263" s="48"/>
      <c r="HB263" s="48"/>
      <c r="HC263" s="48"/>
      <c r="HD263" s="48"/>
      <c r="HE263" s="48"/>
      <c r="HF263" s="48"/>
      <c r="HG263" s="48"/>
      <c r="HH263" s="48"/>
      <c r="HI263" s="48"/>
      <c r="HJ263" s="48"/>
      <c r="HK263" s="48"/>
      <c r="HL263" s="48"/>
      <c r="HM263" s="48"/>
      <c r="HN263" s="48"/>
      <c r="HO263" s="48"/>
      <c r="HP263" s="48"/>
      <c r="HQ263" s="48"/>
      <c r="HR263" s="48"/>
      <c r="HS263" s="48"/>
      <c r="HT263" s="48"/>
      <c r="HU263" s="48"/>
      <c r="HV263" s="48"/>
      <c r="HW263" s="48"/>
      <c r="HX263" s="48"/>
      <c r="HY263" s="48"/>
      <c r="HZ263" s="48"/>
      <c r="IA263" s="48"/>
      <c r="IB263" s="48"/>
      <c r="IC263" s="48"/>
      <c r="ID263" s="48"/>
      <c r="IE263" s="48"/>
      <c r="IF263" s="48"/>
      <c r="IG263" s="48"/>
      <c r="IH263" s="48"/>
      <c r="II263" s="48"/>
      <c r="IJ263" s="48"/>
      <c r="IK263" s="48"/>
      <c r="IL263" s="48"/>
      <c r="IM263" s="48"/>
      <c r="IN263" s="48"/>
      <c r="IO263" s="48"/>
      <c r="IP263" s="48"/>
      <c r="IQ263" s="48"/>
      <c r="IR263" s="48"/>
      <c r="IS263" s="48"/>
      <c r="IT263" s="48"/>
      <c r="IU263" s="48"/>
      <c r="IV263" s="48"/>
      <c r="IW263" s="48"/>
      <c r="IX263" s="48"/>
    </row>
    <row r="264" spans="1:258" s="49" customFormat="1" ht="12.75" customHeight="1" x14ac:dyDescent="0.2">
      <c r="A264" s="161"/>
      <c r="B264" s="162"/>
      <c r="C264" s="162"/>
      <c r="D264" s="65"/>
      <c r="E264" s="64"/>
      <c r="F264" s="64"/>
      <c r="G264" s="64"/>
      <c r="H264" s="64"/>
      <c r="I264" s="64"/>
      <c r="J264" s="64"/>
      <c r="K264" s="64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  <c r="AI264" s="48"/>
      <c r="AJ264" s="48"/>
      <c r="AK264" s="48"/>
      <c r="AL264" s="48"/>
      <c r="AM264" s="48"/>
      <c r="AN264" s="48"/>
      <c r="AO264" s="48"/>
      <c r="AP264" s="48"/>
      <c r="AQ264" s="48"/>
      <c r="AR264" s="48"/>
      <c r="AS264" s="48"/>
      <c r="AT264" s="48"/>
      <c r="AU264" s="48"/>
      <c r="AV264" s="48"/>
      <c r="AW264" s="48"/>
      <c r="AX264" s="48"/>
      <c r="AY264" s="48"/>
      <c r="AZ264" s="48"/>
      <c r="BA264" s="48"/>
      <c r="BB264" s="48"/>
      <c r="BC264" s="48"/>
      <c r="BD264" s="48"/>
      <c r="BE264" s="48"/>
      <c r="BF264" s="48"/>
      <c r="BG264" s="48"/>
      <c r="BH264" s="48"/>
      <c r="BI264" s="48"/>
      <c r="BJ264" s="48"/>
      <c r="BK264" s="48"/>
      <c r="BL264" s="48"/>
      <c r="BM264" s="48"/>
      <c r="BN264" s="48"/>
      <c r="BO264" s="48"/>
      <c r="BP264" s="48"/>
      <c r="BQ264" s="48"/>
      <c r="BR264" s="48"/>
      <c r="BS264" s="48"/>
      <c r="BT264" s="48"/>
      <c r="BU264" s="48"/>
      <c r="BV264" s="48"/>
      <c r="BW264" s="48"/>
      <c r="BX264" s="48"/>
      <c r="BY264" s="48"/>
      <c r="BZ264" s="48"/>
      <c r="CA264" s="48"/>
      <c r="CB264" s="48"/>
      <c r="CC264" s="48"/>
      <c r="CD264" s="48"/>
      <c r="CE264" s="48"/>
      <c r="CF264" s="48"/>
      <c r="CG264" s="48"/>
      <c r="CH264" s="48"/>
      <c r="CI264" s="48"/>
      <c r="CJ264" s="48"/>
      <c r="CK264" s="48"/>
      <c r="CL264" s="48"/>
      <c r="CM264" s="48"/>
      <c r="CN264" s="48"/>
      <c r="CO264" s="48"/>
      <c r="CP264" s="48"/>
      <c r="CQ264" s="48"/>
      <c r="CR264" s="48"/>
      <c r="CS264" s="48"/>
      <c r="CT264" s="48"/>
      <c r="CU264" s="48"/>
      <c r="CV264" s="48"/>
      <c r="CW264" s="48"/>
      <c r="CX264" s="48"/>
      <c r="CY264" s="48"/>
      <c r="CZ264" s="48"/>
      <c r="DA264" s="48"/>
      <c r="DB264" s="48"/>
      <c r="DC264" s="48"/>
      <c r="DD264" s="48"/>
      <c r="DE264" s="48"/>
      <c r="DF264" s="48"/>
      <c r="DG264" s="48"/>
      <c r="DH264" s="48"/>
      <c r="DI264" s="48"/>
      <c r="DJ264" s="48"/>
      <c r="DK264" s="48"/>
      <c r="DL264" s="48"/>
      <c r="DM264" s="48"/>
      <c r="DN264" s="48"/>
      <c r="DO264" s="48"/>
      <c r="DP264" s="48"/>
      <c r="DQ264" s="48"/>
      <c r="DR264" s="48"/>
      <c r="DS264" s="48"/>
      <c r="DT264" s="48"/>
      <c r="DU264" s="48"/>
      <c r="DV264" s="48"/>
      <c r="DW264" s="48"/>
      <c r="DX264" s="48"/>
      <c r="DY264" s="48"/>
      <c r="DZ264" s="48"/>
      <c r="EA264" s="48"/>
      <c r="EB264" s="48"/>
      <c r="EC264" s="48"/>
      <c r="ED264" s="48"/>
      <c r="EE264" s="48"/>
      <c r="EF264" s="48"/>
      <c r="EG264" s="48"/>
      <c r="EH264" s="48"/>
      <c r="EI264" s="48"/>
      <c r="EJ264" s="48"/>
      <c r="EK264" s="48"/>
      <c r="EL264" s="48"/>
      <c r="EM264" s="48"/>
      <c r="EN264" s="48"/>
      <c r="EO264" s="48"/>
      <c r="EP264" s="48"/>
      <c r="EQ264" s="48"/>
      <c r="ER264" s="48"/>
      <c r="ES264" s="48"/>
      <c r="ET264" s="48"/>
      <c r="EU264" s="48"/>
      <c r="EV264" s="48"/>
      <c r="EW264" s="48"/>
      <c r="EX264" s="48"/>
      <c r="EY264" s="48"/>
      <c r="EZ264" s="48"/>
      <c r="FA264" s="48"/>
      <c r="FB264" s="48"/>
      <c r="FC264" s="48"/>
      <c r="FD264" s="48"/>
      <c r="FE264" s="48"/>
      <c r="FF264" s="48"/>
      <c r="FG264" s="48"/>
      <c r="FH264" s="48"/>
      <c r="FI264" s="48"/>
      <c r="FJ264" s="48"/>
      <c r="FK264" s="48"/>
      <c r="FL264" s="48"/>
      <c r="FM264" s="48"/>
      <c r="FN264" s="48"/>
      <c r="FO264" s="48"/>
      <c r="FP264" s="48"/>
      <c r="FQ264" s="48"/>
      <c r="FR264" s="48"/>
      <c r="FS264" s="48"/>
      <c r="FT264" s="48"/>
      <c r="FU264" s="48"/>
      <c r="FV264" s="48"/>
      <c r="FW264" s="48"/>
      <c r="FX264" s="48"/>
      <c r="FY264" s="48"/>
      <c r="FZ264" s="48"/>
      <c r="GA264" s="48"/>
      <c r="GB264" s="48"/>
      <c r="GC264" s="48"/>
      <c r="GD264" s="48"/>
      <c r="GE264" s="48"/>
      <c r="GF264" s="48"/>
      <c r="GG264" s="48"/>
      <c r="GH264" s="48"/>
      <c r="GI264" s="48"/>
      <c r="GJ264" s="48"/>
      <c r="GK264" s="48"/>
      <c r="GL264" s="48"/>
      <c r="GM264" s="48"/>
      <c r="GN264" s="48"/>
      <c r="GO264" s="48"/>
      <c r="GP264" s="48"/>
      <c r="GQ264" s="48"/>
      <c r="GR264" s="48"/>
      <c r="GS264" s="48"/>
      <c r="GT264" s="48"/>
      <c r="GU264" s="48"/>
      <c r="GV264" s="48"/>
      <c r="GW264" s="48"/>
      <c r="GX264" s="48"/>
      <c r="GY264" s="48"/>
      <c r="GZ264" s="48"/>
      <c r="HA264" s="48"/>
      <c r="HB264" s="48"/>
      <c r="HC264" s="48"/>
      <c r="HD264" s="48"/>
      <c r="HE264" s="48"/>
      <c r="HF264" s="48"/>
      <c r="HG264" s="48"/>
      <c r="HH264" s="48"/>
      <c r="HI264" s="48"/>
      <c r="HJ264" s="48"/>
      <c r="HK264" s="48"/>
      <c r="HL264" s="48"/>
      <c r="HM264" s="48"/>
      <c r="HN264" s="48"/>
      <c r="HO264" s="48"/>
      <c r="HP264" s="48"/>
      <c r="HQ264" s="48"/>
      <c r="HR264" s="48"/>
      <c r="HS264" s="48"/>
      <c r="HT264" s="48"/>
      <c r="HU264" s="48"/>
      <c r="HV264" s="48"/>
      <c r="HW264" s="48"/>
      <c r="HX264" s="48"/>
      <c r="HY264" s="48"/>
      <c r="HZ264" s="48"/>
      <c r="IA264" s="48"/>
      <c r="IB264" s="48"/>
      <c r="IC264" s="48"/>
      <c r="ID264" s="48"/>
      <c r="IE264" s="48"/>
      <c r="IF264" s="48"/>
      <c r="IG264" s="48"/>
      <c r="IH264" s="48"/>
      <c r="II264" s="48"/>
      <c r="IJ264" s="48"/>
      <c r="IK264" s="48"/>
      <c r="IL264" s="48"/>
      <c r="IM264" s="48"/>
      <c r="IN264" s="48"/>
      <c r="IO264" s="48"/>
      <c r="IP264" s="48"/>
      <c r="IQ264" s="48"/>
      <c r="IR264" s="48"/>
      <c r="IS264" s="48"/>
      <c r="IT264" s="48"/>
      <c r="IU264" s="48"/>
      <c r="IV264" s="48"/>
      <c r="IW264" s="48"/>
      <c r="IX264" s="48"/>
    </row>
    <row r="265" spans="1:258" s="49" customFormat="1" ht="12.75" customHeight="1" x14ac:dyDescent="0.2">
      <c r="A265" s="161"/>
      <c r="B265" s="162"/>
      <c r="C265" s="162"/>
      <c r="D265" s="65"/>
      <c r="E265" s="64"/>
      <c r="F265" s="64"/>
      <c r="G265" s="64"/>
      <c r="H265" s="64"/>
      <c r="I265" s="64"/>
      <c r="J265" s="64"/>
      <c r="K265" s="64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  <c r="AI265" s="48"/>
      <c r="AJ265" s="48"/>
      <c r="AK265" s="48"/>
      <c r="AL265" s="48"/>
      <c r="AM265" s="48"/>
      <c r="AN265" s="48"/>
      <c r="AO265" s="48"/>
      <c r="AP265" s="48"/>
      <c r="AQ265" s="48"/>
      <c r="AR265" s="48"/>
      <c r="AS265" s="48"/>
      <c r="AT265" s="48"/>
      <c r="AU265" s="48"/>
      <c r="AV265" s="48"/>
      <c r="AW265" s="48"/>
      <c r="AX265" s="48"/>
      <c r="AY265" s="48"/>
      <c r="AZ265" s="48"/>
      <c r="BA265" s="48"/>
      <c r="BB265" s="48"/>
      <c r="BC265" s="48"/>
      <c r="BD265" s="48"/>
      <c r="BE265" s="48"/>
      <c r="BF265" s="48"/>
      <c r="BG265" s="48"/>
      <c r="BH265" s="48"/>
      <c r="BI265" s="48"/>
      <c r="BJ265" s="48"/>
      <c r="BK265" s="48"/>
      <c r="BL265" s="48"/>
      <c r="BM265" s="48"/>
      <c r="BN265" s="48"/>
      <c r="BO265" s="48"/>
      <c r="BP265" s="48"/>
      <c r="BQ265" s="48"/>
      <c r="BR265" s="48"/>
      <c r="BS265" s="48"/>
      <c r="BT265" s="48"/>
      <c r="BU265" s="48"/>
      <c r="BV265" s="48"/>
      <c r="BW265" s="48"/>
      <c r="BX265" s="48"/>
      <c r="BY265" s="48"/>
      <c r="BZ265" s="48"/>
      <c r="CA265" s="48"/>
      <c r="CB265" s="48"/>
      <c r="CC265" s="48"/>
      <c r="CD265" s="48"/>
      <c r="CE265" s="48"/>
      <c r="CF265" s="48"/>
      <c r="CG265" s="48"/>
      <c r="CH265" s="48"/>
      <c r="CI265" s="48"/>
      <c r="CJ265" s="48"/>
      <c r="CK265" s="48"/>
      <c r="CL265" s="48"/>
      <c r="CM265" s="48"/>
      <c r="CN265" s="48"/>
      <c r="CO265" s="48"/>
      <c r="CP265" s="48"/>
      <c r="CQ265" s="48"/>
      <c r="CR265" s="48"/>
      <c r="CS265" s="48"/>
      <c r="CT265" s="48"/>
      <c r="CU265" s="48"/>
      <c r="CV265" s="48"/>
      <c r="CW265" s="48"/>
      <c r="CX265" s="48"/>
      <c r="CY265" s="48"/>
      <c r="CZ265" s="48"/>
      <c r="DA265" s="48"/>
      <c r="DB265" s="48"/>
      <c r="DC265" s="48"/>
      <c r="DD265" s="48"/>
      <c r="DE265" s="48"/>
      <c r="DF265" s="48"/>
      <c r="DG265" s="48"/>
      <c r="DH265" s="48"/>
      <c r="DI265" s="48"/>
      <c r="DJ265" s="48"/>
      <c r="DK265" s="48"/>
      <c r="DL265" s="48"/>
      <c r="DM265" s="48"/>
      <c r="DN265" s="48"/>
      <c r="DO265" s="48"/>
      <c r="DP265" s="48"/>
      <c r="DQ265" s="48"/>
      <c r="DR265" s="48"/>
      <c r="DS265" s="48"/>
      <c r="DT265" s="48"/>
      <c r="DU265" s="48"/>
      <c r="DV265" s="48"/>
      <c r="DW265" s="48"/>
      <c r="DX265" s="48"/>
      <c r="DY265" s="48"/>
      <c r="DZ265" s="48"/>
      <c r="EA265" s="48"/>
      <c r="EB265" s="48"/>
      <c r="EC265" s="48"/>
      <c r="ED265" s="48"/>
      <c r="EE265" s="48"/>
      <c r="EF265" s="48"/>
      <c r="EG265" s="48"/>
      <c r="EH265" s="48"/>
      <c r="EI265" s="48"/>
      <c r="EJ265" s="48"/>
      <c r="EK265" s="48"/>
      <c r="EL265" s="48"/>
      <c r="EM265" s="48"/>
      <c r="EN265" s="48"/>
      <c r="EO265" s="48"/>
      <c r="EP265" s="48"/>
      <c r="EQ265" s="48"/>
      <c r="ER265" s="48"/>
      <c r="ES265" s="48"/>
      <c r="ET265" s="48"/>
      <c r="EU265" s="48"/>
      <c r="EV265" s="48"/>
      <c r="EW265" s="48"/>
      <c r="EX265" s="48"/>
      <c r="EY265" s="48"/>
      <c r="EZ265" s="48"/>
      <c r="FA265" s="48"/>
      <c r="FB265" s="48"/>
      <c r="FC265" s="48"/>
      <c r="FD265" s="48"/>
      <c r="FE265" s="48"/>
      <c r="FF265" s="48"/>
      <c r="FG265" s="48"/>
      <c r="FH265" s="48"/>
      <c r="FI265" s="48"/>
      <c r="FJ265" s="48"/>
      <c r="FK265" s="48"/>
      <c r="FL265" s="48"/>
      <c r="FM265" s="48"/>
      <c r="FN265" s="48"/>
      <c r="FO265" s="48"/>
      <c r="FP265" s="48"/>
      <c r="FQ265" s="48"/>
      <c r="FR265" s="48"/>
      <c r="FS265" s="48"/>
      <c r="FT265" s="48"/>
      <c r="FU265" s="48"/>
      <c r="FV265" s="48"/>
      <c r="FW265" s="48"/>
      <c r="FX265" s="48"/>
      <c r="FY265" s="48"/>
      <c r="FZ265" s="48"/>
      <c r="GA265" s="48"/>
      <c r="GB265" s="48"/>
      <c r="GC265" s="48"/>
      <c r="GD265" s="48"/>
      <c r="GE265" s="48"/>
      <c r="GF265" s="48"/>
      <c r="GG265" s="48"/>
      <c r="GH265" s="48"/>
      <c r="GI265" s="48"/>
      <c r="GJ265" s="48"/>
      <c r="GK265" s="48"/>
      <c r="GL265" s="48"/>
      <c r="GM265" s="48"/>
      <c r="GN265" s="48"/>
      <c r="GO265" s="48"/>
      <c r="GP265" s="48"/>
      <c r="GQ265" s="48"/>
      <c r="GR265" s="48"/>
      <c r="GS265" s="48"/>
      <c r="GT265" s="48"/>
      <c r="GU265" s="48"/>
      <c r="GV265" s="48"/>
      <c r="GW265" s="48"/>
      <c r="GX265" s="48"/>
      <c r="GY265" s="48"/>
      <c r="GZ265" s="48"/>
      <c r="HA265" s="48"/>
      <c r="HB265" s="48"/>
      <c r="HC265" s="48"/>
      <c r="HD265" s="48"/>
      <c r="HE265" s="48"/>
      <c r="HF265" s="48"/>
      <c r="HG265" s="48"/>
      <c r="HH265" s="48"/>
      <c r="HI265" s="48"/>
      <c r="HJ265" s="48"/>
      <c r="HK265" s="48"/>
      <c r="HL265" s="48"/>
      <c r="HM265" s="48"/>
      <c r="HN265" s="48"/>
      <c r="HO265" s="48"/>
      <c r="HP265" s="48"/>
      <c r="HQ265" s="48"/>
      <c r="HR265" s="48"/>
      <c r="HS265" s="48"/>
      <c r="HT265" s="48"/>
      <c r="HU265" s="48"/>
      <c r="HV265" s="48"/>
      <c r="HW265" s="48"/>
      <c r="HX265" s="48"/>
      <c r="HY265" s="48"/>
      <c r="HZ265" s="48"/>
      <c r="IA265" s="48"/>
      <c r="IB265" s="48"/>
      <c r="IC265" s="48"/>
      <c r="ID265" s="48"/>
      <c r="IE265" s="48"/>
      <c r="IF265" s="48"/>
      <c r="IG265" s="48"/>
      <c r="IH265" s="48"/>
      <c r="II265" s="48"/>
      <c r="IJ265" s="48"/>
      <c r="IK265" s="48"/>
      <c r="IL265" s="48"/>
      <c r="IM265" s="48"/>
      <c r="IN265" s="48"/>
      <c r="IO265" s="48"/>
      <c r="IP265" s="48"/>
      <c r="IQ265" s="48"/>
      <c r="IR265" s="48"/>
      <c r="IS265" s="48"/>
      <c r="IT265" s="48"/>
      <c r="IU265" s="48"/>
      <c r="IV265" s="48"/>
      <c r="IW265" s="48"/>
      <c r="IX265" s="48"/>
    </row>
    <row r="266" spans="1:258" s="49" customFormat="1" ht="12.75" customHeight="1" x14ac:dyDescent="0.2">
      <c r="A266" s="161"/>
      <c r="B266" s="162"/>
      <c r="C266" s="162"/>
      <c r="D266" s="65"/>
      <c r="E266" s="64"/>
      <c r="F266" s="64"/>
      <c r="G266" s="64"/>
      <c r="H266" s="64"/>
      <c r="I266" s="64"/>
      <c r="J266" s="64"/>
      <c r="K266" s="64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8"/>
      <c r="AE266" s="48"/>
      <c r="AF266" s="48"/>
      <c r="AG266" s="48"/>
      <c r="AH266" s="48"/>
      <c r="AI266" s="48"/>
      <c r="AJ266" s="48"/>
      <c r="AK266" s="48"/>
      <c r="AL266" s="48"/>
      <c r="AM266" s="48"/>
      <c r="AN266" s="48"/>
      <c r="AO266" s="48"/>
      <c r="AP266" s="48"/>
      <c r="AQ266" s="48"/>
      <c r="AR266" s="48"/>
      <c r="AS266" s="48"/>
      <c r="AT266" s="48"/>
      <c r="AU266" s="48"/>
      <c r="AV266" s="48"/>
      <c r="AW266" s="48"/>
      <c r="AX266" s="48"/>
      <c r="AY266" s="48"/>
      <c r="AZ266" s="48"/>
      <c r="BA266" s="48"/>
      <c r="BB266" s="48"/>
      <c r="BC266" s="48"/>
      <c r="BD266" s="48"/>
      <c r="BE266" s="48"/>
      <c r="BF266" s="48"/>
      <c r="BG266" s="48"/>
      <c r="BH266" s="48"/>
      <c r="BI266" s="48"/>
      <c r="BJ266" s="48"/>
      <c r="BK266" s="48"/>
      <c r="BL266" s="48"/>
      <c r="BM266" s="48"/>
      <c r="BN266" s="48"/>
      <c r="BO266" s="48"/>
      <c r="BP266" s="48"/>
      <c r="BQ266" s="48"/>
      <c r="BR266" s="48"/>
      <c r="BS266" s="48"/>
      <c r="BT266" s="48"/>
      <c r="BU266" s="48"/>
      <c r="BV266" s="48"/>
      <c r="BW266" s="48"/>
      <c r="BX266" s="48"/>
      <c r="BY266" s="48"/>
      <c r="BZ266" s="48"/>
      <c r="CA266" s="48"/>
      <c r="CB266" s="48"/>
      <c r="CC266" s="48"/>
      <c r="CD266" s="48"/>
      <c r="CE266" s="48"/>
      <c r="CF266" s="48"/>
      <c r="CG266" s="48"/>
      <c r="CH266" s="48"/>
      <c r="CI266" s="48"/>
      <c r="CJ266" s="48"/>
      <c r="CK266" s="48"/>
      <c r="CL266" s="48"/>
      <c r="CM266" s="48"/>
      <c r="CN266" s="48"/>
      <c r="CO266" s="48"/>
      <c r="CP266" s="48"/>
      <c r="CQ266" s="48"/>
      <c r="CR266" s="48"/>
      <c r="CS266" s="48"/>
      <c r="CT266" s="48"/>
      <c r="CU266" s="48"/>
      <c r="CV266" s="48"/>
      <c r="CW266" s="48"/>
      <c r="CX266" s="48"/>
      <c r="CY266" s="48"/>
      <c r="CZ266" s="48"/>
      <c r="DA266" s="48"/>
      <c r="DB266" s="48"/>
      <c r="DC266" s="48"/>
      <c r="DD266" s="48"/>
      <c r="DE266" s="48"/>
      <c r="DF266" s="48"/>
      <c r="DG266" s="48"/>
      <c r="DH266" s="48"/>
      <c r="DI266" s="48"/>
      <c r="DJ266" s="48"/>
      <c r="DK266" s="48"/>
      <c r="DL266" s="48"/>
      <c r="DM266" s="48"/>
      <c r="DN266" s="48"/>
      <c r="DO266" s="48"/>
      <c r="DP266" s="48"/>
      <c r="DQ266" s="48"/>
      <c r="DR266" s="48"/>
      <c r="DS266" s="48"/>
      <c r="DT266" s="48"/>
      <c r="DU266" s="48"/>
      <c r="DV266" s="48"/>
      <c r="DW266" s="48"/>
      <c r="DX266" s="48"/>
      <c r="DY266" s="48"/>
      <c r="DZ266" s="48"/>
      <c r="EA266" s="48"/>
      <c r="EB266" s="48"/>
      <c r="EC266" s="48"/>
      <c r="ED266" s="48"/>
      <c r="EE266" s="48"/>
      <c r="EF266" s="48"/>
      <c r="EG266" s="48"/>
      <c r="EH266" s="48"/>
      <c r="EI266" s="48"/>
      <c r="EJ266" s="48"/>
      <c r="EK266" s="48"/>
      <c r="EL266" s="48"/>
      <c r="EM266" s="48"/>
      <c r="EN266" s="48"/>
      <c r="EO266" s="48"/>
      <c r="EP266" s="48"/>
      <c r="EQ266" s="48"/>
      <c r="ER266" s="48"/>
      <c r="ES266" s="48"/>
      <c r="ET266" s="48"/>
      <c r="EU266" s="48"/>
      <c r="EV266" s="48"/>
      <c r="EW266" s="48"/>
      <c r="EX266" s="48"/>
      <c r="EY266" s="48"/>
      <c r="EZ266" s="48"/>
      <c r="FA266" s="48"/>
      <c r="FB266" s="48"/>
      <c r="FC266" s="48"/>
      <c r="FD266" s="48"/>
      <c r="FE266" s="48"/>
      <c r="FF266" s="48"/>
      <c r="FG266" s="48"/>
      <c r="FH266" s="48"/>
      <c r="FI266" s="48"/>
      <c r="FJ266" s="48"/>
      <c r="FK266" s="48"/>
      <c r="FL266" s="48"/>
      <c r="FM266" s="48"/>
      <c r="FN266" s="48"/>
      <c r="FO266" s="48"/>
      <c r="FP266" s="48"/>
      <c r="FQ266" s="48"/>
      <c r="FR266" s="48"/>
      <c r="FS266" s="48"/>
      <c r="FT266" s="48"/>
      <c r="FU266" s="48"/>
      <c r="FV266" s="48"/>
      <c r="FW266" s="48"/>
      <c r="FX266" s="48"/>
      <c r="FY266" s="48"/>
      <c r="FZ266" s="48"/>
      <c r="GA266" s="48"/>
      <c r="GB266" s="48"/>
      <c r="GC266" s="48"/>
      <c r="GD266" s="48"/>
      <c r="GE266" s="48"/>
      <c r="GF266" s="48"/>
      <c r="GG266" s="48"/>
      <c r="GH266" s="48"/>
      <c r="GI266" s="48"/>
      <c r="GJ266" s="48"/>
      <c r="GK266" s="48"/>
      <c r="GL266" s="48"/>
      <c r="GM266" s="48"/>
      <c r="GN266" s="48"/>
      <c r="GO266" s="48"/>
      <c r="GP266" s="48"/>
      <c r="GQ266" s="48"/>
      <c r="GR266" s="48"/>
      <c r="GS266" s="48"/>
      <c r="GT266" s="48"/>
      <c r="GU266" s="48"/>
      <c r="GV266" s="48"/>
      <c r="GW266" s="48"/>
      <c r="GX266" s="48"/>
      <c r="GY266" s="48"/>
      <c r="GZ266" s="48"/>
      <c r="HA266" s="48"/>
      <c r="HB266" s="48"/>
      <c r="HC266" s="48"/>
      <c r="HD266" s="48"/>
      <c r="HE266" s="48"/>
      <c r="HF266" s="48"/>
      <c r="HG266" s="48"/>
      <c r="HH266" s="48"/>
      <c r="HI266" s="48"/>
      <c r="HJ266" s="48"/>
      <c r="HK266" s="48"/>
      <c r="HL266" s="48"/>
      <c r="HM266" s="48"/>
      <c r="HN266" s="48"/>
      <c r="HO266" s="48"/>
      <c r="HP266" s="48"/>
      <c r="HQ266" s="48"/>
      <c r="HR266" s="48"/>
      <c r="HS266" s="48"/>
      <c r="HT266" s="48"/>
      <c r="HU266" s="48"/>
      <c r="HV266" s="48"/>
      <c r="HW266" s="48"/>
      <c r="HX266" s="48"/>
      <c r="HY266" s="48"/>
      <c r="HZ266" s="48"/>
      <c r="IA266" s="48"/>
      <c r="IB266" s="48"/>
      <c r="IC266" s="48"/>
      <c r="ID266" s="48"/>
      <c r="IE266" s="48"/>
      <c r="IF266" s="48"/>
      <c r="IG266" s="48"/>
      <c r="IH266" s="48"/>
      <c r="II266" s="48"/>
      <c r="IJ266" s="48"/>
      <c r="IK266" s="48"/>
      <c r="IL266" s="48"/>
      <c r="IM266" s="48"/>
      <c r="IN266" s="48"/>
      <c r="IO266" s="48"/>
      <c r="IP266" s="48"/>
      <c r="IQ266" s="48"/>
      <c r="IR266" s="48"/>
      <c r="IS266" s="48"/>
      <c r="IT266" s="48"/>
      <c r="IU266" s="48"/>
      <c r="IV266" s="48"/>
      <c r="IW266" s="48"/>
      <c r="IX266" s="48"/>
    </row>
    <row r="267" spans="1:258" s="49" customFormat="1" ht="12.75" customHeight="1" x14ac:dyDescent="0.2">
      <c r="A267" s="161"/>
      <c r="B267" s="162"/>
      <c r="C267" s="162"/>
      <c r="D267" s="65"/>
      <c r="E267" s="64"/>
      <c r="F267" s="64"/>
      <c r="G267" s="64"/>
      <c r="H267" s="64"/>
      <c r="I267" s="64"/>
      <c r="J267" s="64"/>
      <c r="K267" s="64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8"/>
      <c r="AH267" s="48"/>
      <c r="AI267" s="48"/>
      <c r="AJ267" s="48"/>
      <c r="AK267" s="48"/>
      <c r="AL267" s="48"/>
      <c r="AM267" s="48"/>
      <c r="AN267" s="48"/>
      <c r="AO267" s="48"/>
      <c r="AP267" s="48"/>
      <c r="AQ267" s="48"/>
      <c r="AR267" s="48"/>
      <c r="AS267" s="48"/>
      <c r="AT267" s="48"/>
      <c r="AU267" s="48"/>
      <c r="AV267" s="48"/>
      <c r="AW267" s="48"/>
      <c r="AX267" s="48"/>
      <c r="AY267" s="48"/>
      <c r="AZ267" s="48"/>
      <c r="BA267" s="48"/>
      <c r="BB267" s="48"/>
      <c r="BC267" s="48"/>
      <c r="BD267" s="48"/>
      <c r="BE267" s="48"/>
      <c r="BF267" s="48"/>
      <c r="BG267" s="48"/>
      <c r="BH267" s="48"/>
      <c r="BI267" s="48"/>
      <c r="BJ267" s="48"/>
      <c r="BK267" s="48"/>
      <c r="BL267" s="48"/>
      <c r="BM267" s="48"/>
      <c r="BN267" s="48"/>
      <c r="BO267" s="48"/>
      <c r="BP267" s="48"/>
      <c r="BQ267" s="48"/>
      <c r="BR267" s="48"/>
      <c r="BS267" s="48"/>
      <c r="BT267" s="48"/>
      <c r="BU267" s="48"/>
      <c r="BV267" s="48"/>
      <c r="BW267" s="48"/>
      <c r="BX267" s="48"/>
      <c r="BY267" s="48"/>
      <c r="BZ267" s="48"/>
      <c r="CA267" s="48"/>
      <c r="CB267" s="48"/>
      <c r="CC267" s="48"/>
      <c r="CD267" s="48"/>
      <c r="CE267" s="48"/>
      <c r="CF267" s="48"/>
      <c r="CG267" s="48"/>
      <c r="CH267" s="48"/>
      <c r="CI267" s="48"/>
      <c r="CJ267" s="48"/>
      <c r="CK267" s="48"/>
      <c r="CL267" s="48"/>
      <c r="CM267" s="48"/>
      <c r="CN267" s="48"/>
      <c r="CO267" s="48"/>
      <c r="CP267" s="48"/>
      <c r="CQ267" s="48"/>
      <c r="CR267" s="48"/>
      <c r="CS267" s="48"/>
      <c r="CT267" s="48"/>
      <c r="CU267" s="48"/>
      <c r="CV267" s="48"/>
      <c r="CW267" s="48"/>
      <c r="CX267" s="48"/>
      <c r="CY267" s="48"/>
      <c r="CZ267" s="48"/>
      <c r="DA267" s="48"/>
      <c r="DB267" s="48"/>
      <c r="DC267" s="48"/>
      <c r="DD267" s="48"/>
      <c r="DE267" s="48"/>
      <c r="DF267" s="48"/>
      <c r="DG267" s="48"/>
      <c r="DH267" s="48"/>
      <c r="DI267" s="48"/>
      <c r="DJ267" s="48"/>
      <c r="DK267" s="48"/>
      <c r="DL267" s="48"/>
      <c r="DM267" s="48"/>
      <c r="DN267" s="48"/>
      <c r="DO267" s="48"/>
      <c r="DP267" s="48"/>
      <c r="DQ267" s="48"/>
      <c r="DR267" s="48"/>
      <c r="DS267" s="48"/>
      <c r="DT267" s="48"/>
      <c r="DU267" s="48"/>
      <c r="DV267" s="48"/>
      <c r="DW267" s="48"/>
      <c r="DX267" s="48"/>
      <c r="DY267" s="48"/>
      <c r="DZ267" s="48"/>
      <c r="EA267" s="48"/>
      <c r="EB267" s="48"/>
      <c r="EC267" s="48"/>
      <c r="ED267" s="48"/>
      <c r="EE267" s="48"/>
      <c r="EF267" s="48"/>
      <c r="EG267" s="48"/>
      <c r="EH267" s="48"/>
      <c r="EI267" s="48"/>
      <c r="EJ267" s="48"/>
      <c r="EK267" s="48"/>
      <c r="EL267" s="48"/>
      <c r="EM267" s="48"/>
      <c r="EN267" s="48"/>
      <c r="EO267" s="48"/>
      <c r="EP267" s="48"/>
      <c r="EQ267" s="48"/>
      <c r="ER267" s="48"/>
      <c r="ES267" s="48"/>
      <c r="ET267" s="48"/>
      <c r="EU267" s="48"/>
      <c r="EV267" s="48"/>
      <c r="EW267" s="48"/>
      <c r="EX267" s="48"/>
      <c r="EY267" s="48"/>
      <c r="EZ267" s="48"/>
      <c r="FA267" s="48"/>
      <c r="FB267" s="48"/>
      <c r="FC267" s="48"/>
      <c r="FD267" s="48"/>
      <c r="FE267" s="48"/>
      <c r="FF267" s="48"/>
      <c r="FG267" s="48"/>
      <c r="FH267" s="48"/>
      <c r="FI267" s="48"/>
      <c r="FJ267" s="48"/>
      <c r="FK267" s="48"/>
      <c r="FL267" s="48"/>
      <c r="FM267" s="48"/>
      <c r="FN267" s="48"/>
      <c r="FO267" s="48"/>
      <c r="FP267" s="48"/>
      <c r="FQ267" s="48"/>
      <c r="FR267" s="48"/>
      <c r="FS267" s="48"/>
      <c r="FT267" s="48"/>
      <c r="FU267" s="48"/>
      <c r="FV267" s="48"/>
      <c r="FW267" s="48"/>
      <c r="FX267" s="48"/>
      <c r="FY267" s="48"/>
      <c r="FZ267" s="48"/>
      <c r="GA267" s="48"/>
      <c r="GB267" s="48"/>
      <c r="GC267" s="48"/>
      <c r="GD267" s="48"/>
      <c r="GE267" s="48"/>
      <c r="GF267" s="48"/>
      <c r="GG267" s="48"/>
      <c r="GH267" s="48"/>
      <c r="GI267" s="48"/>
      <c r="GJ267" s="48"/>
      <c r="GK267" s="48"/>
      <c r="GL267" s="48"/>
      <c r="GM267" s="48"/>
      <c r="GN267" s="48"/>
      <c r="GO267" s="48"/>
      <c r="GP267" s="48"/>
      <c r="GQ267" s="48"/>
      <c r="GR267" s="48"/>
      <c r="GS267" s="48"/>
      <c r="GT267" s="48"/>
      <c r="GU267" s="48"/>
      <c r="GV267" s="48"/>
      <c r="GW267" s="48"/>
      <c r="GX267" s="48"/>
      <c r="GY267" s="48"/>
      <c r="GZ267" s="48"/>
      <c r="HA267" s="48"/>
      <c r="HB267" s="48"/>
      <c r="HC267" s="48"/>
      <c r="HD267" s="48"/>
      <c r="HE267" s="48"/>
      <c r="HF267" s="48"/>
      <c r="HG267" s="48"/>
      <c r="HH267" s="48"/>
      <c r="HI267" s="48"/>
      <c r="HJ267" s="48"/>
      <c r="HK267" s="48"/>
      <c r="HL267" s="48"/>
      <c r="HM267" s="48"/>
      <c r="HN267" s="48"/>
      <c r="HO267" s="48"/>
      <c r="HP267" s="48"/>
      <c r="HQ267" s="48"/>
      <c r="HR267" s="48"/>
      <c r="HS267" s="48"/>
      <c r="HT267" s="48"/>
      <c r="HU267" s="48"/>
      <c r="HV267" s="48"/>
      <c r="HW267" s="48"/>
      <c r="HX267" s="48"/>
      <c r="HY267" s="48"/>
      <c r="HZ267" s="48"/>
      <c r="IA267" s="48"/>
      <c r="IB267" s="48"/>
      <c r="IC267" s="48"/>
      <c r="ID267" s="48"/>
      <c r="IE267" s="48"/>
      <c r="IF267" s="48"/>
      <c r="IG267" s="48"/>
      <c r="IH267" s="48"/>
      <c r="II267" s="48"/>
      <c r="IJ267" s="48"/>
      <c r="IK267" s="48"/>
      <c r="IL267" s="48"/>
      <c r="IM267" s="48"/>
      <c r="IN267" s="48"/>
      <c r="IO267" s="48"/>
      <c r="IP267" s="48"/>
      <c r="IQ267" s="48"/>
      <c r="IR267" s="48"/>
      <c r="IS267" s="48"/>
      <c r="IT267" s="48"/>
      <c r="IU267" s="48"/>
      <c r="IV267" s="48"/>
      <c r="IW267" s="48"/>
      <c r="IX267" s="48"/>
    </row>
    <row r="268" spans="1:258" s="49" customFormat="1" ht="12.75" customHeight="1" x14ac:dyDescent="0.2">
      <c r="A268" s="161"/>
      <c r="B268" s="162"/>
      <c r="C268" s="162"/>
      <c r="D268" s="65"/>
      <c r="E268" s="64"/>
      <c r="F268" s="64"/>
      <c r="G268" s="64"/>
      <c r="H268" s="64"/>
      <c r="I268" s="64"/>
      <c r="J268" s="64"/>
      <c r="K268" s="64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48"/>
      <c r="AH268" s="48"/>
      <c r="AI268" s="48"/>
      <c r="AJ268" s="48"/>
      <c r="AK268" s="48"/>
      <c r="AL268" s="48"/>
      <c r="AM268" s="48"/>
      <c r="AN268" s="48"/>
      <c r="AO268" s="48"/>
      <c r="AP268" s="48"/>
      <c r="AQ268" s="48"/>
      <c r="AR268" s="48"/>
      <c r="AS268" s="48"/>
      <c r="AT268" s="48"/>
      <c r="AU268" s="48"/>
      <c r="AV268" s="48"/>
      <c r="AW268" s="48"/>
      <c r="AX268" s="48"/>
      <c r="AY268" s="48"/>
      <c r="AZ268" s="48"/>
      <c r="BA268" s="48"/>
      <c r="BB268" s="48"/>
      <c r="BC268" s="48"/>
      <c r="BD268" s="48"/>
      <c r="BE268" s="48"/>
      <c r="BF268" s="48"/>
      <c r="BG268" s="48"/>
      <c r="BH268" s="48"/>
      <c r="BI268" s="48"/>
      <c r="BJ268" s="48"/>
      <c r="BK268" s="48"/>
      <c r="BL268" s="48"/>
      <c r="BM268" s="48"/>
      <c r="BN268" s="48"/>
      <c r="BO268" s="48"/>
      <c r="BP268" s="48"/>
      <c r="BQ268" s="48"/>
      <c r="BR268" s="48"/>
      <c r="BS268" s="48"/>
      <c r="BT268" s="48"/>
      <c r="BU268" s="48"/>
      <c r="BV268" s="48"/>
      <c r="BW268" s="48"/>
      <c r="BX268" s="48"/>
      <c r="BY268" s="48"/>
      <c r="BZ268" s="48"/>
      <c r="CA268" s="48"/>
      <c r="CB268" s="48"/>
      <c r="CC268" s="48"/>
      <c r="CD268" s="48"/>
      <c r="CE268" s="48"/>
      <c r="CF268" s="48"/>
      <c r="CG268" s="48"/>
      <c r="CH268" s="48"/>
      <c r="CI268" s="48"/>
      <c r="CJ268" s="48"/>
      <c r="CK268" s="48"/>
      <c r="CL268" s="48"/>
      <c r="CM268" s="48"/>
      <c r="CN268" s="48"/>
      <c r="CO268" s="48"/>
      <c r="CP268" s="48"/>
      <c r="CQ268" s="48"/>
      <c r="CR268" s="48"/>
      <c r="CS268" s="48"/>
      <c r="CT268" s="48"/>
      <c r="CU268" s="48"/>
      <c r="CV268" s="48"/>
      <c r="CW268" s="48"/>
      <c r="CX268" s="48"/>
      <c r="CY268" s="48"/>
      <c r="CZ268" s="48"/>
      <c r="DA268" s="48"/>
      <c r="DB268" s="48"/>
      <c r="DC268" s="48"/>
      <c r="DD268" s="48"/>
      <c r="DE268" s="48"/>
      <c r="DF268" s="48"/>
      <c r="DG268" s="48"/>
      <c r="DH268" s="48"/>
      <c r="DI268" s="48"/>
      <c r="DJ268" s="48"/>
      <c r="DK268" s="48"/>
      <c r="DL268" s="48"/>
      <c r="DM268" s="48"/>
      <c r="DN268" s="48"/>
      <c r="DO268" s="48"/>
      <c r="DP268" s="48"/>
      <c r="DQ268" s="48"/>
      <c r="DR268" s="48"/>
      <c r="DS268" s="48"/>
      <c r="DT268" s="48"/>
      <c r="DU268" s="48"/>
      <c r="DV268" s="48"/>
      <c r="DW268" s="48"/>
      <c r="DX268" s="48"/>
      <c r="DY268" s="48"/>
      <c r="DZ268" s="48"/>
      <c r="EA268" s="48"/>
      <c r="EB268" s="48"/>
      <c r="EC268" s="48"/>
      <c r="ED268" s="48"/>
      <c r="EE268" s="48"/>
      <c r="EF268" s="48"/>
      <c r="EG268" s="48"/>
      <c r="EH268" s="48"/>
      <c r="EI268" s="48"/>
      <c r="EJ268" s="48"/>
      <c r="EK268" s="48"/>
      <c r="EL268" s="48"/>
      <c r="EM268" s="48"/>
      <c r="EN268" s="48"/>
      <c r="EO268" s="48"/>
      <c r="EP268" s="48"/>
      <c r="EQ268" s="48"/>
      <c r="ER268" s="48"/>
      <c r="ES268" s="48"/>
      <c r="ET268" s="48"/>
      <c r="EU268" s="48"/>
      <c r="EV268" s="48"/>
      <c r="EW268" s="48"/>
      <c r="EX268" s="48"/>
      <c r="EY268" s="48"/>
      <c r="EZ268" s="48"/>
      <c r="FA268" s="48"/>
      <c r="FB268" s="48"/>
      <c r="FC268" s="48"/>
      <c r="FD268" s="48"/>
      <c r="FE268" s="48"/>
      <c r="FF268" s="48"/>
      <c r="FG268" s="48"/>
      <c r="FH268" s="48"/>
      <c r="FI268" s="48"/>
      <c r="FJ268" s="48"/>
      <c r="FK268" s="48"/>
      <c r="FL268" s="48"/>
      <c r="FM268" s="48"/>
      <c r="FN268" s="48"/>
      <c r="FO268" s="48"/>
      <c r="FP268" s="48"/>
      <c r="FQ268" s="48"/>
      <c r="FR268" s="48"/>
      <c r="FS268" s="48"/>
      <c r="FT268" s="48"/>
      <c r="FU268" s="48"/>
      <c r="FV268" s="48"/>
      <c r="FW268" s="48"/>
      <c r="FX268" s="48"/>
      <c r="FY268" s="48"/>
      <c r="FZ268" s="48"/>
      <c r="GA268" s="48"/>
      <c r="GB268" s="48"/>
      <c r="GC268" s="48"/>
      <c r="GD268" s="48"/>
      <c r="GE268" s="48"/>
      <c r="GF268" s="48"/>
      <c r="GG268" s="48"/>
      <c r="GH268" s="48"/>
      <c r="GI268" s="48"/>
      <c r="GJ268" s="48"/>
      <c r="GK268" s="48"/>
      <c r="GL268" s="48"/>
      <c r="GM268" s="48"/>
      <c r="GN268" s="48"/>
      <c r="GO268" s="48"/>
      <c r="GP268" s="48"/>
      <c r="GQ268" s="48"/>
      <c r="GR268" s="48"/>
      <c r="GS268" s="48"/>
      <c r="GT268" s="48"/>
      <c r="GU268" s="48"/>
      <c r="GV268" s="48"/>
      <c r="GW268" s="48"/>
      <c r="GX268" s="48"/>
      <c r="GY268" s="48"/>
      <c r="GZ268" s="48"/>
      <c r="HA268" s="48"/>
      <c r="HB268" s="48"/>
      <c r="HC268" s="48"/>
      <c r="HD268" s="48"/>
      <c r="HE268" s="48"/>
      <c r="HF268" s="48"/>
      <c r="HG268" s="48"/>
      <c r="HH268" s="48"/>
      <c r="HI268" s="48"/>
      <c r="HJ268" s="48"/>
      <c r="HK268" s="48"/>
      <c r="HL268" s="48"/>
      <c r="HM268" s="48"/>
      <c r="HN268" s="48"/>
      <c r="HO268" s="48"/>
      <c r="HP268" s="48"/>
      <c r="HQ268" s="48"/>
      <c r="HR268" s="48"/>
      <c r="HS268" s="48"/>
      <c r="HT268" s="48"/>
      <c r="HU268" s="48"/>
      <c r="HV268" s="48"/>
      <c r="HW268" s="48"/>
      <c r="HX268" s="48"/>
      <c r="HY268" s="48"/>
      <c r="HZ268" s="48"/>
      <c r="IA268" s="48"/>
      <c r="IB268" s="48"/>
      <c r="IC268" s="48"/>
      <c r="ID268" s="48"/>
      <c r="IE268" s="48"/>
      <c r="IF268" s="48"/>
      <c r="IG268" s="48"/>
      <c r="IH268" s="48"/>
      <c r="II268" s="48"/>
      <c r="IJ268" s="48"/>
      <c r="IK268" s="48"/>
      <c r="IL268" s="48"/>
      <c r="IM268" s="48"/>
      <c r="IN268" s="48"/>
      <c r="IO268" s="48"/>
      <c r="IP268" s="48"/>
      <c r="IQ268" s="48"/>
      <c r="IR268" s="48"/>
      <c r="IS268" s="48"/>
      <c r="IT268" s="48"/>
      <c r="IU268" s="48"/>
      <c r="IV268" s="48"/>
      <c r="IW268" s="48"/>
      <c r="IX268" s="48"/>
    </row>
    <row r="269" spans="1:258" s="49" customFormat="1" ht="12.75" customHeight="1" x14ac:dyDescent="0.2">
      <c r="A269" s="161"/>
      <c r="B269" s="162"/>
      <c r="C269" s="162"/>
      <c r="D269" s="65"/>
      <c r="E269" s="64"/>
      <c r="F269" s="64"/>
      <c r="G269" s="64"/>
      <c r="H269" s="64"/>
      <c r="I269" s="64"/>
      <c r="J269" s="64"/>
      <c r="K269" s="64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48"/>
      <c r="AH269" s="48"/>
      <c r="AI269" s="48"/>
      <c r="AJ269" s="48"/>
      <c r="AK269" s="48"/>
      <c r="AL269" s="48"/>
      <c r="AM269" s="48"/>
      <c r="AN269" s="48"/>
      <c r="AO269" s="48"/>
      <c r="AP269" s="48"/>
      <c r="AQ269" s="48"/>
      <c r="AR269" s="48"/>
      <c r="AS269" s="48"/>
      <c r="AT269" s="48"/>
      <c r="AU269" s="48"/>
      <c r="AV269" s="48"/>
      <c r="AW269" s="48"/>
      <c r="AX269" s="48"/>
      <c r="AY269" s="48"/>
      <c r="AZ269" s="48"/>
      <c r="BA269" s="48"/>
      <c r="BB269" s="48"/>
      <c r="BC269" s="48"/>
      <c r="BD269" s="48"/>
      <c r="BE269" s="48"/>
      <c r="BF269" s="48"/>
      <c r="BG269" s="48"/>
      <c r="BH269" s="48"/>
      <c r="BI269" s="48"/>
      <c r="BJ269" s="48"/>
      <c r="BK269" s="48"/>
      <c r="BL269" s="48"/>
      <c r="BM269" s="48"/>
      <c r="BN269" s="48"/>
      <c r="BO269" s="48"/>
      <c r="BP269" s="48"/>
      <c r="BQ269" s="48"/>
      <c r="BR269" s="48"/>
      <c r="BS269" s="48"/>
      <c r="BT269" s="48"/>
      <c r="BU269" s="48"/>
      <c r="BV269" s="48"/>
      <c r="BW269" s="48"/>
      <c r="BX269" s="48"/>
      <c r="BY269" s="48"/>
      <c r="BZ269" s="48"/>
      <c r="CA269" s="48"/>
      <c r="CB269" s="48"/>
      <c r="CC269" s="48"/>
      <c r="CD269" s="48"/>
      <c r="CE269" s="48"/>
      <c r="CF269" s="48"/>
      <c r="CG269" s="48"/>
      <c r="CH269" s="48"/>
      <c r="CI269" s="48"/>
      <c r="CJ269" s="48"/>
      <c r="CK269" s="48"/>
      <c r="CL269" s="48"/>
      <c r="CM269" s="48"/>
      <c r="CN269" s="48"/>
      <c r="CO269" s="48"/>
      <c r="CP269" s="48"/>
      <c r="CQ269" s="48"/>
      <c r="CR269" s="48"/>
      <c r="CS269" s="48"/>
      <c r="CT269" s="48"/>
      <c r="CU269" s="48"/>
      <c r="CV269" s="48"/>
      <c r="CW269" s="48"/>
      <c r="CX269" s="48"/>
      <c r="CY269" s="48"/>
      <c r="CZ269" s="48"/>
      <c r="DA269" s="48"/>
      <c r="DB269" s="48"/>
      <c r="DC269" s="48"/>
      <c r="DD269" s="48"/>
      <c r="DE269" s="48"/>
      <c r="DF269" s="48"/>
      <c r="DG269" s="48"/>
      <c r="DH269" s="48"/>
      <c r="DI269" s="48"/>
      <c r="DJ269" s="48"/>
      <c r="DK269" s="48"/>
      <c r="DL269" s="48"/>
      <c r="DM269" s="48"/>
      <c r="DN269" s="48"/>
      <c r="DO269" s="48"/>
      <c r="DP269" s="48"/>
      <c r="DQ269" s="48"/>
      <c r="DR269" s="48"/>
      <c r="DS269" s="48"/>
      <c r="DT269" s="48"/>
      <c r="DU269" s="48"/>
      <c r="DV269" s="48"/>
      <c r="DW269" s="48"/>
      <c r="DX269" s="48"/>
      <c r="DY269" s="48"/>
      <c r="DZ269" s="48"/>
      <c r="EA269" s="48"/>
      <c r="EB269" s="48"/>
      <c r="EC269" s="48"/>
      <c r="ED269" s="48"/>
      <c r="EE269" s="48"/>
      <c r="EF269" s="48"/>
      <c r="EG269" s="48"/>
      <c r="EH269" s="48"/>
      <c r="EI269" s="48"/>
      <c r="EJ269" s="48"/>
      <c r="EK269" s="48"/>
      <c r="EL269" s="48"/>
      <c r="EM269" s="48"/>
      <c r="EN269" s="48"/>
      <c r="EO269" s="48"/>
      <c r="EP269" s="48"/>
      <c r="EQ269" s="48"/>
      <c r="ER269" s="48"/>
      <c r="ES269" s="48"/>
      <c r="ET269" s="48"/>
      <c r="EU269" s="48"/>
      <c r="EV269" s="48"/>
      <c r="EW269" s="48"/>
      <c r="EX269" s="48"/>
      <c r="EY269" s="48"/>
      <c r="EZ269" s="48"/>
      <c r="FA269" s="48"/>
      <c r="FB269" s="48"/>
      <c r="FC269" s="48"/>
      <c r="FD269" s="48"/>
      <c r="FE269" s="48"/>
      <c r="FF269" s="48"/>
      <c r="FG269" s="48"/>
      <c r="FH269" s="48"/>
      <c r="FI269" s="48"/>
      <c r="FJ269" s="48"/>
      <c r="FK269" s="48"/>
      <c r="FL269" s="48"/>
      <c r="FM269" s="48"/>
      <c r="FN269" s="48"/>
      <c r="FO269" s="48"/>
      <c r="FP269" s="48"/>
      <c r="FQ269" s="48"/>
      <c r="FR269" s="48"/>
      <c r="FS269" s="48"/>
      <c r="FT269" s="48"/>
      <c r="FU269" s="48"/>
      <c r="FV269" s="48"/>
      <c r="FW269" s="48"/>
      <c r="FX269" s="48"/>
      <c r="FY269" s="48"/>
      <c r="FZ269" s="48"/>
      <c r="GA269" s="48"/>
      <c r="GB269" s="48"/>
      <c r="GC269" s="48"/>
      <c r="GD269" s="48"/>
      <c r="GE269" s="48"/>
      <c r="GF269" s="48"/>
      <c r="GG269" s="48"/>
      <c r="GH269" s="48"/>
      <c r="GI269" s="48"/>
      <c r="GJ269" s="48"/>
      <c r="GK269" s="48"/>
      <c r="GL269" s="48"/>
      <c r="GM269" s="48"/>
      <c r="GN269" s="48"/>
      <c r="GO269" s="48"/>
      <c r="GP269" s="48"/>
      <c r="GQ269" s="48"/>
      <c r="GR269" s="48"/>
      <c r="GS269" s="48"/>
      <c r="GT269" s="48"/>
      <c r="GU269" s="48"/>
      <c r="GV269" s="48"/>
      <c r="GW269" s="48"/>
      <c r="GX269" s="48"/>
      <c r="GY269" s="48"/>
      <c r="GZ269" s="48"/>
      <c r="HA269" s="48"/>
      <c r="HB269" s="48"/>
      <c r="HC269" s="48"/>
      <c r="HD269" s="48"/>
      <c r="HE269" s="48"/>
      <c r="HF269" s="48"/>
      <c r="HG269" s="48"/>
      <c r="HH269" s="48"/>
      <c r="HI269" s="48"/>
      <c r="HJ269" s="48"/>
      <c r="HK269" s="48"/>
      <c r="HL269" s="48"/>
      <c r="HM269" s="48"/>
      <c r="HN269" s="48"/>
      <c r="HO269" s="48"/>
      <c r="HP269" s="48"/>
      <c r="HQ269" s="48"/>
      <c r="HR269" s="48"/>
      <c r="HS269" s="48"/>
      <c r="HT269" s="48"/>
      <c r="HU269" s="48"/>
      <c r="HV269" s="48"/>
      <c r="HW269" s="48"/>
      <c r="HX269" s="48"/>
      <c r="HY269" s="48"/>
      <c r="HZ269" s="48"/>
      <c r="IA269" s="48"/>
      <c r="IB269" s="48"/>
      <c r="IC269" s="48"/>
      <c r="ID269" s="48"/>
      <c r="IE269" s="48"/>
      <c r="IF269" s="48"/>
      <c r="IG269" s="48"/>
      <c r="IH269" s="48"/>
      <c r="II269" s="48"/>
      <c r="IJ269" s="48"/>
      <c r="IK269" s="48"/>
      <c r="IL269" s="48"/>
      <c r="IM269" s="48"/>
      <c r="IN269" s="48"/>
      <c r="IO269" s="48"/>
      <c r="IP269" s="48"/>
      <c r="IQ269" s="48"/>
      <c r="IR269" s="48"/>
      <c r="IS269" s="48"/>
      <c r="IT269" s="48"/>
      <c r="IU269" s="48"/>
      <c r="IV269" s="48"/>
      <c r="IW269" s="48"/>
      <c r="IX269" s="48"/>
    </row>
    <row r="270" spans="1:258" s="49" customFormat="1" ht="12.75" customHeight="1" x14ac:dyDescent="0.2">
      <c r="A270" s="161"/>
      <c r="B270" s="162"/>
      <c r="C270" s="162"/>
      <c r="D270" s="65"/>
      <c r="E270" s="64"/>
      <c r="F270" s="64"/>
      <c r="G270" s="64"/>
      <c r="H270" s="64"/>
      <c r="I270" s="64"/>
      <c r="J270" s="64"/>
      <c r="K270" s="64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48"/>
      <c r="AB270" s="48"/>
      <c r="AC270" s="48"/>
      <c r="AD270" s="48"/>
      <c r="AE270" s="48"/>
      <c r="AF270" s="48"/>
      <c r="AG270" s="48"/>
      <c r="AH270" s="48"/>
      <c r="AI270" s="48"/>
      <c r="AJ270" s="48"/>
      <c r="AK270" s="48"/>
      <c r="AL270" s="48"/>
      <c r="AM270" s="48"/>
      <c r="AN270" s="48"/>
      <c r="AO270" s="48"/>
      <c r="AP270" s="48"/>
      <c r="AQ270" s="48"/>
      <c r="AR270" s="48"/>
      <c r="AS270" s="48"/>
      <c r="AT270" s="48"/>
      <c r="AU270" s="48"/>
      <c r="AV270" s="48"/>
      <c r="AW270" s="48"/>
      <c r="AX270" s="48"/>
      <c r="AY270" s="48"/>
      <c r="AZ270" s="48"/>
      <c r="BA270" s="48"/>
      <c r="BB270" s="48"/>
      <c r="BC270" s="48"/>
      <c r="BD270" s="48"/>
      <c r="BE270" s="48"/>
      <c r="BF270" s="48"/>
      <c r="BG270" s="48"/>
      <c r="BH270" s="48"/>
      <c r="BI270" s="48"/>
      <c r="BJ270" s="48"/>
      <c r="BK270" s="48"/>
      <c r="BL270" s="48"/>
      <c r="BM270" s="48"/>
      <c r="BN270" s="48"/>
      <c r="BO270" s="48"/>
      <c r="BP270" s="48"/>
      <c r="BQ270" s="48"/>
      <c r="BR270" s="48"/>
      <c r="BS270" s="48"/>
      <c r="BT270" s="48"/>
      <c r="BU270" s="48"/>
      <c r="BV270" s="48"/>
      <c r="BW270" s="48"/>
      <c r="BX270" s="48"/>
      <c r="BY270" s="48"/>
      <c r="BZ270" s="48"/>
      <c r="CA270" s="48"/>
      <c r="CB270" s="48"/>
      <c r="CC270" s="48"/>
      <c r="CD270" s="48"/>
      <c r="CE270" s="48"/>
      <c r="CF270" s="48"/>
      <c r="CG270" s="48"/>
      <c r="CH270" s="48"/>
      <c r="CI270" s="48"/>
      <c r="CJ270" s="48"/>
      <c r="CK270" s="48"/>
      <c r="CL270" s="48"/>
      <c r="CM270" s="48"/>
      <c r="CN270" s="48"/>
      <c r="CO270" s="48"/>
      <c r="CP270" s="48"/>
      <c r="CQ270" s="48"/>
      <c r="CR270" s="48"/>
      <c r="CS270" s="48"/>
      <c r="CT270" s="48"/>
      <c r="CU270" s="48"/>
      <c r="CV270" s="48"/>
      <c r="CW270" s="48"/>
      <c r="CX270" s="48"/>
      <c r="CY270" s="48"/>
      <c r="CZ270" s="48"/>
      <c r="DA270" s="48"/>
      <c r="DB270" s="48"/>
      <c r="DC270" s="48"/>
      <c r="DD270" s="48"/>
      <c r="DE270" s="48"/>
      <c r="DF270" s="48"/>
      <c r="DG270" s="48"/>
      <c r="DH270" s="48"/>
      <c r="DI270" s="48"/>
      <c r="DJ270" s="48"/>
      <c r="DK270" s="48"/>
      <c r="DL270" s="48"/>
      <c r="DM270" s="48"/>
      <c r="DN270" s="48"/>
      <c r="DO270" s="48"/>
      <c r="DP270" s="48"/>
      <c r="DQ270" s="48"/>
      <c r="DR270" s="48"/>
      <c r="DS270" s="48"/>
      <c r="DT270" s="48"/>
      <c r="DU270" s="48"/>
      <c r="DV270" s="48"/>
      <c r="DW270" s="48"/>
      <c r="DX270" s="48"/>
      <c r="DY270" s="48"/>
      <c r="DZ270" s="48"/>
      <c r="EA270" s="48"/>
      <c r="EB270" s="48"/>
      <c r="EC270" s="48"/>
      <c r="ED270" s="48"/>
      <c r="EE270" s="48"/>
      <c r="EF270" s="48"/>
      <c r="EG270" s="48"/>
      <c r="EH270" s="48"/>
      <c r="EI270" s="48"/>
      <c r="EJ270" s="48"/>
      <c r="EK270" s="48"/>
      <c r="EL270" s="48"/>
      <c r="EM270" s="48"/>
      <c r="EN270" s="48"/>
      <c r="EO270" s="48"/>
      <c r="EP270" s="48"/>
      <c r="EQ270" s="48"/>
      <c r="ER270" s="48"/>
      <c r="ES270" s="48"/>
      <c r="ET270" s="48"/>
      <c r="EU270" s="48"/>
      <c r="EV270" s="48"/>
      <c r="EW270" s="48"/>
      <c r="EX270" s="48"/>
      <c r="EY270" s="48"/>
      <c r="EZ270" s="48"/>
      <c r="FA270" s="48"/>
      <c r="FB270" s="48"/>
      <c r="FC270" s="48"/>
      <c r="FD270" s="48"/>
      <c r="FE270" s="48"/>
      <c r="FF270" s="48"/>
      <c r="FG270" s="48"/>
      <c r="FH270" s="48"/>
      <c r="FI270" s="48"/>
      <c r="FJ270" s="48"/>
      <c r="FK270" s="48"/>
      <c r="FL270" s="48"/>
      <c r="FM270" s="48"/>
      <c r="FN270" s="48"/>
      <c r="FO270" s="48"/>
      <c r="FP270" s="48"/>
      <c r="FQ270" s="48"/>
      <c r="FR270" s="48"/>
      <c r="FS270" s="48"/>
      <c r="FT270" s="48"/>
      <c r="FU270" s="48"/>
      <c r="FV270" s="48"/>
      <c r="FW270" s="48"/>
      <c r="FX270" s="48"/>
      <c r="FY270" s="48"/>
      <c r="FZ270" s="48"/>
      <c r="GA270" s="48"/>
      <c r="GB270" s="48"/>
      <c r="GC270" s="48"/>
      <c r="GD270" s="48"/>
      <c r="GE270" s="48"/>
      <c r="GF270" s="48"/>
      <c r="GG270" s="48"/>
      <c r="GH270" s="48"/>
      <c r="GI270" s="48"/>
      <c r="GJ270" s="48"/>
      <c r="GK270" s="48"/>
      <c r="GL270" s="48"/>
      <c r="GM270" s="48"/>
      <c r="GN270" s="48"/>
      <c r="GO270" s="48"/>
      <c r="GP270" s="48"/>
      <c r="GQ270" s="48"/>
      <c r="GR270" s="48"/>
      <c r="GS270" s="48"/>
      <c r="GT270" s="48"/>
      <c r="GU270" s="48"/>
      <c r="GV270" s="48"/>
      <c r="GW270" s="48"/>
      <c r="GX270" s="48"/>
      <c r="GY270" s="48"/>
      <c r="GZ270" s="48"/>
      <c r="HA270" s="48"/>
      <c r="HB270" s="48"/>
      <c r="HC270" s="48"/>
      <c r="HD270" s="48"/>
      <c r="HE270" s="48"/>
      <c r="HF270" s="48"/>
      <c r="HG270" s="48"/>
      <c r="HH270" s="48"/>
      <c r="HI270" s="48"/>
      <c r="HJ270" s="48"/>
      <c r="HK270" s="48"/>
      <c r="HL270" s="48"/>
      <c r="HM270" s="48"/>
      <c r="HN270" s="48"/>
      <c r="HO270" s="48"/>
      <c r="HP270" s="48"/>
      <c r="HQ270" s="48"/>
      <c r="HR270" s="48"/>
      <c r="HS270" s="48"/>
      <c r="HT270" s="48"/>
      <c r="HU270" s="48"/>
      <c r="HV270" s="48"/>
      <c r="HW270" s="48"/>
      <c r="HX270" s="48"/>
      <c r="HY270" s="48"/>
      <c r="HZ270" s="48"/>
      <c r="IA270" s="48"/>
      <c r="IB270" s="48"/>
      <c r="IC270" s="48"/>
      <c r="ID270" s="48"/>
      <c r="IE270" s="48"/>
      <c r="IF270" s="48"/>
      <c r="IG270" s="48"/>
      <c r="IH270" s="48"/>
      <c r="II270" s="48"/>
      <c r="IJ270" s="48"/>
      <c r="IK270" s="48"/>
      <c r="IL270" s="48"/>
      <c r="IM270" s="48"/>
      <c r="IN270" s="48"/>
      <c r="IO270" s="48"/>
      <c r="IP270" s="48"/>
      <c r="IQ270" s="48"/>
      <c r="IR270" s="48"/>
      <c r="IS270" s="48"/>
      <c r="IT270" s="48"/>
      <c r="IU270" s="48"/>
      <c r="IV270" s="48"/>
      <c r="IW270" s="48"/>
      <c r="IX270" s="48"/>
    </row>
    <row r="271" spans="1:258" s="49" customFormat="1" ht="12.75" customHeight="1" x14ac:dyDescent="0.2">
      <c r="A271" s="161"/>
      <c r="B271" s="162"/>
      <c r="C271" s="162"/>
      <c r="D271" s="65"/>
      <c r="E271" s="64"/>
      <c r="F271" s="64"/>
      <c r="G271" s="64"/>
      <c r="H271" s="64"/>
      <c r="I271" s="64"/>
      <c r="J271" s="64"/>
      <c r="K271" s="64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  <c r="AD271" s="48"/>
      <c r="AE271" s="48"/>
      <c r="AF271" s="48"/>
      <c r="AG271" s="48"/>
      <c r="AH271" s="48"/>
      <c r="AI271" s="48"/>
      <c r="AJ271" s="48"/>
      <c r="AK271" s="48"/>
      <c r="AL271" s="48"/>
      <c r="AM271" s="48"/>
      <c r="AN271" s="48"/>
      <c r="AO271" s="48"/>
      <c r="AP271" s="48"/>
      <c r="AQ271" s="48"/>
      <c r="AR271" s="48"/>
      <c r="AS271" s="48"/>
      <c r="AT271" s="48"/>
      <c r="AU271" s="48"/>
      <c r="AV271" s="48"/>
      <c r="AW271" s="48"/>
      <c r="AX271" s="48"/>
      <c r="AY271" s="48"/>
      <c r="AZ271" s="48"/>
      <c r="BA271" s="48"/>
      <c r="BB271" s="48"/>
      <c r="BC271" s="48"/>
      <c r="BD271" s="48"/>
      <c r="BE271" s="48"/>
      <c r="BF271" s="48"/>
      <c r="BG271" s="48"/>
      <c r="BH271" s="48"/>
      <c r="BI271" s="48"/>
      <c r="BJ271" s="48"/>
      <c r="BK271" s="48"/>
      <c r="BL271" s="48"/>
      <c r="BM271" s="48"/>
      <c r="BN271" s="48"/>
      <c r="BO271" s="48"/>
      <c r="BP271" s="48"/>
      <c r="BQ271" s="48"/>
      <c r="BR271" s="48"/>
      <c r="BS271" s="48"/>
      <c r="BT271" s="48"/>
      <c r="BU271" s="48"/>
      <c r="BV271" s="48"/>
      <c r="BW271" s="48"/>
      <c r="BX271" s="48"/>
      <c r="BY271" s="48"/>
      <c r="BZ271" s="48"/>
      <c r="CA271" s="48"/>
      <c r="CB271" s="48"/>
      <c r="CC271" s="48"/>
      <c r="CD271" s="48"/>
      <c r="CE271" s="48"/>
      <c r="CF271" s="48"/>
      <c r="CG271" s="48"/>
      <c r="CH271" s="48"/>
      <c r="CI271" s="48"/>
      <c r="CJ271" s="48"/>
      <c r="CK271" s="48"/>
      <c r="CL271" s="48"/>
      <c r="CM271" s="48"/>
      <c r="CN271" s="48"/>
      <c r="CO271" s="48"/>
      <c r="CP271" s="48"/>
      <c r="CQ271" s="48"/>
      <c r="CR271" s="48"/>
      <c r="CS271" s="48"/>
      <c r="CT271" s="48"/>
      <c r="CU271" s="48"/>
      <c r="CV271" s="48"/>
      <c r="CW271" s="48"/>
      <c r="CX271" s="48"/>
      <c r="CY271" s="48"/>
      <c r="CZ271" s="48"/>
      <c r="DA271" s="48"/>
      <c r="DB271" s="48"/>
      <c r="DC271" s="48"/>
      <c r="DD271" s="48"/>
      <c r="DE271" s="48"/>
      <c r="DF271" s="48"/>
      <c r="DG271" s="48"/>
      <c r="DH271" s="48"/>
      <c r="DI271" s="48"/>
      <c r="DJ271" s="48"/>
      <c r="DK271" s="48"/>
      <c r="DL271" s="48"/>
      <c r="DM271" s="48"/>
      <c r="DN271" s="48"/>
      <c r="DO271" s="48"/>
      <c r="DP271" s="48"/>
      <c r="DQ271" s="48"/>
      <c r="DR271" s="48"/>
      <c r="DS271" s="48"/>
      <c r="DT271" s="48"/>
      <c r="DU271" s="48"/>
      <c r="DV271" s="48"/>
      <c r="DW271" s="48"/>
      <c r="DX271" s="48"/>
      <c r="DY271" s="48"/>
      <c r="DZ271" s="48"/>
      <c r="EA271" s="48"/>
      <c r="EB271" s="48"/>
      <c r="EC271" s="48"/>
      <c r="ED271" s="48"/>
      <c r="EE271" s="48"/>
      <c r="EF271" s="48"/>
      <c r="EG271" s="48"/>
      <c r="EH271" s="48"/>
      <c r="EI271" s="48"/>
      <c r="EJ271" s="48"/>
      <c r="EK271" s="48"/>
      <c r="EL271" s="48"/>
      <c r="EM271" s="48"/>
      <c r="EN271" s="48"/>
      <c r="EO271" s="48"/>
      <c r="EP271" s="48"/>
      <c r="EQ271" s="48"/>
      <c r="ER271" s="48"/>
      <c r="ES271" s="48"/>
      <c r="ET271" s="48"/>
      <c r="EU271" s="48"/>
      <c r="EV271" s="48"/>
      <c r="EW271" s="48"/>
      <c r="EX271" s="48"/>
      <c r="EY271" s="48"/>
      <c r="EZ271" s="48"/>
      <c r="FA271" s="48"/>
      <c r="FB271" s="48"/>
      <c r="FC271" s="48"/>
      <c r="FD271" s="48"/>
      <c r="FE271" s="48"/>
      <c r="FF271" s="48"/>
      <c r="FG271" s="48"/>
      <c r="FH271" s="48"/>
      <c r="FI271" s="48"/>
      <c r="FJ271" s="48"/>
      <c r="FK271" s="48"/>
      <c r="FL271" s="48"/>
      <c r="FM271" s="48"/>
      <c r="FN271" s="48"/>
      <c r="FO271" s="48"/>
      <c r="FP271" s="48"/>
      <c r="FQ271" s="48"/>
      <c r="FR271" s="48"/>
      <c r="FS271" s="48"/>
      <c r="FT271" s="48"/>
      <c r="FU271" s="48"/>
      <c r="FV271" s="48"/>
      <c r="FW271" s="48"/>
      <c r="FX271" s="48"/>
      <c r="FY271" s="48"/>
      <c r="FZ271" s="48"/>
      <c r="GA271" s="48"/>
      <c r="GB271" s="48"/>
      <c r="GC271" s="48"/>
      <c r="GD271" s="48"/>
      <c r="GE271" s="48"/>
      <c r="GF271" s="48"/>
      <c r="GG271" s="48"/>
      <c r="GH271" s="48"/>
      <c r="GI271" s="48"/>
      <c r="GJ271" s="48"/>
      <c r="GK271" s="48"/>
      <c r="GL271" s="48"/>
      <c r="GM271" s="48"/>
      <c r="GN271" s="48"/>
      <c r="GO271" s="48"/>
      <c r="GP271" s="48"/>
      <c r="GQ271" s="48"/>
      <c r="GR271" s="48"/>
      <c r="GS271" s="48"/>
      <c r="GT271" s="48"/>
      <c r="GU271" s="48"/>
      <c r="GV271" s="48"/>
      <c r="GW271" s="48"/>
      <c r="GX271" s="48"/>
      <c r="GY271" s="48"/>
      <c r="GZ271" s="48"/>
      <c r="HA271" s="48"/>
      <c r="HB271" s="48"/>
      <c r="HC271" s="48"/>
      <c r="HD271" s="48"/>
      <c r="HE271" s="48"/>
      <c r="HF271" s="48"/>
      <c r="HG271" s="48"/>
      <c r="HH271" s="48"/>
      <c r="HI271" s="48"/>
      <c r="HJ271" s="48"/>
      <c r="HK271" s="48"/>
      <c r="HL271" s="48"/>
      <c r="HM271" s="48"/>
      <c r="HN271" s="48"/>
      <c r="HO271" s="48"/>
      <c r="HP271" s="48"/>
      <c r="HQ271" s="48"/>
      <c r="HR271" s="48"/>
      <c r="HS271" s="48"/>
      <c r="HT271" s="48"/>
      <c r="HU271" s="48"/>
      <c r="HV271" s="48"/>
      <c r="HW271" s="48"/>
      <c r="HX271" s="48"/>
      <c r="HY271" s="48"/>
      <c r="HZ271" s="48"/>
      <c r="IA271" s="48"/>
      <c r="IB271" s="48"/>
      <c r="IC271" s="48"/>
      <c r="ID271" s="48"/>
      <c r="IE271" s="48"/>
      <c r="IF271" s="48"/>
      <c r="IG271" s="48"/>
      <c r="IH271" s="48"/>
      <c r="II271" s="48"/>
      <c r="IJ271" s="48"/>
      <c r="IK271" s="48"/>
      <c r="IL271" s="48"/>
      <c r="IM271" s="48"/>
      <c r="IN271" s="48"/>
      <c r="IO271" s="48"/>
      <c r="IP271" s="48"/>
      <c r="IQ271" s="48"/>
      <c r="IR271" s="48"/>
      <c r="IS271" s="48"/>
      <c r="IT271" s="48"/>
      <c r="IU271" s="48"/>
      <c r="IV271" s="48"/>
      <c r="IW271" s="48"/>
      <c r="IX271" s="48"/>
    </row>
    <row r="272" spans="1:258" s="49" customFormat="1" ht="12.75" customHeight="1" x14ac:dyDescent="0.2">
      <c r="A272" s="161"/>
      <c r="B272" s="162"/>
      <c r="C272" s="162"/>
      <c r="D272" s="65"/>
      <c r="E272" s="64"/>
      <c r="F272" s="64"/>
      <c r="G272" s="64"/>
      <c r="H272" s="64"/>
      <c r="I272" s="64"/>
      <c r="J272" s="64"/>
      <c r="K272" s="64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  <c r="AB272" s="48"/>
      <c r="AC272" s="48"/>
      <c r="AD272" s="48"/>
      <c r="AE272" s="48"/>
      <c r="AF272" s="48"/>
      <c r="AG272" s="48"/>
      <c r="AH272" s="48"/>
      <c r="AI272" s="48"/>
      <c r="AJ272" s="48"/>
      <c r="AK272" s="48"/>
      <c r="AL272" s="48"/>
      <c r="AM272" s="48"/>
      <c r="AN272" s="48"/>
      <c r="AO272" s="48"/>
      <c r="AP272" s="48"/>
      <c r="AQ272" s="48"/>
      <c r="AR272" s="48"/>
      <c r="AS272" s="48"/>
      <c r="AT272" s="48"/>
      <c r="AU272" s="48"/>
      <c r="AV272" s="48"/>
      <c r="AW272" s="48"/>
      <c r="AX272" s="48"/>
      <c r="AY272" s="48"/>
      <c r="AZ272" s="48"/>
      <c r="BA272" s="48"/>
      <c r="BB272" s="48"/>
      <c r="BC272" s="48"/>
      <c r="BD272" s="48"/>
      <c r="BE272" s="48"/>
      <c r="BF272" s="48"/>
      <c r="BG272" s="48"/>
      <c r="BH272" s="48"/>
      <c r="BI272" s="48"/>
      <c r="BJ272" s="48"/>
      <c r="BK272" s="48"/>
      <c r="BL272" s="48"/>
      <c r="BM272" s="48"/>
      <c r="BN272" s="48"/>
      <c r="BO272" s="48"/>
      <c r="BP272" s="48"/>
      <c r="BQ272" s="48"/>
      <c r="BR272" s="48"/>
      <c r="BS272" s="48"/>
      <c r="BT272" s="48"/>
      <c r="BU272" s="48"/>
      <c r="BV272" s="48"/>
      <c r="BW272" s="48"/>
      <c r="BX272" s="48"/>
      <c r="BY272" s="48"/>
      <c r="BZ272" s="48"/>
      <c r="CA272" s="48"/>
      <c r="CB272" s="48"/>
      <c r="CC272" s="48"/>
      <c r="CD272" s="48"/>
      <c r="CE272" s="48"/>
      <c r="CF272" s="48"/>
      <c r="CG272" s="48"/>
      <c r="CH272" s="48"/>
      <c r="CI272" s="48"/>
      <c r="CJ272" s="48"/>
      <c r="CK272" s="48"/>
      <c r="CL272" s="48"/>
      <c r="CM272" s="48"/>
      <c r="CN272" s="48"/>
      <c r="CO272" s="48"/>
      <c r="CP272" s="48"/>
      <c r="CQ272" s="48"/>
      <c r="CR272" s="48"/>
      <c r="CS272" s="48"/>
      <c r="CT272" s="48"/>
      <c r="CU272" s="48"/>
      <c r="CV272" s="48"/>
      <c r="CW272" s="48"/>
      <c r="CX272" s="48"/>
      <c r="CY272" s="48"/>
      <c r="CZ272" s="48"/>
      <c r="DA272" s="48"/>
      <c r="DB272" s="48"/>
      <c r="DC272" s="48"/>
      <c r="DD272" s="48"/>
      <c r="DE272" s="48"/>
      <c r="DF272" s="48"/>
      <c r="DG272" s="48"/>
      <c r="DH272" s="48"/>
      <c r="DI272" s="48"/>
      <c r="DJ272" s="48"/>
      <c r="DK272" s="48"/>
      <c r="DL272" s="48"/>
      <c r="DM272" s="48"/>
      <c r="DN272" s="48"/>
      <c r="DO272" s="48"/>
      <c r="DP272" s="48"/>
      <c r="DQ272" s="48"/>
      <c r="DR272" s="48"/>
      <c r="DS272" s="48"/>
      <c r="DT272" s="48"/>
      <c r="DU272" s="48"/>
      <c r="DV272" s="48"/>
      <c r="DW272" s="48"/>
      <c r="DX272" s="48"/>
      <c r="DY272" s="48"/>
      <c r="DZ272" s="48"/>
      <c r="EA272" s="48"/>
      <c r="EB272" s="48"/>
      <c r="EC272" s="48"/>
      <c r="ED272" s="48"/>
      <c r="EE272" s="48"/>
      <c r="EF272" s="48"/>
      <c r="EG272" s="48"/>
      <c r="EH272" s="48"/>
      <c r="EI272" s="48"/>
      <c r="EJ272" s="48"/>
      <c r="EK272" s="48"/>
      <c r="EL272" s="48"/>
      <c r="EM272" s="48"/>
      <c r="EN272" s="48"/>
      <c r="EO272" s="48"/>
      <c r="EP272" s="48"/>
      <c r="EQ272" s="48"/>
      <c r="ER272" s="48"/>
      <c r="ES272" s="48"/>
      <c r="ET272" s="48"/>
      <c r="EU272" s="48"/>
      <c r="EV272" s="48"/>
      <c r="EW272" s="48"/>
      <c r="EX272" s="48"/>
      <c r="EY272" s="48"/>
      <c r="EZ272" s="48"/>
      <c r="FA272" s="48"/>
      <c r="FB272" s="48"/>
      <c r="FC272" s="48"/>
      <c r="FD272" s="48"/>
      <c r="FE272" s="48"/>
      <c r="FF272" s="48"/>
      <c r="FG272" s="48"/>
      <c r="FH272" s="48"/>
      <c r="FI272" s="48"/>
      <c r="FJ272" s="48"/>
      <c r="FK272" s="48"/>
      <c r="FL272" s="48"/>
      <c r="FM272" s="48"/>
      <c r="FN272" s="48"/>
      <c r="FO272" s="48"/>
      <c r="FP272" s="48"/>
      <c r="FQ272" s="48"/>
      <c r="FR272" s="48"/>
      <c r="FS272" s="48"/>
      <c r="FT272" s="48"/>
      <c r="FU272" s="48"/>
      <c r="FV272" s="48"/>
      <c r="FW272" s="48"/>
      <c r="FX272" s="48"/>
      <c r="FY272" s="48"/>
      <c r="FZ272" s="48"/>
      <c r="GA272" s="48"/>
      <c r="GB272" s="48"/>
      <c r="GC272" s="48"/>
      <c r="GD272" s="48"/>
      <c r="GE272" s="48"/>
      <c r="GF272" s="48"/>
      <c r="GG272" s="48"/>
      <c r="GH272" s="48"/>
      <c r="GI272" s="48"/>
      <c r="GJ272" s="48"/>
      <c r="GK272" s="48"/>
      <c r="GL272" s="48"/>
      <c r="GM272" s="48"/>
      <c r="GN272" s="48"/>
      <c r="GO272" s="48"/>
      <c r="GP272" s="48"/>
      <c r="GQ272" s="48"/>
      <c r="GR272" s="48"/>
      <c r="GS272" s="48"/>
      <c r="GT272" s="48"/>
      <c r="GU272" s="48"/>
      <c r="GV272" s="48"/>
      <c r="GW272" s="48"/>
      <c r="GX272" s="48"/>
      <c r="GY272" s="48"/>
      <c r="GZ272" s="48"/>
      <c r="HA272" s="48"/>
      <c r="HB272" s="48"/>
      <c r="HC272" s="48"/>
      <c r="HD272" s="48"/>
      <c r="HE272" s="48"/>
      <c r="HF272" s="48"/>
      <c r="HG272" s="48"/>
      <c r="HH272" s="48"/>
      <c r="HI272" s="48"/>
      <c r="HJ272" s="48"/>
      <c r="HK272" s="48"/>
      <c r="HL272" s="48"/>
      <c r="HM272" s="48"/>
      <c r="HN272" s="48"/>
      <c r="HO272" s="48"/>
      <c r="HP272" s="48"/>
      <c r="HQ272" s="48"/>
      <c r="HR272" s="48"/>
      <c r="HS272" s="48"/>
      <c r="HT272" s="48"/>
      <c r="HU272" s="48"/>
      <c r="HV272" s="48"/>
      <c r="HW272" s="48"/>
      <c r="HX272" s="48"/>
      <c r="HY272" s="48"/>
      <c r="HZ272" s="48"/>
      <c r="IA272" s="48"/>
      <c r="IB272" s="48"/>
      <c r="IC272" s="48"/>
      <c r="ID272" s="48"/>
      <c r="IE272" s="48"/>
      <c r="IF272" s="48"/>
      <c r="IG272" s="48"/>
      <c r="IH272" s="48"/>
      <c r="II272" s="48"/>
      <c r="IJ272" s="48"/>
      <c r="IK272" s="48"/>
      <c r="IL272" s="48"/>
      <c r="IM272" s="48"/>
      <c r="IN272" s="48"/>
      <c r="IO272" s="48"/>
      <c r="IP272" s="48"/>
      <c r="IQ272" s="48"/>
      <c r="IR272" s="48"/>
      <c r="IS272" s="48"/>
      <c r="IT272" s="48"/>
      <c r="IU272" s="48"/>
      <c r="IV272" s="48"/>
      <c r="IW272" s="48"/>
      <c r="IX272" s="48"/>
    </row>
    <row r="273" spans="1:258" s="49" customFormat="1" ht="12.75" customHeight="1" x14ac:dyDescent="0.2">
      <c r="A273" s="161"/>
      <c r="B273" s="162"/>
      <c r="C273" s="162"/>
      <c r="D273" s="65"/>
      <c r="E273" s="64"/>
      <c r="F273" s="64"/>
      <c r="G273" s="64"/>
      <c r="H273" s="64"/>
      <c r="I273" s="64"/>
      <c r="J273" s="64"/>
      <c r="K273" s="64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  <c r="AB273" s="48"/>
      <c r="AC273" s="48"/>
      <c r="AD273" s="48"/>
      <c r="AE273" s="48"/>
      <c r="AF273" s="48"/>
      <c r="AG273" s="48"/>
      <c r="AH273" s="48"/>
      <c r="AI273" s="48"/>
      <c r="AJ273" s="48"/>
      <c r="AK273" s="48"/>
      <c r="AL273" s="48"/>
      <c r="AM273" s="48"/>
      <c r="AN273" s="48"/>
      <c r="AO273" s="48"/>
      <c r="AP273" s="48"/>
      <c r="AQ273" s="48"/>
      <c r="AR273" s="48"/>
      <c r="AS273" s="48"/>
      <c r="AT273" s="48"/>
      <c r="AU273" s="48"/>
      <c r="AV273" s="48"/>
      <c r="AW273" s="48"/>
      <c r="AX273" s="48"/>
      <c r="AY273" s="48"/>
      <c r="AZ273" s="48"/>
      <c r="BA273" s="48"/>
      <c r="BB273" s="48"/>
      <c r="BC273" s="48"/>
      <c r="BD273" s="48"/>
      <c r="BE273" s="48"/>
      <c r="BF273" s="48"/>
      <c r="BG273" s="48"/>
      <c r="BH273" s="48"/>
      <c r="BI273" s="48"/>
      <c r="BJ273" s="48"/>
      <c r="BK273" s="48"/>
      <c r="BL273" s="48"/>
      <c r="BM273" s="48"/>
      <c r="BN273" s="48"/>
      <c r="BO273" s="48"/>
      <c r="BP273" s="48"/>
      <c r="BQ273" s="48"/>
      <c r="BR273" s="48"/>
      <c r="BS273" s="48"/>
      <c r="BT273" s="48"/>
      <c r="BU273" s="48"/>
      <c r="BV273" s="48"/>
      <c r="BW273" s="48"/>
      <c r="BX273" s="48"/>
      <c r="BY273" s="48"/>
      <c r="BZ273" s="48"/>
      <c r="CA273" s="48"/>
      <c r="CB273" s="48"/>
      <c r="CC273" s="48"/>
      <c r="CD273" s="48"/>
      <c r="CE273" s="48"/>
      <c r="CF273" s="48"/>
      <c r="CG273" s="48"/>
      <c r="CH273" s="48"/>
      <c r="CI273" s="48"/>
      <c r="CJ273" s="48"/>
      <c r="CK273" s="48"/>
      <c r="CL273" s="48"/>
      <c r="CM273" s="48"/>
      <c r="CN273" s="48"/>
      <c r="CO273" s="48"/>
      <c r="CP273" s="48"/>
      <c r="CQ273" s="48"/>
      <c r="CR273" s="48"/>
      <c r="CS273" s="48"/>
      <c r="CT273" s="48"/>
      <c r="CU273" s="48"/>
      <c r="CV273" s="48"/>
      <c r="CW273" s="48"/>
      <c r="CX273" s="48"/>
      <c r="CY273" s="48"/>
      <c r="CZ273" s="48"/>
      <c r="DA273" s="48"/>
      <c r="DB273" s="48"/>
      <c r="DC273" s="48"/>
      <c r="DD273" s="48"/>
      <c r="DE273" s="48"/>
      <c r="DF273" s="48"/>
      <c r="DG273" s="48"/>
      <c r="DH273" s="48"/>
      <c r="DI273" s="48"/>
      <c r="DJ273" s="48"/>
      <c r="DK273" s="48"/>
      <c r="DL273" s="48"/>
      <c r="DM273" s="48"/>
      <c r="DN273" s="48"/>
      <c r="DO273" s="48"/>
      <c r="DP273" s="48"/>
      <c r="DQ273" s="48"/>
      <c r="DR273" s="48"/>
      <c r="DS273" s="48"/>
      <c r="DT273" s="48"/>
      <c r="DU273" s="48"/>
      <c r="DV273" s="48"/>
      <c r="DW273" s="48"/>
      <c r="DX273" s="48"/>
      <c r="DY273" s="48"/>
      <c r="DZ273" s="48"/>
      <c r="EA273" s="48"/>
      <c r="EB273" s="48"/>
      <c r="EC273" s="48"/>
      <c r="ED273" s="48"/>
      <c r="EE273" s="48"/>
      <c r="EF273" s="48"/>
      <c r="EG273" s="48"/>
      <c r="EH273" s="48"/>
      <c r="EI273" s="48"/>
      <c r="EJ273" s="48"/>
      <c r="EK273" s="48"/>
      <c r="EL273" s="48"/>
      <c r="EM273" s="48"/>
      <c r="EN273" s="48"/>
      <c r="EO273" s="48"/>
      <c r="EP273" s="48"/>
      <c r="EQ273" s="48"/>
      <c r="ER273" s="48"/>
      <c r="ES273" s="48"/>
      <c r="ET273" s="48"/>
      <c r="EU273" s="48"/>
      <c r="EV273" s="48"/>
      <c r="EW273" s="48"/>
      <c r="EX273" s="48"/>
      <c r="EY273" s="48"/>
      <c r="EZ273" s="48"/>
      <c r="FA273" s="48"/>
      <c r="FB273" s="48"/>
      <c r="FC273" s="48"/>
      <c r="FD273" s="48"/>
      <c r="FE273" s="48"/>
      <c r="FF273" s="48"/>
      <c r="FG273" s="48"/>
      <c r="FH273" s="48"/>
      <c r="FI273" s="48"/>
      <c r="FJ273" s="48"/>
      <c r="FK273" s="48"/>
      <c r="FL273" s="48"/>
      <c r="FM273" s="48"/>
      <c r="FN273" s="48"/>
      <c r="FO273" s="48"/>
      <c r="FP273" s="48"/>
      <c r="FQ273" s="48"/>
      <c r="FR273" s="48"/>
      <c r="FS273" s="48"/>
      <c r="FT273" s="48"/>
      <c r="FU273" s="48"/>
      <c r="FV273" s="48"/>
      <c r="FW273" s="48"/>
      <c r="FX273" s="48"/>
      <c r="FY273" s="48"/>
      <c r="FZ273" s="48"/>
      <c r="GA273" s="48"/>
      <c r="GB273" s="48"/>
      <c r="GC273" s="48"/>
      <c r="GD273" s="48"/>
      <c r="GE273" s="48"/>
      <c r="GF273" s="48"/>
      <c r="GG273" s="48"/>
      <c r="GH273" s="48"/>
      <c r="GI273" s="48"/>
      <c r="GJ273" s="48"/>
      <c r="GK273" s="48"/>
      <c r="GL273" s="48"/>
      <c r="GM273" s="48"/>
      <c r="GN273" s="48"/>
      <c r="GO273" s="48"/>
      <c r="GP273" s="48"/>
      <c r="GQ273" s="48"/>
      <c r="GR273" s="48"/>
      <c r="GS273" s="48"/>
      <c r="GT273" s="48"/>
      <c r="GU273" s="48"/>
      <c r="GV273" s="48"/>
      <c r="GW273" s="48"/>
      <c r="GX273" s="48"/>
      <c r="GY273" s="48"/>
      <c r="GZ273" s="48"/>
      <c r="HA273" s="48"/>
      <c r="HB273" s="48"/>
      <c r="HC273" s="48"/>
      <c r="HD273" s="48"/>
      <c r="HE273" s="48"/>
      <c r="HF273" s="48"/>
      <c r="HG273" s="48"/>
      <c r="HH273" s="48"/>
      <c r="HI273" s="48"/>
      <c r="HJ273" s="48"/>
      <c r="HK273" s="48"/>
      <c r="HL273" s="48"/>
      <c r="HM273" s="48"/>
      <c r="HN273" s="48"/>
      <c r="HO273" s="48"/>
      <c r="HP273" s="48"/>
      <c r="HQ273" s="48"/>
      <c r="HR273" s="48"/>
      <c r="HS273" s="48"/>
      <c r="HT273" s="48"/>
      <c r="HU273" s="48"/>
      <c r="HV273" s="48"/>
      <c r="HW273" s="48"/>
      <c r="HX273" s="48"/>
      <c r="HY273" s="48"/>
      <c r="HZ273" s="48"/>
      <c r="IA273" s="48"/>
      <c r="IB273" s="48"/>
      <c r="IC273" s="48"/>
      <c r="ID273" s="48"/>
      <c r="IE273" s="48"/>
      <c r="IF273" s="48"/>
      <c r="IG273" s="48"/>
      <c r="IH273" s="48"/>
      <c r="II273" s="48"/>
      <c r="IJ273" s="48"/>
      <c r="IK273" s="48"/>
      <c r="IL273" s="48"/>
      <c r="IM273" s="48"/>
      <c r="IN273" s="48"/>
      <c r="IO273" s="48"/>
      <c r="IP273" s="48"/>
      <c r="IQ273" s="48"/>
      <c r="IR273" s="48"/>
      <c r="IS273" s="48"/>
      <c r="IT273" s="48"/>
      <c r="IU273" s="48"/>
      <c r="IV273" s="48"/>
      <c r="IW273" s="48"/>
      <c r="IX273" s="48"/>
    </row>
    <row r="274" spans="1:258" s="49" customFormat="1" ht="12.75" customHeight="1" x14ac:dyDescent="0.2">
      <c r="A274" s="161"/>
      <c r="B274" s="162"/>
      <c r="C274" s="162"/>
      <c r="D274" s="65"/>
      <c r="E274" s="64"/>
      <c r="F274" s="64"/>
      <c r="G274" s="64"/>
      <c r="H274" s="64"/>
      <c r="I274" s="64"/>
      <c r="J274" s="64"/>
      <c r="K274" s="64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48"/>
      <c r="AH274" s="48"/>
      <c r="AI274" s="48"/>
      <c r="AJ274" s="48"/>
      <c r="AK274" s="48"/>
      <c r="AL274" s="48"/>
      <c r="AM274" s="48"/>
      <c r="AN274" s="48"/>
      <c r="AO274" s="48"/>
      <c r="AP274" s="48"/>
      <c r="AQ274" s="48"/>
      <c r="AR274" s="48"/>
      <c r="AS274" s="48"/>
      <c r="AT274" s="48"/>
      <c r="AU274" s="48"/>
      <c r="AV274" s="48"/>
      <c r="AW274" s="48"/>
      <c r="AX274" s="48"/>
      <c r="AY274" s="48"/>
      <c r="AZ274" s="48"/>
      <c r="BA274" s="48"/>
      <c r="BB274" s="48"/>
      <c r="BC274" s="48"/>
      <c r="BD274" s="48"/>
      <c r="BE274" s="48"/>
      <c r="BF274" s="48"/>
      <c r="BG274" s="48"/>
      <c r="BH274" s="48"/>
      <c r="BI274" s="48"/>
      <c r="BJ274" s="48"/>
      <c r="BK274" s="48"/>
      <c r="BL274" s="48"/>
      <c r="BM274" s="48"/>
      <c r="BN274" s="48"/>
      <c r="BO274" s="48"/>
      <c r="BP274" s="48"/>
      <c r="BQ274" s="48"/>
      <c r="BR274" s="48"/>
      <c r="BS274" s="48"/>
      <c r="BT274" s="48"/>
      <c r="BU274" s="48"/>
      <c r="BV274" s="48"/>
      <c r="BW274" s="48"/>
      <c r="BX274" s="48"/>
      <c r="BY274" s="48"/>
      <c r="BZ274" s="48"/>
      <c r="CA274" s="48"/>
      <c r="CB274" s="48"/>
      <c r="CC274" s="48"/>
      <c r="CD274" s="48"/>
      <c r="CE274" s="48"/>
      <c r="CF274" s="48"/>
      <c r="CG274" s="48"/>
      <c r="CH274" s="48"/>
      <c r="CI274" s="48"/>
      <c r="CJ274" s="48"/>
      <c r="CK274" s="48"/>
      <c r="CL274" s="48"/>
      <c r="CM274" s="48"/>
      <c r="CN274" s="48"/>
      <c r="CO274" s="48"/>
      <c r="CP274" s="48"/>
      <c r="CQ274" s="48"/>
      <c r="CR274" s="48"/>
      <c r="CS274" s="48"/>
      <c r="CT274" s="48"/>
      <c r="CU274" s="48"/>
      <c r="CV274" s="48"/>
      <c r="CW274" s="48"/>
      <c r="CX274" s="48"/>
      <c r="CY274" s="48"/>
      <c r="CZ274" s="48"/>
      <c r="DA274" s="48"/>
      <c r="DB274" s="48"/>
      <c r="DC274" s="48"/>
      <c r="DD274" s="48"/>
      <c r="DE274" s="48"/>
      <c r="DF274" s="48"/>
      <c r="DG274" s="48"/>
      <c r="DH274" s="48"/>
      <c r="DI274" s="48"/>
      <c r="DJ274" s="48"/>
      <c r="DK274" s="48"/>
      <c r="DL274" s="48"/>
      <c r="DM274" s="48"/>
      <c r="DN274" s="48"/>
      <c r="DO274" s="48"/>
      <c r="DP274" s="48"/>
      <c r="DQ274" s="48"/>
      <c r="DR274" s="48"/>
      <c r="DS274" s="48"/>
      <c r="DT274" s="48"/>
      <c r="DU274" s="48"/>
      <c r="DV274" s="48"/>
      <c r="DW274" s="48"/>
      <c r="DX274" s="48"/>
      <c r="DY274" s="48"/>
      <c r="DZ274" s="48"/>
      <c r="EA274" s="48"/>
      <c r="EB274" s="48"/>
      <c r="EC274" s="48"/>
      <c r="ED274" s="48"/>
      <c r="EE274" s="48"/>
      <c r="EF274" s="48"/>
      <c r="EG274" s="48"/>
      <c r="EH274" s="48"/>
      <c r="EI274" s="48"/>
      <c r="EJ274" s="48"/>
      <c r="EK274" s="48"/>
      <c r="EL274" s="48"/>
      <c r="EM274" s="48"/>
      <c r="EN274" s="48"/>
      <c r="EO274" s="48"/>
      <c r="EP274" s="48"/>
      <c r="EQ274" s="48"/>
      <c r="ER274" s="48"/>
      <c r="ES274" s="48"/>
      <c r="ET274" s="48"/>
      <c r="EU274" s="48"/>
      <c r="EV274" s="48"/>
      <c r="EW274" s="48"/>
      <c r="EX274" s="48"/>
      <c r="EY274" s="48"/>
      <c r="EZ274" s="48"/>
      <c r="FA274" s="48"/>
      <c r="FB274" s="48"/>
      <c r="FC274" s="48"/>
      <c r="FD274" s="48"/>
      <c r="FE274" s="48"/>
      <c r="FF274" s="48"/>
      <c r="FG274" s="48"/>
      <c r="FH274" s="48"/>
      <c r="FI274" s="48"/>
      <c r="FJ274" s="48"/>
      <c r="FK274" s="48"/>
      <c r="FL274" s="48"/>
      <c r="FM274" s="48"/>
      <c r="FN274" s="48"/>
      <c r="FO274" s="48"/>
      <c r="FP274" s="48"/>
      <c r="FQ274" s="48"/>
      <c r="FR274" s="48"/>
      <c r="FS274" s="48"/>
      <c r="FT274" s="48"/>
      <c r="FU274" s="48"/>
      <c r="FV274" s="48"/>
      <c r="FW274" s="48"/>
      <c r="FX274" s="48"/>
      <c r="FY274" s="48"/>
      <c r="FZ274" s="48"/>
      <c r="GA274" s="48"/>
      <c r="GB274" s="48"/>
      <c r="GC274" s="48"/>
      <c r="GD274" s="48"/>
      <c r="GE274" s="48"/>
      <c r="GF274" s="48"/>
      <c r="GG274" s="48"/>
      <c r="GH274" s="48"/>
      <c r="GI274" s="48"/>
      <c r="GJ274" s="48"/>
      <c r="GK274" s="48"/>
      <c r="GL274" s="48"/>
      <c r="GM274" s="48"/>
      <c r="GN274" s="48"/>
      <c r="GO274" s="48"/>
      <c r="GP274" s="48"/>
      <c r="GQ274" s="48"/>
      <c r="GR274" s="48"/>
      <c r="GS274" s="48"/>
      <c r="GT274" s="48"/>
      <c r="GU274" s="48"/>
      <c r="GV274" s="48"/>
      <c r="GW274" s="48"/>
      <c r="GX274" s="48"/>
      <c r="GY274" s="48"/>
      <c r="GZ274" s="48"/>
      <c r="HA274" s="48"/>
      <c r="HB274" s="48"/>
      <c r="HC274" s="48"/>
      <c r="HD274" s="48"/>
      <c r="HE274" s="48"/>
      <c r="HF274" s="48"/>
      <c r="HG274" s="48"/>
      <c r="HH274" s="48"/>
      <c r="HI274" s="48"/>
      <c r="HJ274" s="48"/>
      <c r="HK274" s="48"/>
      <c r="HL274" s="48"/>
      <c r="HM274" s="48"/>
      <c r="HN274" s="48"/>
      <c r="HO274" s="48"/>
      <c r="HP274" s="48"/>
      <c r="HQ274" s="48"/>
      <c r="HR274" s="48"/>
      <c r="HS274" s="48"/>
      <c r="HT274" s="48"/>
      <c r="HU274" s="48"/>
      <c r="HV274" s="48"/>
      <c r="HW274" s="48"/>
      <c r="HX274" s="48"/>
      <c r="HY274" s="48"/>
      <c r="HZ274" s="48"/>
      <c r="IA274" s="48"/>
      <c r="IB274" s="48"/>
      <c r="IC274" s="48"/>
      <c r="ID274" s="48"/>
      <c r="IE274" s="48"/>
      <c r="IF274" s="48"/>
      <c r="IG274" s="48"/>
      <c r="IH274" s="48"/>
      <c r="II274" s="48"/>
      <c r="IJ274" s="48"/>
      <c r="IK274" s="48"/>
      <c r="IL274" s="48"/>
      <c r="IM274" s="48"/>
      <c r="IN274" s="48"/>
      <c r="IO274" s="48"/>
      <c r="IP274" s="48"/>
      <c r="IQ274" s="48"/>
      <c r="IR274" s="48"/>
      <c r="IS274" s="48"/>
      <c r="IT274" s="48"/>
      <c r="IU274" s="48"/>
      <c r="IV274" s="48"/>
      <c r="IW274" s="48"/>
      <c r="IX274" s="48"/>
    </row>
    <row r="275" spans="1:258" s="49" customFormat="1" ht="12.75" customHeight="1" x14ac:dyDescent="0.2">
      <c r="A275" s="161"/>
      <c r="B275" s="162"/>
      <c r="C275" s="162"/>
      <c r="D275" s="65"/>
      <c r="E275" s="64"/>
      <c r="F275" s="64"/>
      <c r="G275" s="64"/>
      <c r="H275" s="64"/>
      <c r="I275" s="64"/>
      <c r="J275" s="64"/>
      <c r="K275" s="64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48"/>
      <c r="AH275" s="48"/>
      <c r="AI275" s="48"/>
      <c r="AJ275" s="48"/>
      <c r="AK275" s="48"/>
      <c r="AL275" s="48"/>
      <c r="AM275" s="48"/>
      <c r="AN275" s="48"/>
      <c r="AO275" s="48"/>
      <c r="AP275" s="48"/>
      <c r="AQ275" s="48"/>
      <c r="AR275" s="48"/>
      <c r="AS275" s="48"/>
      <c r="AT275" s="48"/>
      <c r="AU275" s="48"/>
      <c r="AV275" s="48"/>
      <c r="AW275" s="48"/>
      <c r="AX275" s="48"/>
      <c r="AY275" s="48"/>
      <c r="AZ275" s="48"/>
      <c r="BA275" s="48"/>
      <c r="BB275" s="48"/>
      <c r="BC275" s="48"/>
      <c r="BD275" s="48"/>
      <c r="BE275" s="48"/>
      <c r="BF275" s="48"/>
      <c r="BG275" s="48"/>
      <c r="BH275" s="48"/>
      <c r="BI275" s="48"/>
      <c r="BJ275" s="48"/>
      <c r="BK275" s="48"/>
      <c r="BL275" s="48"/>
      <c r="BM275" s="48"/>
      <c r="BN275" s="48"/>
      <c r="BO275" s="48"/>
      <c r="BP275" s="48"/>
      <c r="BQ275" s="48"/>
      <c r="BR275" s="48"/>
      <c r="BS275" s="48"/>
      <c r="BT275" s="48"/>
      <c r="BU275" s="48"/>
      <c r="BV275" s="48"/>
      <c r="BW275" s="48"/>
      <c r="BX275" s="48"/>
      <c r="BY275" s="48"/>
      <c r="BZ275" s="48"/>
      <c r="CA275" s="48"/>
      <c r="CB275" s="48"/>
      <c r="CC275" s="48"/>
      <c r="CD275" s="48"/>
      <c r="CE275" s="48"/>
      <c r="CF275" s="48"/>
      <c r="CG275" s="48"/>
      <c r="CH275" s="48"/>
      <c r="CI275" s="48"/>
      <c r="CJ275" s="48"/>
      <c r="CK275" s="48"/>
      <c r="CL275" s="48"/>
      <c r="CM275" s="48"/>
      <c r="CN275" s="48"/>
      <c r="CO275" s="48"/>
      <c r="CP275" s="48"/>
      <c r="CQ275" s="48"/>
      <c r="CR275" s="48"/>
      <c r="CS275" s="48"/>
      <c r="CT275" s="48"/>
      <c r="CU275" s="48"/>
      <c r="CV275" s="48"/>
      <c r="CW275" s="48"/>
      <c r="CX275" s="48"/>
      <c r="CY275" s="48"/>
      <c r="CZ275" s="48"/>
      <c r="DA275" s="48"/>
      <c r="DB275" s="48"/>
      <c r="DC275" s="48"/>
      <c r="DD275" s="48"/>
      <c r="DE275" s="48"/>
      <c r="DF275" s="48"/>
      <c r="DG275" s="48"/>
      <c r="DH275" s="48"/>
      <c r="DI275" s="48"/>
      <c r="DJ275" s="48"/>
      <c r="DK275" s="48"/>
      <c r="DL275" s="48"/>
      <c r="DM275" s="48"/>
      <c r="DN275" s="48"/>
      <c r="DO275" s="48"/>
      <c r="DP275" s="48"/>
      <c r="DQ275" s="48"/>
      <c r="DR275" s="48"/>
      <c r="DS275" s="48"/>
      <c r="DT275" s="48"/>
      <c r="DU275" s="48"/>
      <c r="DV275" s="48"/>
      <c r="DW275" s="48"/>
      <c r="DX275" s="48"/>
      <c r="DY275" s="48"/>
      <c r="DZ275" s="48"/>
      <c r="EA275" s="48"/>
      <c r="EB275" s="48"/>
      <c r="EC275" s="48"/>
      <c r="ED275" s="48"/>
      <c r="EE275" s="48"/>
      <c r="EF275" s="48"/>
      <c r="EG275" s="48"/>
      <c r="EH275" s="48"/>
      <c r="EI275" s="48"/>
      <c r="EJ275" s="48"/>
      <c r="EK275" s="48"/>
      <c r="EL275" s="48"/>
      <c r="EM275" s="48"/>
      <c r="EN275" s="48"/>
      <c r="EO275" s="48"/>
      <c r="EP275" s="48"/>
      <c r="EQ275" s="48"/>
      <c r="ER275" s="48"/>
      <c r="ES275" s="48"/>
      <c r="ET275" s="48"/>
      <c r="EU275" s="48"/>
      <c r="EV275" s="48"/>
      <c r="EW275" s="48"/>
      <c r="EX275" s="48"/>
      <c r="EY275" s="48"/>
      <c r="EZ275" s="48"/>
      <c r="FA275" s="48"/>
      <c r="FB275" s="48"/>
      <c r="FC275" s="48"/>
      <c r="FD275" s="48"/>
      <c r="FE275" s="48"/>
      <c r="FF275" s="48"/>
      <c r="FG275" s="48"/>
      <c r="FH275" s="48"/>
      <c r="FI275" s="48"/>
      <c r="FJ275" s="48"/>
      <c r="FK275" s="48"/>
      <c r="FL275" s="48"/>
      <c r="FM275" s="48"/>
      <c r="FN275" s="48"/>
      <c r="FO275" s="48"/>
      <c r="FP275" s="48"/>
      <c r="FQ275" s="48"/>
      <c r="FR275" s="48"/>
      <c r="FS275" s="48"/>
      <c r="FT275" s="48"/>
      <c r="FU275" s="48"/>
      <c r="FV275" s="48"/>
      <c r="FW275" s="48"/>
      <c r="FX275" s="48"/>
      <c r="FY275" s="48"/>
      <c r="FZ275" s="48"/>
      <c r="GA275" s="48"/>
      <c r="GB275" s="48"/>
      <c r="GC275" s="48"/>
      <c r="GD275" s="48"/>
      <c r="GE275" s="48"/>
      <c r="GF275" s="48"/>
      <c r="GG275" s="48"/>
      <c r="GH275" s="48"/>
      <c r="GI275" s="48"/>
      <c r="GJ275" s="48"/>
      <c r="GK275" s="48"/>
      <c r="GL275" s="48"/>
      <c r="GM275" s="48"/>
      <c r="GN275" s="48"/>
      <c r="GO275" s="48"/>
      <c r="GP275" s="48"/>
      <c r="GQ275" s="48"/>
      <c r="GR275" s="48"/>
      <c r="GS275" s="48"/>
      <c r="GT275" s="48"/>
      <c r="GU275" s="48"/>
      <c r="GV275" s="48"/>
      <c r="GW275" s="48"/>
      <c r="GX275" s="48"/>
      <c r="GY275" s="48"/>
      <c r="GZ275" s="48"/>
      <c r="HA275" s="48"/>
      <c r="HB275" s="48"/>
      <c r="HC275" s="48"/>
      <c r="HD275" s="48"/>
      <c r="HE275" s="48"/>
      <c r="HF275" s="48"/>
      <c r="HG275" s="48"/>
      <c r="HH275" s="48"/>
      <c r="HI275" s="48"/>
      <c r="HJ275" s="48"/>
      <c r="HK275" s="48"/>
      <c r="HL275" s="48"/>
      <c r="HM275" s="48"/>
      <c r="HN275" s="48"/>
      <c r="HO275" s="48"/>
      <c r="HP275" s="48"/>
      <c r="HQ275" s="48"/>
      <c r="HR275" s="48"/>
      <c r="HS275" s="48"/>
      <c r="HT275" s="48"/>
      <c r="HU275" s="48"/>
      <c r="HV275" s="48"/>
      <c r="HW275" s="48"/>
      <c r="HX275" s="48"/>
      <c r="HY275" s="48"/>
      <c r="HZ275" s="48"/>
      <c r="IA275" s="48"/>
      <c r="IB275" s="48"/>
      <c r="IC275" s="48"/>
      <c r="ID275" s="48"/>
      <c r="IE275" s="48"/>
      <c r="IF275" s="48"/>
      <c r="IG275" s="48"/>
      <c r="IH275" s="48"/>
      <c r="II275" s="48"/>
      <c r="IJ275" s="48"/>
      <c r="IK275" s="48"/>
      <c r="IL275" s="48"/>
      <c r="IM275" s="48"/>
      <c r="IN275" s="48"/>
      <c r="IO275" s="48"/>
      <c r="IP275" s="48"/>
      <c r="IQ275" s="48"/>
      <c r="IR275" s="48"/>
      <c r="IS275" s="48"/>
      <c r="IT275" s="48"/>
      <c r="IU275" s="48"/>
      <c r="IV275" s="48"/>
      <c r="IW275" s="48"/>
      <c r="IX275" s="48"/>
    </row>
    <row r="276" spans="1:258" s="49" customFormat="1" ht="12.75" customHeight="1" x14ac:dyDescent="0.2">
      <c r="A276" s="161"/>
      <c r="B276" s="162"/>
      <c r="C276" s="162"/>
      <c r="D276" s="65"/>
      <c r="E276" s="64"/>
      <c r="F276" s="64"/>
      <c r="G276" s="64"/>
      <c r="H276" s="64"/>
      <c r="I276" s="64"/>
      <c r="J276" s="64"/>
      <c r="K276" s="64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48"/>
      <c r="AH276" s="48"/>
      <c r="AI276" s="48"/>
      <c r="AJ276" s="48"/>
      <c r="AK276" s="48"/>
      <c r="AL276" s="48"/>
      <c r="AM276" s="48"/>
      <c r="AN276" s="48"/>
      <c r="AO276" s="48"/>
      <c r="AP276" s="48"/>
      <c r="AQ276" s="48"/>
      <c r="AR276" s="48"/>
      <c r="AS276" s="48"/>
      <c r="AT276" s="48"/>
      <c r="AU276" s="48"/>
      <c r="AV276" s="48"/>
      <c r="AW276" s="48"/>
      <c r="AX276" s="48"/>
      <c r="AY276" s="48"/>
      <c r="AZ276" s="48"/>
      <c r="BA276" s="48"/>
      <c r="BB276" s="48"/>
      <c r="BC276" s="48"/>
      <c r="BD276" s="48"/>
      <c r="BE276" s="48"/>
      <c r="BF276" s="48"/>
      <c r="BG276" s="48"/>
      <c r="BH276" s="48"/>
      <c r="BI276" s="48"/>
      <c r="BJ276" s="48"/>
      <c r="BK276" s="48"/>
      <c r="BL276" s="48"/>
      <c r="BM276" s="48"/>
      <c r="BN276" s="48"/>
      <c r="BO276" s="48"/>
      <c r="BP276" s="48"/>
      <c r="BQ276" s="48"/>
      <c r="BR276" s="48"/>
      <c r="BS276" s="48"/>
      <c r="BT276" s="48"/>
      <c r="BU276" s="48"/>
      <c r="BV276" s="48"/>
      <c r="BW276" s="48"/>
      <c r="BX276" s="48"/>
      <c r="BY276" s="48"/>
      <c r="BZ276" s="48"/>
      <c r="CA276" s="48"/>
      <c r="CB276" s="48"/>
      <c r="CC276" s="48"/>
      <c r="CD276" s="48"/>
      <c r="CE276" s="48"/>
      <c r="CF276" s="48"/>
      <c r="CG276" s="48"/>
      <c r="CH276" s="48"/>
      <c r="CI276" s="48"/>
      <c r="CJ276" s="48"/>
      <c r="CK276" s="48"/>
      <c r="CL276" s="48"/>
      <c r="CM276" s="48"/>
      <c r="CN276" s="48"/>
      <c r="CO276" s="48"/>
      <c r="CP276" s="48"/>
      <c r="CQ276" s="48"/>
      <c r="CR276" s="48"/>
      <c r="CS276" s="48"/>
      <c r="CT276" s="48"/>
      <c r="CU276" s="48"/>
      <c r="CV276" s="48"/>
      <c r="CW276" s="48"/>
      <c r="CX276" s="48"/>
      <c r="CY276" s="48"/>
      <c r="CZ276" s="48"/>
      <c r="DA276" s="48"/>
      <c r="DB276" s="48"/>
      <c r="DC276" s="48"/>
      <c r="DD276" s="48"/>
      <c r="DE276" s="48"/>
      <c r="DF276" s="48"/>
      <c r="DG276" s="48"/>
      <c r="DH276" s="48"/>
      <c r="DI276" s="48"/>
      <c r="DJ276" s="48"/>
      <c r="DK276" s="48"/>
      <c r="DL276" s="48"/>
      <c r="DM276" s="48"/>
      <c r="DN276" s="48"/>
      <c r="DO276" s="48"/>
      <c r="DP276" s="48"/>
      <c r="DQ276" s="48"/>
      <c r="DR276" s="48"/>
      <c r="DS276" s="48"/>
      <c r="DT276" s="48"/>
      <c r="DU276" s="48"/>
      <c r="DV276" s="48"/>
      <c r="DW276" s="48"/>
      <c r="DX276" s="48"/>
      <c r="DY276" s="48"/>
      <c r="DZ276" s="48"/>
      <c r="EA276" s="48"/>
      <c r="EB276" s="48"/>
      <c r="EC276" s="48"/>
      <c r="ED276" s="48"/>
      <c r="EE276" s="48"/>
      <c r="EF276" s="48"/>
      <c r="EG276" s="48"/>
      <c r="EH276" s="48"/>
      <c r="EI276" s="48"/>
      <c r="EJ276" s="48"/>
      <c r="EK276" s="48"/>
      <c r="EL276" s="48"/>
      <c r="EM276" s="48"/>
      <c r="EN276" s="48"/>
      <c r="EO276" s="48"/>
      <c r="EP276" s="48"/>
      <c r="EQ276" s="48"/>
      <c r="ER276" s="48"/>
      <c r="ES276" s="48"/>
      <c r="ET276" s="48"/>
      <c r="EU276" s="48"/>
      <c r="EV276" s="48"/>
      <c r="EW276" s="48"/>
      <c r="EX276" s="48"/>
      <c r="EY276" s="48"/>
      <c r="EZ276" s="48"/>
      <c r="FA276" s="48"/>
      <c r="FB276" s="48"/>
      <c r="FC276" s="48"/>
      <c r="FD276" s="48"/>
      <c r="FE276" s="48"/>
      <c r="FF276" s="48"/>
      <c r="FG276" s="48"/>
      <c r="FH276" s="48"/>
      <c r="FI276" s="48"/>
      <c r="FJ276" s="48"/>
      <c r="FK276" s="48"/>
      <c r="FL276" s="48"/>
      <c r="FM276" s="48"/>
      <c r="FN276" s="48"/>
      <c r="FO276" s="48"/>
      <c r="FP276" s="48"/>
      <c r="FQ276" s="48"/>
      <c r="FR276" s="48"/>
      <c r="FS276" s="48"/>
      <c r="FT276" s="48"/>
      <c r="FU276" s="48"/>
      <c r="FV276" s="48"/>
      <c r="FW276" s="48"/>
      <c r="FX276" s="48"/>
      <c r="FY276" s="48"/>
      <c r="FZ276" s="48"/>
      <c r="GA276" s="48"/>
      <c r="GB276" s="48"/>
      <c r="GC276" s="48"/>
      <c r="GD276" s="48"/>
      <c r="GE276" s="48"/>
      <c r="GF276" s="48"/>
      <c r="GG276" s="48"/>
      <c r="GH276" s="48"/>
      <c r="GI276" s="48"/>
      <c r="GJ276" s="48"/>
      <c r="GK276" s="48"/>
      <c r="GL276" s="48"/>
      <c r="GM276" s="48"/>
      <c r="GN276" s="48"/>
      <c r="GO276" s="48"/>
      <c r="GP276" s="48"/>
      <c r="GQ276" s="48"/>
      <c r="GR276" s="48"/>
      <c r="GS276" s="48"/>
      <c r="GT276" s="48"/>
      <c r="GU276" s="48"/>
      <c r="GV276" s="48"/>
      <c r="GW276" s="48"/>
      <c r="GX276" s="48"/>
      <c r="GY276" s="48"/>
      <c r="GZ276" s="48"/>
      <c r="HA276" s="48"/>
      <c r="HB276" s="48"/>
      <c r="HC276" s="48"/>
      <c r="HD276" s="48"/>
      <c r="HE276" s="48"/>
      <c r="HF276" s="48"/>
      <c r="HG276" s="48"/>
      <c r="HH276" s="48"/>
      <c r="HI276" s="48"/>
      <c r="HJ276" s="48"/>
      <c r="HK276" s="48"/>
      <c r="HL276" s="48"/>
      <c r="HM276" s="48"/>
      <c r="HN276" s="48"/>
      <c r="HO276" s="48"/>
      <c r="HP276" s="48"/>
      <c r="HQ276" s="48"/>
      <c r="HR276" s="48"/>
      <c r="HS276" s="48"/>
      <c r="HT276" s="48"/>
      <c r="HU276" s="48"/>
      <c r="HV276" s="48"/>
      <c r="HW276" s="48"/>
      <c r="HX276" s="48"/>
      <c r="HY276" s="48"/>
      <c r="HZ276" s="48"/>
      <c r="IA276" s="48"/>
      <c r="IB276" s="48"/>
      <c r="IC276" s="48"/>
      <c r="ID276" s="48"/>
      <c r="IE276" s="48"/>
      <c r="IF276" s="48"/>
      <c r="IG276" s="48"/>
      <c r="IH276" s="48"/>
      <c r="II276" s="48"/>
      <c r="IJ276" s="48"/>
      <c r="IK276" s="48"/>
      <c r="IL276" s="48"/>
      <c r="IM276" s="48"/>
      <c r="IN276" s="48"/>
      <c r="IO276" s="48"/>
      <c r="IP276" s="48"/>
      <c r="IQ276" s="48"/>
      <c r="IR276" s="48"/>
      <c r="IS276" s="48"/>
      <c r="IT276" s="48"/>
      <c r="IU276" s="48"/>
      <c r="IV276" s="48"/>
      <c r="IW276" s="48"/>
      <c r="IX276" s="48"/>
    </row>
    <row r="277" spans="1:258" s="49" customFormat="1" ht="12.75" customHeight="1" x14ac:dyDescent="0.2">
      <c r="A277" s="161"/>
      <c r="B277" s="162"/>
      <c r="C277" s="162"/>
      <c r="D277" s="65"/>
      <c r="E277" s="64"/>
      <c r="F277" s="64"/>
      <c r="G277" s="64"/>
      <c r="H277" s="64"/>
      <c r="I277" s="64"/>
      <c r="J277" s="64"/>
      <c r="K277" s="64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48"/>
      <c r="AH277" s="48"/>
      <c r="AI277" s="48"/>
      <c r="AJ277" s="48"/>
      <c r="AK277" s="48"/>
      <c r="AL277" s="48"/>
      <c r="AM277" s="48"/>
      <c r="AN277" s="48"/>
      <c r="AO277" s="48"/>
      <c r="AP277" s="48"/>
      <c r="AQ277" s="48"/>
      <c r="AR277" s="48"/>
      <c r="AS277" s="48"/>
      <c r="AT277" s="48"/>
      <c r="AU277" s="48"/>
      <c r="AV277" s="48"/>
      <c r="AW277" s="48"/>
      <c r="AX277" s="48"/>
      <c r="AY277" s="48"/>
      <c r="AZ277" s="48"/>
      <c r="BA277" s="48"/>
      <c r="BB277" s="48"/>
      <c r="BC277" s="48"/>
      <c r="BD277" s="48"/>
      <c r="BE277" s="48"/>
      <c r="BF277" s="48"/>
      <c r="BG277" s="48"/>
      <c r="BH277" s="48"/>
      <c r="BI277" s="48"/>
      <c r="BJ277" s="48"/>
      <c r="BK277" s="48"/>
      <c r="BL277" s="48"/>
      <c r="BM277" s="48"/>
      <c r="BN277" s="48"/>
      <c r="BO277" s="48"/>
      <c r="BP277" s="48"/>
      <c r="BQ277" s="48"/>
      <c r="BR277" s="48"/>
      <c r="BS277" s="48"/>
      <c r="BT277" s="48"/>
      <c r="BU277" s="48"/>
      <c r="BV277" s="48"/>
      <c r="BW277" s="48"/>
      <c r="BX277" s="48"/>
      <c r="BY277" s="48"/>
      <c r="BZ277" s="48"/>
      <c r="CA277" s="48"/>
      <c r="CB277" s="48"/>
      <c r="CC277" s="48"/>
      <c r="CD277" s="48"/>
      <c r="CE277" s="48"/>
      <c r="CF277" s="48"/>
      <c r="CG277" s="48"/>
      <c r="CH277" s="48"/>
      <c r="CI277" s="48"/>
      <c r="CJ277" s="48"/>
      <c r="CK277" s="48"/>
      <c r="CL277" s="48"/>
      <c r="CM277" s="48"/>
      <c r="CN277" s="48"/>
      <c r="CO277" s="48"/>
      <c r="CP277" s="48"/>
      <c r="CQ277" s="48"/>
      <c r="CR277" s="48"/>
      <c r="CS277" s="48"/>
      <c r="CT277" s="48"/>
      <c r="CU277" s="48"/>
      <c r="CV277" s="48"/>
      <c r="CW277" s="48"/>
      <c r="CX277" s="48"/>
      <c r="CY277" s="48"/>
      <c r="CZ277" s="48"/>
      <c r="DA277" s="48"/>
      <c r="DB277" s="48"/>
      <c r="DC277" s="48"/>
      <c r="DD277" s="48"/>
      <c r="DE277" s="48"/>
      <c r="DF277" s="48"/>
      <c r="DG277" s="48"/>
      <c r="DH277" s="48"/>
      <c r="DI277" s="48"/>
      <c r="DJ277" s="48"/>
      <c r="DK277" s="48"/>
      <c r="DL277" s="48"/>
      <c r="DM277" s="48"/>
      <c r="DN277" s="48"/>
      <c r="DO277" s="48"/>
      <c r="DP277" s="48"/>
      <c r="DQ277" s="48"/>
      <c r="DR277" s="48"/>
      <c r="DS277" s="48"/>
      <c r="DT277" s="48"/>
      <c r="DU277" s="48"/>
      <c r="DV277" s="48"/>
      <c r="DW277" s="48"/>
      <c r="DX277" s="48"/>
      <c r="DY277" s="48"/>
      <c r="DZ277" s="48"/>
      <c r="EA277" s="48"/>
      <c r="EB277" s="48"/>
      <c r="EC277" s="48"/>
      <c r="ED277" s="48"/>
      <c r="EE277" s="48"/>
      <c r="EF277" s="48"/>
      <c r="EG277" s="48"/>
      <c r="EH277" s="48"/>
      <c r="EI277" s="48"/>
      <c r="EJ277" s="48"/>
      <c r="EK277" s="48"/>
      <c r="EL277" s="48"/>
      <c r="EM277" s="48"/>
      <c r="EN277" s="48"/>
      <c r="EO277" s="48"/>
      <c r="EP277" s="48"/>
      <c r="EQ277" s="48"/>
      <c r="ER277" s="48"/>
      <c r="ES277" s="48"/>
      <c r="ET277" s="48"/>
      <c r="EU277" s="48"/>
      <c r="EV277" s="48"/>
      <c r="EW277" s="48"/>
      <c r="EX277" s="48"/>
      <c r="EY277" s="48"/>
      <c r="EZ277" s="48"/>
      <c r="FA277" s="48"/>
      <c r="FB277" s="48"/>
      <c r="FC277" s="48"/>
      <c r="FD277" s="48"/>
      <c r="FE277" s="48"/>
      <c r="FF277" s="48"/>
      <c r="FG277" s="48"/>
      <c r="FH277" s="48"/>
      <c r="FI277" s="48"/>
      <c r="FJ277" s="48"/>
      <c r="FK277" s="48"/>
      <c r="FL277" s="48"/>
      <c r="FM277" s="48"/>
      <c r="FN277" s="48"/>
      <c r="FO277" s="48"/>
      <c r="FP277" s="48"/>
      <c r="FQ277" s="48"/>
      <c r="FR277" s="48"/>
      <c r="FS277" s="48"/>
      <c r="FT277" s="48"/>
      <c r="FU277" s="48"/>
      <c r="FV277" s="48"/>
      <c r="FW277" s="48"/>
      <c r="FX277" s="48"/>
      <c r="FY277" s="48"/>
      <c r="FZ277" s="48"/>
      <c r="GA277" s="48"/>
      <c r="GB277" s="48"/>
      <c r="GC277" s="48"/>
      <c r="GD277" s="48"/>
      <c r="GE277" s="48"/>
      <c r="GF277" s="48"/>
      <c r="GG277" s="48"/>
      <c r="GH277" s="48"/>
      <c r="GI277" s="48"/>
      <c r="GJ277" s="48"/>
      <c r="GK277" s="48"/>
      <c r="GL277" s="48"/>
      <c r="GM277" s="48"/>
      <c r="GN277" s="48"/>
      <c r="GO277" s="48"/>
      <c r="GP277" s="48"/>
      <c r="GQ277" s="48"/>
      <c r="GR277" s="48"/>
      <c r="GS277" s="48"/>
      <c r="GT277" s="48"/>
      <c r="GU277" s="48"/>
      <c r="GV277" s="48"/>
      <c r="GW277" s="48"/>
      <c r="GX277" s="48"/>
      <c r="GY277" s="48"/>
      <c r="GZ277" s="48"/>
      <c r="HA277" s="48"/>
      <c r="HB277" s="48"/>
      <c r="HC277" s="48"/>
      <c r="HD277" s="48"/>
      <c r="HE277" s="48"/>
      <c r="HF277" s="48"/>
      <c r="HG277" s="48"/>
      <c r="HH277" s="48"/>
      <c r="HI277" s="48"/>
      <c r="HJ277" s="48"/>
      <c r="HK277" s="48"/>
      <c r="HL277" s="48"/>
      <c r="HM277" s="48"/>
      <c r="HN277" s="48"/>
      <c r="HO277" s="48"/>
      <c r="HP277" s="48"/>
      <c r="HQ277" s="48"/>
      <c r="HR277" s="48"/>
      <c r="HS277" s="48"/>
      <c r="HT277" s="48"/>
      <c r="HU277" s="48"/>
      <c r="HV277" s="48"/>
      <c r="HW277" s="48"/>
      <c r="HX277" s="48"/>
      <c r="HY277" s="48"/>
      <c r="HZ277" s="48"/>
      <c r="IA277" s="48"/>
      <c r="IB277" s="48"/>
      <c r="IC277" s="48"/>
      <c r="ID277" s="48"/>
      <c r="IE277" s="48"/>
      <c r="IF277" s="48"/>
      <c r="IG277" s="48"/>
      <c r="IH277" s="48"/>
      <c r="II277" s="48"/>
      <c r="IJ277" s="48"/>
      <c r="IK277" s="48"/>
      <c r="IL277" s="48"/>
      <c r="IM277" s="48"/>
      <c r="IN277" s="48"/>
      <c r="IO277" s="48"/>
      <c r="IP277" s="48"/>
      <c r="IQ277" s="48"/>
      <c r="IR277" s="48"/>
      <c r="IS277" s="48"/>
      <c r="IT277" s="48"/>
      <c r="IU277" s="48"/>
      <c r="IV277" s="48"/>
      <c r="IW277" s="48"/>
      <c r="IX277" s="48"/>
    </row>
    <row r="278" spans="1:258" s="49" customFormat="1" ht="12.75" customHeight="1" x14ac:dyDescent="0.2">
      <c r="A278" s="161"/>
      <c r="B278" s="162"/>
      <c r="C278" s="162"/>
      <c r="D278" s="65"/>
      <c r="E278" s="64"/>
      <c r="F278" s="64"/>
      <c r="G278" s="64"/>
      <c r="H278" s="64"/>
      <c r="I278" s="64"/>
      <c r="J278" s="64"/>
      <c r="K278" s="64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48"/>
      <c r="AB278" s="48"/>
      <c r="AC278" s="48"/>
      <c r="AD278" s="48"/>
      <c r="AE278" s="48"/>
      <c r="AF278" s="48"/>
      <c r="AG278" s="48"/>
      <c r="AH278" s="48"/>
      <c r="AI278" s="48"/>
      <c r="AJ278" s="48"/>
      <c r="AK278" s="48"/>
      <c r="AL278" s="48"/>
      <c r="AM278" s="48"/>
      <c r="AN278" s="48"/>
      <c r="AO278" s="48"/>
      <c r="AP278" s="48"/>
      <c r="AQ278" s="48"/>
      <c r="AR278" s="48"/>
      <c r="AS278" s="48"/>
      <c r="AT278" s="48"/>
      <c r="AU278" s="48"/>
      <c r="AV278" s="48"/>
      <c r="AW278" s="48"/>
      <c r="AX278" s="48"/>
      <c r="AY278" s="48"/>
      <c r="AZ278" s="48"/>
      <c r="BA278" s="48"/>
      <c r="BB278" s="48"/>
      <c r="BC278" s="48"/>
      <c r="BD278" s="48"/>
      <c r="BE278" s="48"/>
      <c r="BF278" s="48"/>
      <c r="BG278" s="48"/>
      <c r="BH278" s="48"/>
      <c r="BI278" s="48"/>
      <c r="BJ278" s="48"/>
      <c r="BK278" s="48"/>
      <c r="BL278" s="48"/>
      <c r="BM278" s="48"/>
      <c r="BN278" s="48"/>
      <c r="BO278" s="48"/>
      <c r="BP278" s="48"/>
      <c r="BQ278" s="48"/>
      <c r="BR278" s="48"/>
      <c r="BS278" s="48"/>
      <c r="BT278" s="48"/>
      <c r="BU278" s="48"/>
      <c r="BV278" s="48"/>
      <c r="BW278" s="48"/>
      <c r="BX278" s="48"/>
      <c r="BY278" s="48"/>
      <c r="BZ278" s="48"/>
      <c r="CA278" s="48"/>
      <c r="CB278" s="48"/>
      <c r="CC278" s="48"/>
      <c r="CD278" s="48"/>
      <c r="CE278" s="48"/>
      <c r="CF278" s="48"/>
      <c r="CG278" s="48"/>
      <c r="CH278" s="48"/>
      <c r="CI278" s="48"/>
      <c r="CJ278" s="48"/>
      <c r="CK278" s="48"/>
      <c r="CL278" s="48"/>
      <c r="CM278" s="48"/>
      <c r="CN278" s="48"/>
      <c r="CO278" s="48"/>
      <c r="CP278" s="48"/>
      <c r="CQ278" s="48"/>
      <c r="CR278" s="48"/>
      <c r="CS278" s="48"/>
      <c r="CT278" s="48"/>
      <c r="CU278" s="48"/>
      <c r="CV278" s="48"/>
      <c r="CW278" s="48"/>
      <c r="CX278" s="48"/>
      <c r="CY278" s="48"/>
      <c r="CZ278" s="48"/>
      <c r="DA278" s="48"/>
      <c r="DB278" s="48"/>
      <c r="DC278" s="48"/>
      <c r="DD278" s="48"/>
      <c r="DE278" s="48"/>
      <c r="DF278" s="48"/>
      <c r="DG278" s="48"/>
      <c r="DH278" s="48"/>
      <c r="DI278" s="48"/>
      <c r="DJ278" s="48"/>
      <c r="DK278" s="48"/>
      <c r="DL278" s="48"/>
      <c r="DM278" s="48"/>
      <c r="DN278" s="48"/>
      <c r="DO278" s="48"/>
      <c r="DP278" s="48"/>
      <c r="DQ278" s="48"/>
      <c r="DR278" s="48"/>
      <c r="DS278" s="48"/>
      <c r="DT278" s="48"/>
      <c r="DU278" s="48"/>
      <c r="DV278" s="48"/>
      <c r="DW278" s="48"/>
      <c r="DX278" s="48"/>
      <c r="DY278" s="48"/>
      <c r="DZ278" s="48"/>
      <c r="EA278" s="48"/>
      <c r="EB278" s="48"/>
      <c r="EC278" s="48"/>
      <c r="ED278" s="48"/>
      <c r="EE278" s="48"/>
      <c r="EF278" s="48"/>
      <c r="EG278" s="48"/>
      <c r="EH278" s="48"/>
      <c r="EI278" s="48"/>
      <c r="EJ278" s="48"/>
      <c r="EK278" s="48"/>
      <c r="EL278" s="48"/>
      <c r="EM278" s="48"/>
      <c r="EN278" s="48"/>
      <c r="EO278" s="48"/>
      <c r="EP278" s="48"/>
      <c r="EQ278" s="48"/>
      <c r="ER278" s="48"/>
      <c r="ES278" s="48"/>
      <c r="ET278" s="48"/>
      <c r="EU278" s="48"/>
      <c r="EV278" s="48"/>
      <c r="EW278" s="48"/>
      <c r="EX278" s="48"/>
      <c r="EY278" s="48"/>
      <c r="EZ278" s="48"/>
      <c r="FA278" s="48"/>
      <c r="FB278" s="48"/>
      <c r="FC278" s="48"/>
      <c r="FD278" s="48"/>
      <c r="FE278" s="48"/>
      <c r="FF278" s="48"/>
      <c r="FG278" s="48"/>
      <c r="FH278" s="48"/>
      <c r="FI278" s="48"/>
      <c r="FJ278" s="48"/>
      <c r="FK278" s="48"/>
      <c r="FL278" s="48"/>
      <c r="FM278" s="48"/>
      <c r="FN278" s="48"/>
      <c r="FO278" s="48"/>
      <c r="FP278" s="48"/>
      <c r="FQ278" s="48"/>
      <c r="FR278" s="48"/>
      <c r="FS278" s="48"/>
      <c r="FT278" s="48"/>
      <c r="FU278" s="48"/>
      <c r="FV278" s="48"/>
      <c r="FW278" s="48"/>
      <c r="FX278" s="48"/>
      <c r="FY278" s="48"/>
      <c r="FZ278" s="48"/>
      <c r="GA278" s="48"/>
      <c r="GB278" s="48"/>
      <c r="GC278" s="48"/>
      <c r="GD278" s="48"/>
      <c r="GE278" s="48"/>
      <c r="GF278" s="48"/>
      <c r="GG278" s="48"/>
      <c r="GH278" s="48"/>
      <c r="GI278" s="48"/>
      <c r="GJ278" s="48"/>
      <c r="GK278" s="48"/>
      <c r="GL278" s="48"/>
      <c r="GM278" s="48"/>
      <c r="GN278" s="48"/>
      <c r="GO278" s="48"/>
      <c r="GP278" s="48"/>
      <c r="GQ278" s="48"/>
      <c r="GR278" s="48"/>
      <c r="GS278" s="48"/>
      <c r="GT278" s="48"/>
      <c r="GU278" s="48"/>
      <c r="GV278" s="48"/>
      <c r="GW278" s="48"/>
      <c r="GX278" s="48"/>
      <c r="GY278" s="48"/>
      <c r="GZ278" s="48"/>
      <c r="HA278" s="48"/>
      <c r="HB278" s="48"/>
      <c r="HC278" s="48"/>
      <c r="HD278" s="48"/>
      <c r="HE278" s="48"/>
      <c r="HF278" s="48"/>
      <c r="HG278" s="48"/>
      <c r="HH278" s="48"/>
      <c r="HI278" s="48"/>
      <c r="HJ278" s="48"/>
      <c r="HK278" s="48"/>
      <c r="HL278" s="48"/>
      <c r="HM278" s="48"/>
      <c r="HN278" s="48"/>
      <c r="HO278" s="48"/>
      <c r="HP278" s="48"/>
      <c r="HQ278" s="48"/>
      <c r="HR278" s="48"/>
      <c r="HS278" s="48"/>
      <c r="HT278" s="48"/>
      <c r="HU278" s="48"/>
      <c r="HV278" s="48"/>
      <c r="HW278" s="48"/>
      <c r="HX278" s="48"/>
      <c r="HY278" s="48"/>
      <c r="HZ278" s="48"/>
      <c r="IA278" s="48"/>
      <c r="IB278" s="48"/>
      <c r="IC278" s="48"/>
      <c r="ID278" s="48"/>
      <c r="IE278" s="48"/>
      <c r="IF278" s="48"/>
      <c r="IG278" s="48"/>
      <c r="IH278" s="48"/>
      <c r="II278" s="48"/>
      <c r="IJ278" s="48"/>
      <c r="IK278" s="48"/>
      <c r="IL278" s="48"/>
      <c r="IM278" s="48"/>
      <c r="IN278" s="48"/>
      <c r="IO278" s="48"/>
      <c r="IP278" s="48"/>
      <c r="IQ278" s="48"/>
      <c r="IR278" s="48"/>
      <c r="IS278" s="48"/>
      <c r="IT278" s="48"/>
      <c r="IU278" s="48"/>
      <c r="IV278" s="48"/>
      <c r="IW278" s="48"/>
      <c r="IX278" s="48"/>
    </row>
    <row r="279" spans="1:258" s="49" customFormat="1" ht="12.75" customHeight="1" x14ac:dyDescent="0.2">
      <c r="A279" s="161"/>
      <c r="B279" s="162"/>
      <c r="C279" s="162"/>
      <c r="D279" s="65"/>
      <c r="E279" s="64"/>
      <c r="F279" s="64"/>
      <c r="G279" s="64"/>
      <c r="H279" s="64"/>
      <c r="I279" s="64"/>
      <c r="J279" s="64"/>
      <c r="K279" s="64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  <c r="AD279" s="48"/>
      <c r="AE279" s="48"/>
      <c r="AF279" s="48"/>
      <c r="AG279" s="48"/>
      <c r="AH279" s="48"/>
      <c r="AI279" s="48"/>
      <c r="AJ279" s="48"/>
      <c r="AK279" s="48"/>
      <c r="AL279" s="48"/>
      <c r="AM279" s="48"/>
      <c r="AN279" s="48"/>
      <c r="AO279" s="48"/>
      <c r="AP279" s="48"/>
      <c r="AQ279" s="48"/>
      <c r="AR279" s="48"/>
      <c r="AS279" s="48"/>
      <c r="AT279" s="48"/>
      <c r="AU279" s="48"/>
      <c r="AV279" s="48"/>
      <c r="AW279" s="48"/>
      <c r="AX279" s="48"/>
      <c r="AY279" s="48"/>
      <c r="AZ279" s="48"/>
      <c r="BA279" s="48"/>
      <c r="BB279" s="48"/>
      <c r="BC279" s="48"/>
      <c r="BD279" s="48"/>
      <c r="BE279" s="48"/>
      <c r="BF279" s="48"/>
      <c r="BG279" s="48"/>
      <c r="BH279" s="48"/>
      <c r="BI279" s="48"/>
      <c r="BJ279" s="48"/>
      <c r="BK279" s="48"/>
      <c r="BL279" s="48"/>
      <c r="BM279" s="48"/>
      <c r="BN279" s="48"/>
      <c r="BO279" s="48"/>
      <c r="BP279" s="48"/>
      <c r="BQ279" s="48"/>
      <c r="BR279" s="48"/>
      <c r="BS279" s="48"/>
      <c r="BT279" s="48"/>
      <c r="BU279" s="48"/>
      <c r="BV279" s="48"/>
      <c r="BW279" s="48"/>
      <c r="BX279" s="48"/>
      <c r="BY279" s="48"/>
      <c r="BZ279" s="48"/>
      <c r="CA279" s="48"/>
      <c r="CB279" s="48"/>
      <c r="CC279" s="48"/>
      <c r="CD279" s="48"/>
      <c r="CE279" s="48"/>
      <c r="CF279" s="48"/>
      <c r="CG279" s="48"/>
      <c r="CH279" s="48"/>
      <c r="CI279" s="48"/>
      <c r="CJ279" s="48"/>
      <c r="CK279" s="48"/>
      <c r="CL279" s="48"/>
      <c r="CM279" s="48"/>
      <c r="CN279" s="48"/>
      <c r="CO279" s="48"/>
      <c r="CP279" s="48"/>
      <c r="CQ279" s="48"/>
      <c r="CR279" s="48"/>
      <c r="CS279" s="48"/>
      <c r="CT279" s="48"/>
      <c r="CU279" s="48"/>
      <c r="CV279" s="48"/>
      <c r="CW279" s="48"/>
      <c r="CX279" s="48"/>
      <c r="CY279" s="48"/>
      <c r="CZ279" s="48"/>
      <c r="DA279" s="48"/>
      <c r="DB279" s="48"/>
      <c r="DC279" s="48"/>
      <c r="DD279" s="48"/>
      <c r="DE279" s="48"/>
      <c r="DF279" s="48"/>
      <c r="DG279" s="48"/>
      <c r="DH279" s="48"/>
      <c r="DI279" s="48"/>
      <c r="DJ279" s="48"/>
      <c r="DK279" s="48"/>
      <c r="DL279" s="48"/>
      <c r="DM279" s="48"/>
      <c r="DN279" s="48"/>
      <c r="DO279" s="48"/>
      <c r="DP279" s="48"/>
      <c r="DQ279" s="48"/>
      <c r="DR279" s="48"/>
      <c r="DS279" s="48"/>
      <c r="DT279" s="48"/>
      <c r="DU279" s="48"/>
      <c r="DV279" s="48"/>
      <c r="DW279" s="48"/>
      <c r="DX279" s="48"/>
      <c r="DY279" s="48"/>
      <c r="DZ279" s="48"/>
      <c r="EA279" s="48"/>
      <c r="EB279" s="48"/>
      <c r="EC279" s="48"/>
      <c r="ED279" s="48"/>
      <c r="EE279" s="48"/>
      <c r="EF279" s="48"/>
      <c r="EG279" s="48"/>
      <c r="EH279" s="48"/>
      <c r="EI279" s="48"/>
      <c r="EJ279" s="48"/>
      <c r="EK279" s="48"/>
      <c r="EL279" s="48"/>
      <c r="EM279" s="48"/>
      <c r="EN279" s="48"/>
      <c r="EO279" s="48"/>
      <c r="EP279" s="48"/>
      <c r="EQ279" s="48"/>
      <c r="ER279" s="48"/>
      <c r="ES279" s="48"/>
      <c r="ET279" s="48"/>
      <c r="EU279" s="48"/>
      <c r="EV279" s="48"/>
      <c r="EW279" s="48"/>
      <c r="EX279" s="48"/>
      <c r="EY279" s="48"/>
      <c r="EZ279" s="48"/>
      <c r="FA279" s="48"/>
      <c r="FB279" s="48"/>
      <c r="FC279" s="48"/>
      <c r="FD279" s="48"/>
      <c r="FE279" s="48"/>
      <c r="FF279" s="48"/>
      <c r="FG279" s="48"/>
      <c r="FH279" s="48"/>
      <c r="FI279" s="48"/>
      <c r="FJ279" s="48"/>
      <c r="FK279" s="48"/>
      <c r="FL279" s="48"/>
      <c r="FM279" s="48"/>
      <c r="FN279" s="48"/>
      <c r="FO279" s="48"/>
      <c r="FP279" s="48"/>
      <c r="FQ279" s="48"/>
      <c r="FR279" s="48"/>
      <c r="FS279" s="48"/>
      <c r="FT279" s="48"/>
      <c r="FU279" s="48"/>
      <c r="FV279" s="48"/>
      <c r="FW279" s="48"/>
      <c r="FX279" s="48"/>
      <c r="FY279" s="48"/>
      <c r="FZ279" s="48"/>
      <c r="GA279" s="48"/>
      <c r="GB279" s="48"/>
      <c r="GC279" s="48"/>
      <c r="GD279" s="48"/>
      <c r="GE279" s="48"/>
      <c r="GF279" s="48"/>
      <c r="GG279" s="48"/>
      <c r="GH279" s="48"/>
      <c r="GI279" s="48"/>
      <c r="GJ279" s="48"/>
      <c r="GK279" s="48"/>
      <c r="GL279" s="48"/>
      <c r="GM279" s="48"/>
      <c r="GN279" s="48"/>
      <c r="GO279" s="48"/>
      <c r="GP279" s="48"/>
      <c r="GQ279" s="48"/>
      <c r="GR279" s="48"/>
      <c r="GS279" s="48"/>
      <c r="GT279" s="48"/>
      <c r="GU279" s="48"/>
      <c r="GV279" s="48"/>
      <c r="GW279" s="48"/>
      <c r="GX279" s="48"/>
      <c r="GY279" s="48"/>
      <c r="GZ279" s="48"/>
      <c r="HA279" s="48"/>
      <c r="HB279" s="48"/>
      <c r="HC279" s="48"/>
      <c r="HD279" s="48"/>
      <c r="HE279" s="48"/>
      <c r="HF279" s="48"/>
      <c r="HG279" s="48"/>
      <c r="HH279" s="48"/>
      <c r="HI279" s="48"/>
      <c r="HJ279" s="48"/>
      <c r="HK279" s="48"/>
      <c r="HL279" s="48"/>
      <c r="HM279" s="48"/>
      <c r="HN279" s="48"/>
      <c r="HO279" s="48"/>
      <c r="HP279" s="48"/>
      <c r="HQ279" s="48"/>
      <c r="HR279" s="48"/>
      <c r="HS279" s="48"/>
      <c r="HT279" s="48"/>
      <c r="HU279" s="48"/>
      <c r="HV279" s="48"/>
      <c r="HW279" s="48"/>
      <c r="HX279" s="48"/>
      <c r="HY279" s="48"/>
      <c r="HZ279" s="48"/>
      <c r="IA279" s="48"/>
      <c r="IB279" s="48"/>
      <c r="IC279" s="48"/>
      <c r="ID279" s="48"/>
      <c r="IE279" s="48"/>
      <c r="IF279" s="48"/>
      <c r="IG279" s="48"/>
      <c r="IH279" s="48"/>
      <c r="II279" s="48"/>
      <c r="IJ279" s="48"/>
      <c r="IK279" s="48"/>
      <c r="IL279" s="48"/>
      <c r="IM279" s="48"/>
      <c r="IN279" s="48"/>
      <c r="IO279" s="48"/>
      <c r="IP279" s="48"/>
      <c r="IQ279" s="48"/>
      <c r="IR279" s="48"/>
      <c r="IS279" s="48"/>
      <c r="IT279" s="48"/>
      <c r="IU279" s="48"/>
      <c r="IV279" s="48"/>
      <c r="IW279" s="48"/>
      <c r="IX279" s="48"/>
    </row>
    <row r="280" spans="1:258" s="49" customFormat="1" ht="12.75" customHeight="1" x14ac:dyDescent="0.2">
      <c r="A280" s="161"/>
      <c r="B280" s="162"/>
      <c r="C280" s="162"/>
      <c r="D280" s="65"/>
      <c r="E280" s="64"/>
      <c r="F280" s="64"/>
      <c r="G280" s="64"/>
      <c r="H280" s="64"/>
      <c r="I280" s="64"/>
      <c r="J280" s="64"/>
      <c r="K280" s="64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  <c r="AI280" s="48"/>
      <c r="AJ280" s="48"/>
      <c r="AK280" s="48"/>
      <c r="AL280" s="48"/>
      <c r="AM280" s="48"/>
      <c r="AN280" s="48"/>
      <c r="AO280" s="48"/>
      <c r="AP280" s="48"/>
      <c r="AQ280" s="48"/>
      <c r="AR280" s="48"/>
      <c r="AS280" s="48"/>
      <c r="AT280" s="48"/>
      <c r="AU280" s="48"/>
      <c r="AV280" s="48"/>
      <c r="AW280" s="48"/>
      <c r="AX280" s="48"/>
      <c r="AY280" s="48"/>
      <c r="AZ280" s="48"/>
      <c r="BA280" s="48"/>
      <c r="BB280" s="48"/>
      <c r="BC280" s="48"/>
      <c r="BD280" s="48"/>
      <c r="BE280" s="48"/>
      <c r="BF280" s="48"/>
      <c r="BG280" s="48"/>
      <c r="BH280" s="48"/>
      <c r="BI280" s="48"/>
      <c r="BJ280" s="48"/>
      <c r="BK280" s="48"/>
      <c r="BL280" s="48"/>
      <c r="BM280" s="48"/>
      <c r="BN280" s="48"/>
      <c r="BO280" s="48"/>
      <c r="BP280" s="48"/>
      <c r="BQ280" s="48"/>
      <c r="BR280" s="48"/>
      <c r="BS280" s="48"/>
      <c r="BT280" s="48"/>
      <c r="BU280" s="48"/>
      <c r="BV280" s="48"/>
      <c r="BW280" s="48"/>
      <c r="BX280" s="48"/>
      <c r="BY280" s="48"/>
      <c r="BZ280" s="48"/>
      <c r="CA280" s="48"/>
      <c r="CB280" s="48"/>
      <c r="CC280" s="48"/>
      <c r="CD280" s="48"/>
      <c r="CE280" s="48"/>
      <c r="CF280" s="48"/>
      <c r="CG280" s="48"/>
      <c r="CH280" s="48"/>
      <c r="CI280" s="48"/>
      <c r="CJ280" s="48"/>
      <c r="CK280" s="48"/>
      <c r="CL280" s="48"/>
      <c r="CM280" s="48"/>
      <c r="CN280" s="48"/>
      <c r="CO280" s="48"/>
      <c r="CP280" s="48"/>
      <c r="CQ280" s="48"/>
      <c r="CR280" s="48"/>
      <c r="CS280" s="48"/>
      <c r="CT280" s="48"/>
      <c r="CU280" s="48"/>
      <c r="CV280" s="48"/>
      <c r="CW280" s="48"/>
      <c r="CX280" s="48"/>
      <c r="CY280" s="48"/>
      <c r="CZ280" s="48"/>
      <c r="DA280" s="48"/>
      <c r="DB280" s="48"/>
      <c r="DC280" s="48"/>
      <c r="DD280" s="48"/>
      <c r="DE280" s="48"/>
      <c r="DF280" s="48"/>
      <c r="DG280" s="48"/>
      <c r="DH280" s="48"/>
      <c r="DI280" s="48"/>
      <c r="DJ280" s="48"/>
      <c r="DK280" s="48"/>
      <c r="DL280" s="48"/>
      <c r="DM280" s="48"/>
      <c r="DN280" s="48"/>
      <c r="DO280" s="48"/>
      <c r="DP280" s="48"/>
      <c r="DQ280" s="48"/>
      <c r="DR280" s="48"/>
      <c r="DS280" s="48"/>
      <c r="DT280" s="48"/>
      <c r="DU280" s="48"/>
      <c r="DV280" s="48"/>
      <c r="DW280" s="48"/>
      <c r="DX280" s="48"/>
      <c r="DY280" s="48"/>
      <c r="DZ280" s="48"/>
      <c r="EA280" s="48"/>
      <c r="EB280" s="48"/>
      <c r="EC280" s="48"/>
      <c r="ED280" s="48"/>
      <c r="EE280" s="48"/>
      <c r="EF280" s="48"/>
      <c r="EG280" s="48"/>
      <c r="EH280" s="48"/>
      <c r="EI280" s="48"/>
      <c r="EJ280" s="48"/>
      <c r="EK280" s="48"/>
      <c r="EL280" s="48"/>
      <c r="EM280" s="48"/>
      <c r="EN280" s="48"/>
      <c r="EO280" s="48"/>
      <c r="EP280" s="48"/>
      <c r="EQ280" s="48"/>
      <c r="ER280" s="48"/>
      <c r="ES280" s="48"/>
      <c r="ET280" s="48"/>
      <c r="EU280" s="48"/>
      <c r="EV280" s="48"/>
      <c r="EW280" s="48"/>
      <c r="EX280" s="48"/>
      <c r="EY280" s="48"/>
      <c r="EZ280" s="48"/>
      <c r="FA280" s="48"/>
      <c r="FB280" s="48"/>
      <c r="FC280" s="48"/>
      <c r="FD280" s="48"/>
      <c r="FE280" s="48"/>
      <c r="FF280" s="48"/>
      <c r="FG280" s="48"/>
      <c r="FH280" s="48"/>
      <c r="FI280" s="48"/>
      <c r="FJ280" s="48"/>
      <c r="FK280" s="48"/>
      <c r="FL280" s="48"/>
      <c r="FM280" s="48"/>
      <c r="FN280" s="48"/>
      <c r="FO280" s="48"/>
      <c r="FP280" s="48"/>
      <c r="FQ280" s="48"/>
      <c r="FR280" s="48"/>
      <c r="FS280" s="48"/>
      <c r="FT280" s="48"/>
      <c r="FU280" s="48"/>
      <c r="FV280" s="48"/>
      <c r="FW280" s="48"/>
      <c r="FX280" s="48"/>
      <c r="FY280" s="48"/>
      <c r="FZ280" s="48"/>
      <c r="GA280" s="48"/>
      <c r="GB280" s="48"/>
      <c r="GC280" s="48"/>
      <c r="GD280" s="48"/>
      <c r="GE280" s="48"/>
      <c r="GF280" s="48"/>
      <c r="GG280" s="48"/>
      <c r="GH280" s="48"/>
      <c r="GI280" s="48"/>
      <c r="GJ280" s="48"/>
      <c r="GK280" s="48"/>
      <c r="GL280" s="48"/>
      <c r="GM280" s="48"/>
      <c r="GN280" s="48"/>
      <c r="GO280" s="48"/>
      <c r="GP280" s="48"/>
      <c r="GQ280" s="48"/>
      <c r="GR280" s="48"/>
      <c r="GS280" s="48"/>
      <c r="GT280" s="48"/>
      <c r="GU280" s="48"/>
      <c r="GV280" s="48"/>
      <c r="GW280" s="48"/>
      <c r="GX280" s="48"/>
      <c r="GY280" s="48"/>
      <c r="GZ280" s="48"/>
      <c r="HA280" s="48"/>
      <c r="HB280" s="48"/>
      <c r="HC280" s="48"/>
      <c r="HD280" s="48"/>
      <c r="HE280" s="48"/>
      <c r="HF280" s="48"/>
      <c r="HG280" s="48"/>
      <c r="HH280" s="48"/>
      <c r="HI280" s="48"/>
      <c r="HJ280" s="48"/>
      <c r="HK280" s="48"/>
      <c r="HL280" s="48"/>
      <c r="HM280" s="48"/>
      <c r="HN280" s="48"/>
      <c r="HO280" s="48"/>
      <c r="HP280" s="48"/>
      <c r="HQ280" s="48"/>
      <c r="HR280" s="48"/>
      <c r="HS280" s="48"/>
      <c r="HT280" s="48"/>
      <c r="HU280" s="48"/>
      <c r="HV280" s="48"/>
      <c r="HW280" s="48"/>
      <c r="HX280" s="48"/>
      <c r="HY280" s="48"/>
      <c r="HZ280" s="48"/>
      <c r="IA280" s="48"/>
      <c r="IB280" s="48"/>
      <c r="IC280" s="48"/>
      <c r="ID280" s="48"/>
      <c r="IE280" s="48"/>
      <c r="IF280" s="48"/>
      <c r="IG280" s="48"/>
      <c r="IH280" s="48"/>
      <c r="II280" s="48"/>
      <c r="IJ280" s="48"/>
      <c r="IK280" s="48"/>
      <c r="IL280" s="48"/>
      <c r="IM280" s="48"/>
      <c r="IN280" s="48"/>
      <c r="IO280" s="48"/>
      <c r="IP280" s="48"/>
      <c r="IQ280" s="48"/>
      <c r="IR280" s="48"/>
      <c r="IS280" s="48"/>
      <c r="IT280" s="48"/>
      <c r="IU280" s="48"/>
      <c r="IV280" s="48"/>
      <c r="IW280" s="48"/>
      <c r="IX280" s="48"/>
    </row>
    <row r="281" spans="1:258" s="49" customFormat="1" ht="12.75" customHeight="1" x14ac:dyDescent="0.2">
      <c r="A281" s="161"/>
      <c r="B281" s="162"/>
      <c r="C281" s="162"/>
      <c r="D281" s="65"/>
      <c r="E281" s="64"/>
      <c r="F281" s="64"/>
      <c r="G281" s="64"/>
      <c r="H281" s="64"/>
      <c r="I281" s="64"/>
      <c r="J281" s="64"/>
      <c r="K281" s="64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  <c r="AD281" s="48"/>
      <c r="AE281" s="48"/>
      <c r="AF281" s="48"/>
      <c r="AG281" s="48"/>
      <c r="AH281" s="48"/>
      <c r="AI281" s="48"/>
      <c r="AJ281" s="48"/>
      <c r="AK281" s="48"/>
      <c r="AL281" s="48"/>
      <c r="AM281" s="48"/>
      <c r="AN281" s="48"/>
      <c r="AO281" s="48"/>
      <c r="AP281" s="48"/>
      <c r="AQ281" s="48"/>
      <c r="AR281" s="48"/>
      <c r="AS281" s="48"/>
      <c r="AT281" s="48"/>
      <c r="AU281" s="48"/>
      <c r="AV281" s="48"/>
      <c r="AW281" s="48"/>
      <c r="AX281" s="48"/>
      <c r="AY281" s="48"/>
      <c r="AZ281" s="48"/>
      <c r="BA281" s="48"/>
      <c r="BB281" s="48"/>
      <c r="BC281" s="48"/>
      <c r="BD281" s="48"/>
      <c r="BE281" s="48"/>
      <c r="BF281" s="48"/>
      <c r="BG281" s="48"/>
      <c r="BH281" s="48"/>
      <c r="BI281" s="48"/>
      <c r="BJ281" s="48"/>
      <c r="BK281" s="48"/>
      <c r="BL281" s="48"/>
      <c r="BM281" s="48"/>
      <c r="BN281" s="48"/>
      <c r="BO281" s="48"/>
      <c r="BP281" s="48"/>
      <c r="BQ281" s="48"/>
      <c r="BR281" s="48"/>
      <c r="BS281" s="48"/>
      <c r="BT281" s="48"/>
      <c r="BU281" s="48"/>
      <c r="BV281" s="48"/>
      <c r="BW281" s="48"/>
      <c r="BX281" s="48"/>
      <c r="BY281" s="48"/>
      <c r="BZ281" s="48"/>
      <c r="CA281" s="48"/>
      <c r="CB281" s="48"/>
      <c r="CC281" s="48"/>
      <c r="CD281" s="48"/>
      <c r="CE281" s="48"/>
      <c r="CF281" s="48"/>
      <c r="CG281" s="48"/>
      <c r="CH281" s="48"/>
      <c r="CI281" s="48"/>
      <c r="CJ281" s="48"/>
      <c r="CK281" s="48"/>
      <c r="CL281" s="48"/>
      <c r="CM281" s="48"/>
      <c r="CN281" s="48"/>
      <c r="CO281" s="48"/>
      <c r="CP281" s="48"/>
      <c r="CQ281" s="48"/>
      <c r="CR281" s="48"/>
      <c r="CS281" s="48"/>
      <c r="CT281" s="48"/>
      <c r="CU281" s="48"/>
      <c r="CV281" s="48"/>
      <c r="CW281" s="48"/>
      <c r="CX281" s="48"/>
      <c r="CY281" s="48"/>
      <c r="CZ281" s="48"/>
      <c r="DA281" s="48"/>
      <c r="DB281" s="48"/>
      <c r="DC281" s="48"/>
      <c r="DD281" s="48"/>
      <c r="DE281" s="48"/>
      <c r="DF281" s="48"/>
      <c r="DG281" s="48"/>
      <c r="DH281" s="48"/>
      <c r="DI281" s="48"/>
      <c r="DJ281" s="48"/>
      <c r="DK281" s="48"/>
      <c r="DL281" s="48"/>
      <c r="DM281" s="48"/>
      <c r="DN281" s="48"/>
      <c r="DO281" s="48"/>
      <c r="DP281" s="48"/>
      <c r="DQ281" s="48"/>
      <c r="DR281" s="48"/>
      <c r="DS281" s="48"/>
      <c r="DT281" s="48"/>
      <c r="DU281" s="48"/>
      <c r="DV281" s="48"/>
      <c r="DW281" s="48"/>
      <c r="DX281" s="48"/>
      <c r="DY281" s="48"/>
      <c r="DZ281" s="48"/>
      <c r="EA281" s="48"/>
      <c r="EB281" s="48"/>
      <c r="EC281" s="48"/>
      <c r="ED281" s="48"/>
      <c r="EE281" s="48"/>
      <c r="EF281" s="48"/>
      <c r="EG281" s="48"/>
      <c r="EH281" s="48"/>
      <c r="EI281" s="48"/>
      <c r="EJ281" s="48"/>
      <c r="EK281" s="48"/>
      <c r="EL281" s="48"/>
      <c r="EM281" s="48"/>
      <c r="EN281" s="48"/>
      <c r="EO281" s="48"/>
      <c r="EP281" s="48"/>
      <c r="EQ281" s="48"/>
      <c r="ER281" s="48"/>
      <c r="ES281" s="48"/>
      <c r="ET281" s="48"/>
      <c r="EU281" s="48"/>
      <c r="EV281" s="48"/>
      <c r="EW281" s="48"/>
      <c r="EX281" s="48"/>
      <c r="EY281" s="48"/>
      <c r="EZ281" s="48"/>
      <c r="FA281" s="48"/>
      <c r="FB281" s="48"/>
      <c r="FC281" s="48"/>
      <c r="FD281" s="48"/>
      <c r="FE281" s="48"/>
      <c r="FF281" s="48"/>
      <c r="FG281" s="48"/>
      <c r="FH281" s="48"/>
      <c r="FI281" s="48"/>
      <c r="FJ281" s="48"/>
      <c r="FK281" s="48"/>
      <c r="FL281" s="48"/>
      <c r="FM281" s="48"/>
      <c r="FN281" s="48"/>
      <c r="FO281" s="48"/>
      <c r="FP281" s="48"/>
      <c r="FQ281" s="48"/>
      <c r="FR281" s="48"/>
      <c r="FS281" s="48"/>
      <c r="FT281" s="48"/>
      <c r="FU281" s="48"/>
      <c r="FV281" s="48"/>
      <c r="FW281" s="48"/>
      <c r="FX281" s="48"/>
      <c r="FY281" s="48"/>
      <c r="FZ281" s="48"/>
      <c r="GA281" s="48"/>
      <c r="GB281" s="48"/>
      <c r="GC281" s="48"/>
      <c r="GD281" s="48"/>
      <c r="GE281" s="48"/>
      <c r="GF281" s="48"/>
      <c r="GG281" s="48"/>
      <c r="GH281" s="48"/>
      <c r="GI281" s="48"/>
      <c r="GJ281" s="48"/>
      <c r="GK281" s="48"/>
      <c r="GL281" s="48"/>
      <c r="GM281" s="48"/>
      <c r="GN281" s="48"/>
      <c r="GO281" s="48"/>
      <c r="GP281" s="48"/>
      <c r="GQ281" s="48"/>
      <c r="GR281" s="48"/>
      <c r="GS281" s="48"/>
      <c r="GT281" s="48"/>
      <c r="GU281" s="48"/>
      <c r="GV281" s="48"/>
      <c r="GW281" s="48"/>
      <c r="GX281" s="48"/>
      <c r="GY281" s="48"/>
      <c r="GZ281" s="48"/>
      <c r="HA281" s="48"/>
      <c r="HB281" s="48"/>
      <c r="HC281" s="48"/>
      <c r="HD281" s="48"/>
      <c r="HE281" s="48"/>
      <c r="HF281" s="48"/>
      <c r="HG281" s="48"/>
      <c r="HH281" s="48"/>
      <c r="HI281" s="48"/>
      <c r="HJ281" s="48"/>
      <c r="HK281" s="48"/>
      <c r="HL281" s="48"/>
      <c r="HM281" s="48"/>
      <c r="HN281" s="48"/>
      <c r="HO281" s="48"/>
      <c r="HP281" s="48"/>
      <c r="HQ281" s="48"/>
      <c r="HR281" s="48"/>
      <c r="HS281" s="48"/>
      <c r="HT281" s="48"/>
      <c r="HU281" s="48"/>
      <c r="HV281" s="48"/>
      <c r="HW281" s="48"/>
      <c r="HX281" s="48"/>
      <c r="HY281" s="48"/>
      <c r="HZ281" s="48"/>
      <c r="IA281" s="48"/>
      <c r="IB281" s="48"/>
      <c r="IC281" s="48"/>
      <c r="ID281" s="48"/>
      <c r="IE281" s="48"/>
      <c r="IF281" s="48"/>
      <c r="IG281" s="48"/>
      <c r="IH281" s="48"/>
      <c r="II281" s="48"/>
      <c r="IJ281" s="48"/>
      <c r="IK281" s="48"/>
      <c r="IL281" s="48"/>
      <c r="IM281" s="48"/>
      <c r="IN281" s="48"/>
      <c r="IO281" s="48"/>
      <c r="IP281" s="48"/>
      <c r="IQ281" s="48"/>
      <c r="IR281" s="48"/>
      <c r="IS281" s="48"/>
      <c r="IT281" s="48"/>
      <c r="IU281" s="48"/>
      <c r="IV281" s="48"/>
      <c r="IW281" s="48"/>
      <c r="IX281" s="48"/>
    </row>
    <row r="282" spans="1:258" s="49" customFormat="1" ht="12.75" customHeight="1" x14ac:dyDescent="0.2">
      <c r="A282" s="161"/>
      <c r="B282" s="162"/>
      <c r="C282" s="162"/>
      <c r="D282" s="65"/>
      <c r="E282" s="64"/>
      <c r="F282" s="64"/>
      <c r="G282" s="64"/>
      <c r="H282" s="64"/>
      <c r="I282" s="64"/>
      <c r="J282" s="64"/>
      <c r="K282" s="64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  <c r="AA282" s="48"/>
      <c r="AB282" s="48"/>
      <c r="AC282" s="48"/>
      <c r="AD282" s="48"/>
      <c r="AE282" s="48"/>
      <c r="AF282" s="48"/>
      <c r="AG282" s="48"/>
      <c r="AH282" s="48"/>
      <c r="AI282" s="48"/>
      <c r="AJ282" s="48"/>
      <c r="AK282" s="48"/>
      <c r="AL282" s="48"/>
      <c r="AM282" s="48"/>
      <c r="AN282" s="48"/>
      <c r="AO282" s="48"/>
      <c r="AP282" s="48"/>
      <c r="AQ282" s="48"/>
      <c r="AR282" s="48"/>
      <c r="AS282" s="48"/>
      <c r="AT282" s="48"/>
      <c r="AU282" s="48"/>
      <c r="AV282" s="48"/>
      <c r="AW282" s="48"/>
      <c r="AX282" s="48"/>
      <c r="AY282" s="48"/>
      <c r="AZ282" s="48"/>
      <c r="BA282" s="48"/>
      <c r="BB282" s="48"/>
      <c r="BC282" s="48"/>
      <c r="BD282" s="48"/>
      <c r="BE282" s="48"/>
      <c r="BF282" s="48"/>
      <c r="BG282" s="48"/>
      <c r="BH282" s="48"/>
      <c r="BI282" s="48"/>
      <c r="BJ282" s="48"/>
      <c r="BK282" s="48"/>
      <c r="BL282" s="48"/>
      <c r="BM282" s="48"/>
      <c r="BN282" s="48"/>
      <c r="BO282" s="48"/>
      <c r="BP282" s="48"/>
      <c r="BQ282" s="48"/>
      <c r="BR282" s="48"/>
      <c r="BS282" s="48"/>
      <c r="BT282" s="48"/>
      <c r="BU282" s="48"/>
      <c r="BV282" s="48"/>
      <c r="BW282" s="48"/>
      <c r="BX282" s="48"/>
      <c r="BY282" s="48"/>
      <c r="BZ282" s="48"/>
      <c r="CA282" s="48"/>
      <c r="CB282" s="48"/>
      <c r="CC282" s="48"/>
      <c r="CD282" s="48"/>
      <c r="CE282" s="48"/>
      <c r="CF282" s="48"/>
      <c r="CG282" s="48"/>
      <c r="CH282" s="48"/>
      <c r="CI282" s="48"/>
      <c r="CJ282" s="48"/>
      <c r="CK282" s="48"/>
      <c r="CL282" s="48"/>
      <c r="CM282" s="48"/>
      <c r="CN282" s="48"/>
      <c r="CO282" s="48"/>
      <c r="CP282" s="48"/>
      <c r="CQ282" s="48"/>
      <c r="CR282" s="48"/>
      <c r="CS282" s="48"/>
      <c r="CT282" s="48"/>
      <c r="CU282" s="48"/>
      <c r="CV282" s="48"/>
      <c r="CW282" s="48"/>
      <c r="CX282" s="48"/>
      <c r="CY282" s="48"/>
      <c r="CZ282" s="48"/>
      <c r="DA282" s="48"/>
      <c r="DB282" s="48"/>
      <c r="DC282" s="48"/>
      <c r="DD282" s="48"/>
      <c r="DE282" s="48"/>
      <c r="DF282" s="48"/>
      <c r="DG282" s="48"/>
      <c r="DH282" s="48"/>
      <c r="DI282" s="48"/>
      <c r="DJ282" s="48"/>
      <c r="DK282" s="48"/>
      <c r="DL282" s="48"/>
      <c r="DM282" s="48"/>
      <c r="DN282" s="48"/>
      <c r="DO282" s="48"/>
      <c r="DP282" s="48"/>
      <c r="DQ282" s="48"/>
      <c r="DR282" s="48"/>
      <c r="DS282" s="48"/>
      <c r="DT282" s="48"/>
      <c r="DU282" s="48"/>
      <c r="DV282" s="48"/>
      <c r="DW282" s="48"/>
      <c r="DX282" s="48"/>
      <c r="DY282" s="48"/>
      <c r="DZ282" s="48"/>
      <c r="EA282" s="48"/>
      <c r="EB282" s="48"/>
      <c r="EC282" s="48"/>
      <c r="ED282" s="48"/>
      <c r="EE282" s="48"/>
      <c r="EF282" s="48"/>
      <c r="EG282" s="48"/>
      <c r="EH282" s="48"/>
      <c r="EI282" s="48"/>
      <c r="EJ282" s="48"/>
      <c r="EK282" s="48"/>
      <c r="EL282" s="48"/>
      <c r="EM282" s="48"/>
      <c r="EN282" s="48"/>
      <c r="EO282" s="48"/>
      <c r="EP282" s="48"/>
      <c r="EQ282" s="48"/>
      <c r="ER282" s="48"/>
      <c r="ES282" s="48"/>
      <c r="ET282" s="48"/>
      <c r="EU282" s="48"/>
      <c r="EV282" s="48"/>
      <c r="EW282" s="48"/>
      <c r="EX282" s="48"/>
      <c r="EY282" s="48"/>
      <c r="EZ282" s="48"/>
      <c r="FA282" s="48"/>
      <c r="FB282" s="48"/>
      <c r="FC282" s="48"/>
      <c r="FD282" s="48"/>
      <c r="FE282" s="48"/>
      <c r="FF282" s="48"/>
      <c r="FG282" s="48"/>
      <c r="FH282" s="48"/>
      <c r="FI282" s="48"/>
      <c r="FJ282" s="48"/>
      <c r="FK282" s="48"/>
      <c r="FL282" s="48"/>
      <c r="FM282" s="48"/>
      <c r="FN282" s="48"/>
      <c r="FO282" s="48"/>
      <c r="FP282" s="48"/>
      <c r="FQ282" s="48"/>
      <c r="FR282" s="48"/>
      <c r="FS282" s="48"/>
      <c r="FT282" s="48"/>
      <c r="FU282" s="48"/>
      <c r="FV282" s="48"/>
      <c r="FW282" s="48"/>
      <c r="FX282" s="48"/>
      <c r="FY282" s="48"/>
      <c r="FZ282" s="48"/>
      <c r="GA282" s="48"/>
      <c r="GB282" s="48"/>
      <c r="GC282" s="48"/>
      <c r="GD282" s="48"/>
      <c r="GE282" s="48"/>
      <c r="GF282" s="48"/>
      <c r="GG282" s="48"/>
      <c r="GH282" s="48"/>
      <c r="GI282" s="48"/>
      <c r="GJ282" s="48"/>
      <c r="GK282" s="48"/>
      <c r="GL282" s="48"/>
      <c r="GM282" s="48"/>
      <c r="GN282" s="48"/>
      <c r="GO282" s="48"/>
      <c r="GP282" s="48"/>
      <c r="GQ282" s="48"/>
      <c r="GR282" s="48"/>
      <c r="GS282" s="48"/>
      <c r="GT282" s="48"/>
      <c r="GU282" s="48"/>
      <c r="GV282" s="48"/>
      <c r="GW282" s="48"/>
      <c r="GX282" s="48"/>
      <c r="GY282" s="48"/>
      <c r="GZ282" s="48"/>
      <c r="HA282" s="48"/>
      <c r="HB282" s="48"/>
      <c r="HC282" s="48"/>
      <c r="HD282" s="48"/>
      <c r="HE282" s="48"/>
      <c r="HF282" s="48"/>
      <c r="HG282" s="48"/>
      <c r="HH282" s="48"/>
      <c r="HI282" s="48"/>
      <c r="HJ282" s="48"/>
      <c r="HK282" s="48"/>
      <c r="HL282" s="48"/>
      <c r="HM282" s="48"/>
      <c r="HN282" s="48"/>
      <c r="HO282" s="48"/>
      <c r="HP282" s="48"/>
      <c r="HQ282" s="48"/>
      <c r="HR282" s="48"/>
      <c r="HS282" s="48"/>
      <c r="HT282" s="48"/>
      <c r="HU282" s="48"/>
      <c r="HV282" s="48"/>
      <c r="HW282" s="48"/>
      <c r="HX282" s="48"/>
      <c r="HY282" s="48"/>
      <c r="HZ282" s="48"/>
      <c r="IA282" s="48"/>
      <c r="IB282" s="48"/>
      <c r="IC282" s="48"/>
      <c r="ID282" s="48"/>
      <c r="IE282" s="48"/>
      <c r="IF282" s="48"/>
      <c r="IG282" s="48"/>
      <c r="IH282" s="48"/>
      <c r="II282" s="48"/>
      <c r="IJ282" s="48"/>
      <c r="IK282" s="48"/>
      <c r="IL282" s="48"/>
      <c r="IM282" s="48"/>
      <c r="IN282" s="48"/>
      <c r="IO282" s="48"/>
      <c r="IP282" s="48"/>
      <c r="IQ282" s="48"/>
      <c r="IR282" s="48"/>
      <c r="IS282" s="48"/>
      <c r="IT282" s="48"/>
      <c r="IU282" s="48"/>
      <c r="IV282" s="48"/>
      <c r="IW282" s="48"/>
      <c r="IX282" s="48"/>
    </row>
    <row r="283" spans="1:258" s="49" customFormat="1" ht="12.75" customHeight="1" x14ac:dyDescent="0.2">
      <c r="A283" s="161"/>
      <c r="B283" s="162"/>
      <c r="C283" s="162"/>
      <c r="D283" s="65"/>
      <c r="E283" s="64"/>
      <c r="F283" s="64"/>
      <c r="G283" s="64"/>
      <c r="H283" s="64"/>
      <c r="I283" s="64"/>
      <c r="J283" s="64"/>
      <c r="K283" s="64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  <c r="AA283" s="48"/>
      <c r="AB283" s="48"/>
      <c r="AC283" s="48"/>
      <c r="AD283" s="48"/>
      <c r="AE283" s="48"/>
      <c r="AF283" s="48"/>
      <c r="AG283" s="48"/>
      <c r="AH283" s="48"/>
      <c r="AI283" s="48"/>
      <c r="AJ283" s="48"/>
      <c r="AK283" s="48"/>
      <c r="AL283" s="48"/>
      <c r="AM283" s="48"/>
      <c r="AN283" s="48"/>
      <c r="AO283" s="48"/>
      <c r="AP283" s="48"/>
      <c r="AQ283" s="48"/>
      <c r="AR283" s="48"/>
      <c r="AS283" s="48"/>
      <c r="AT283" s="48"/>
      <c r="AU283" s="48"/>
      <c r="AV283" s="48"/>
      <c r="AW283" s="48"/>
      <c r="AX283" s="48"/>
      <c r="AY283" s="48"/>
      <c r="AZ283" s="48"/>
      <c r="BA283" s="48"/>
      <c r="BB283" s="48"/>
      <c r="BC283" s="48"/>
      <c r="BD283" s="48"/>
      <c r="BE283" s="48"/>
      <c r="BF283" s="48"/>
      <c r="BG283" s="48"/>
      <c r="BH283" s="48"/>
      <c r="BI283" s="48"/>
      <c r="BJ283" s="48"/>
      <c r="BK283" s="48"/>
      <c r="BL283" s="48"/>
      <c r="BM283" s="48"/>
      <c r="BN283" s="48"/>
      <c r="BO283" s="48"/>
      <c r="BP283" s="48"/>
      <c r="BQ283" s="48"/>
      <c r="BR283" s="48"/>
      <c r="BS283" s="48"/>
      <c r="BT283" s="48"/>
      <c r="BU283" s="48"/>
      <c r="BV283" s="48"/>
      <c r="BW283" s="48"/>
      <c r="BX283" s="48"/>
      <c r="BY283" s="48"/>
      <c r="BZ283" s="48"/>
      <c r="CA283" s="48"/>
      <c r="CB283" s="48"/>
      <c r="CC283" s="48"/>
      <c r="CD283" s="48"/>
      <c r="CE283" s="48"/>
      <c r="CF283" s="48"/>
      <c r="CG283" s="48"/>
      <c r="CH283" s="48"/>
      <c r="CI283" s="48"/>
      <c r="CJ283" s="48"/>
      <c r="CK283" s="48"/>
      <c r="CL283" s="48"/>
      <c r="CM283" s="48"/>
      <c r="CN283" s="48"/>
      <c r="CO283" s="48"/>
      <c r="CP283" s="48"/>
      <c r="CQ283" s="48"/>
      <c r="CR283" s="48"/>
      <c r="CS283" s="48"/>
      <c r="CT283" s="48"/>
      <c r="CU283" s="48"/>
      <c r="CV283" s="48"/>
      <c r="CW283" s="48"/>
      <c r="CX283" s="48"/>
      <c r="CY283" s="48"/>
      <c r="CZ283" s="48"/>
      <c r="DA283" s="48"/>
      <c r="DB283" s="48"/>
      <c r="DC283" s="48"/>
      <c r="DD283" s="48"/>
      <c r="DE283" s="48"/>
      <c r="DF283" s="48"/>
      <c r="DG283" s="48"/>
      <c r="DH283" s="48"/>
      <c r="DI283" s="48"/>
      <c r="DJ283" s="48"/>
      <c r="DK283" s="48"/>
      <c r="DL283" s="48"/>
      <c r="DM283" s="48"/>
      <c r="DN283" s="48"/>
      <c r="DO283" s="48"/>
      <c r="DP283" s="48"/>
      <c r="DQ283" s="48"/>
      <c r="DR283" s="48"/>
      <c r="DS283" s="48"/>
      <c r="DT283" s="48"/>
      <c r="DU283" s="48"/>
      <c r="DV283" s="48"/>
      <c r="DW283" s="48"/>
      <c r="DX283" s="48"/>
      <c r="DY283" s="48"/>
      <c r="DZ283" s="48"/>
      <c r="EA283" s="48"/>
      <c r="EB283" s="48"/>
      <c r="EC283" s="48"/>
      <c r="ED283" s="48"/>
      <c r="EE283" s="48"/>
      <c r="EF283" s="48"/>
      <c r="EG283" s="48"/>
      <c r="EH283" s="48"/>
      <c r="EI283" s="48"/>
      <c r="EJ283" s="48"/>
      <c r="EK283" s="48"/>
      <c r="EL283" s="48"/>
      <c r="EM283" s="48"/>
      <c r="EN283" s="48"/>
      <c r="EO283" s="48"/>
      <c r="EP283" s="48"/>
      <c r="EQ283" s="48"/>
      <c r="ER283" s="48"/>
      <c r="ES283" s="48"/>
      <c r="ET283" s="48"/>
      <c r="EU283" s="48"/>
      <c r="EV283" s="48"/>
      <c r="EW283" s="48"/>
      <c r="EX283" s="48"/>
      <c r="EY283" s="48"/>
      <c r="EZ283" s="48"/>
      <c r="FA283" s="48"/>
      <c r="FB283" s="48"/>
      <c r="FC283" s="48"/>
      <c r="FD283" s="48"/>
      <c r="FE283" s="48"/>
      <c r="FF283" s="48"/>
      <c r="FG283" s="48"/>
      <c r="FH283" s="48"/>
      <c r="FI283" s="48"/>
      <c r="FJ283" s="48"/>
      <c r="FK283" s="48"/>
      <c r="FL283" s="48"/>
      <c r="FM283" s="48"/>
      <c r="FN283" s="48"/>
      <c r="FO283" s="48"/>
      <c r="FP283" s="48"/>
      <c r="FQ283" s="48"/>
      <c r="FR283" s="48"/>
      <c r="FS283" s="48"/>
      <c r="FT283" s="48"/>
      <c r="FU283" s="48"/>
      <c r="FV283" s="48"/>
      <c r="FW283" s="48"/>
      <c r="FX283" s="48"/>
      <c r="FY283" s="48"/>
      <c r="FZ283" s="48"/>
      <c r="GA283" s="48"/>
      <c r="GB283" s="48"/>
      <c r="GC283" s="48"/>
      <c r="GD283" s="48"/>
      <c r="GE283" s="48"/>
      <c r="GF283" s="48"/>
      <c r="GG283" s="48"/>
      <c r="GH283" s="48"/>
      <c r="GI283" s="48"/>
      <c r="GJ283" s="48"/>
      <c r="GK283" s="48"/>
      <c r="GL283" s="48"/>
      <c r="GM283" s="48"/>
      <c r="GN283" s="48"/>
      <c r="GO283" s="48"/>
      <c r="GP283" s="48"/>
      <c r="GQ283" s="48"/>
      <c r="GR283" s="48"/>
      <c r="GS283" s="48"/>
      <c r="GT283" s="48"/>
      <c r="GU283" s="48"/>
      <c r="GV283" s="48"/>
      <c r="GW283" s="48"/>
      <c r="GX283" s="48"/>
      <c r="GY283" s="48"/>
      <c r="GZ283" s="48"/>
      <c r="HA283" s="48"/>
      <c r="HB283" s="48"/>
      <c r="HC283" s="48"/>
      <c r="HD283" s="48"/>
      <c r="HE283" s="48"/>
      <c r="HF283" s="48"/>
      <c r="HG283" s="48"/>
      <c r="HH283" s="48"/>
      <c r="HI283" s="48"/>
      <c r="HJ283" s="48"/>
      <c r="HK283" s="48"/>
      <c r="HL283" s="48"/>
      <c r="HM283" s="48"/>
      <c r="HN283" s="48"/>
      <c r="HO283" s="48"/>
      <c r="HP283" s="48"/>
      <c r="HQ283" s="48"/>
      <c r="HR283" s="48"/>
      <c r="HS283" s="48"/>
      <c r="HT283" s="48"/>
      <c r="HU283" s="48"/>
      <c r="HV283" s="48"/>
      <c r="HW283" s="48"/>
      <c r="HX283" s="48"/>
      <c r="HY283" s="48"/>
      <c r="HZ283" s="48"/>
      <c r="IA283" s="48"/>
      <c r="IB283" s="48"/>
      <c r="IC283" s="48"/>
      <c r="ID283" s="48"/>
      <c r="IE283" s="48"/>
      <c r="IF283" s="48"/>
      <c r="IG283" s="48"/>
      <c r="IH283" s="48"/>
      <c r="II283" s="48"/>
      <c r="IJ283" s="48"/>
      <c r="IK283" s="48"/>
      <c r="IL283" s="48"/>
      <c r="IM283" s="48"/>
      <c r="IN283" s="48"/>
      <c r="IO283" s="48"/>
      <c r="IP283" s="48"/>
      <c r="IQ283" s="48"/>
      <c r="IR283" s="48"/>
      <c r="IS283" s="48"/>
      <c r="IT283" s="48"/>
      <c r="IU283" s="48"/>
      <c r="IV283" s="48"/>
      <c r="IW283" s="48"/>
      <c r="IX283" s="48"/>
    </row>
    <row r="284" spans="1:258" s="49" customFormat="1" ht="12.75" customHeight="1" x14ac:dyDescent="0.2">
      <c r="A284" s="161"/>
      <c r="B284" s="162"/>
      <c r="C284" s="162"/>
      <c r="D284" s="65"/>
      <c r="E284" s="64"/>
      <c r="F284" s="64"/>
      <c r="G284" s="64"/>
      <c r="H284" s="64"/>
      <c r="I284" s="64"/>
      <c r="J284" s="64"/>
      <c r="K284" s="64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  <c r="AA284" s="48"/>
      <c r="AB284" s="48"/>
      <c r="AC284" s="48"/>
      <c r="AD284" s="48"/>
      <c r="AE284" s="48"/>
      <c r="AF284" s="48"/>
      <c r="AG284" s="48"/>
      <c r="AH284" s="48"/>
      <c r="AI284" s="48"/>
      <c r="AJ284" s="48"/>
      <c r="AK284" s="48"/>
      <c r="AL284" s="48"/>
      <c r="AM284" s="48"/>
      <c r="AN284" s="48"/>
      <c r="AO284" s="48"/>
      <c r="AP284" s="48"/>
      <c r="AQ284" s="48"/>
      <c r="AR284" s="48"/>
      <c r="AS284" s="48"/>
      <c r="AT284" s="48"/>
      <c r="AU284" s="48"/>
      <c r="AV284" s="48"/>
      <c r="AW284" s="48"/>
      <c r="AX284" s="48"/>
      <c r="AY284" s="48"/>
      <c r="AZ284" s="48"/>
      <c r="BA284" s="48"/>
      <c r="BB284" s="48"/>
      <c r="BC284" s="48"/>
      <c r="BD284" s="48"/>
      <c r="BE284" s="48"/>
      <c r="BF284" s="48"/>
      <c r="BG284" s="48"/>
      <c r="BH284" s="48"/>
      <c r="BI284" s="48"/>
      <c r="BJ284" s="48"/>
      <c r="BK284" s="48"/>
      <c r="BL284" s="48"/>
      <c r="BM284" s="48"/>
      <c r="BN284" s="48"/>
      <c r="BO284" s="48"/>
      <c r="BP284" s="48"/>
      <c r="BQ284" s="48"/>
      <c r="BR284" s="48"/>
      <c r="BS284" s="48"/>
      <c r="BT284" s="48"/>
      <c r="BU284" s="48"/>
      <c r="BV284" s="48"/>
      <c r="BW284" s="48"/>
      <c r="BX284" s="48"/>
      <c r="BY284" s="48"/>
      <c r="BZ284" s="48"/>
      <c r="CA284" s="48"/>
      <c r="CB284" s="48"/>
      <c r="CC284" s="48"/>
      <c r="CD284" s="48"/>
      <c r="CE284" s="48"/>
      <c r="CF284" s="48"/>
      <c r="CG284" s="48"/>
      <c r="CH284" s="48"/>
      <c r="CI284" s="48"/>
      <c r="CJ284" s="48"/>
      <c r="CK284" s="48"/>
      <c r="CL284" s="48"/>
      <c r="CM284" s="48"/>
      <c r="CN284" s="48"/>
      <c r="CO284" s="48"/>
      <c r="CP284" s="48"/>
      <c r="CQ284" s="48"/>
      <c r="CR284" s="48"/>
      <c r="CS284" s="48"/>
      <c r="CT284" s="48"/>
      <c r="CU284" s="48"/>
      <c r="CV284" s="48"/>
      <c r="CW284" s="48"/>
      <c r="CX284" s="48"/>
      <c r="CY284" s="48"/>
      <c r="CZ284" s="48"/>
      <c r="DA284" s="48"/>
      <c r="DB284" s="48"/>
      <c r="DC284" s="48"/>
      <c r="DD284" s="48"/>
      <c r="DE284" s="48"/>
      <c r="DF284" s="48"/>
      <c r="DG284" s="48"/>
      <c r="DH284" s="48"/>
      <c r="DI284" s="48"/>
      <c r="DJ284" s="48"/>
      <c r="DK284" s="48"/>
      <c r="DL284" s="48"/>
      <c r="DM284" s="48"/>
      <c r="DN284" s="48"/>
      <c r="DO284" s="48"/>
      <c r="DP284" s="48"/>
      <c r="DQ284" s="48"/>
      <c r="DR284" s="48"/>
      <c r="DS284" s="48"/>
      <c r="DT284" s="48"/>
      <c r="DU284" s="48"/>
      <c r="DV284" s="48"/>
      <c r="DW284" s="48"/>
      <c r="DX284" s="48"/>
      <c r="DY284" s="48"/>
      <c r="DZ284" s="48"/>
      <c r="EA284" s="48"/>
      <c r="EB284" s="48"/>
      <c r="EC284" s="48"/>
      <c r="ED284" s="48"/>
      <c r="EE284" s="48"/>
      <c r="EF284" s="48"/>
      <c r="EG284" s="48"/>
      <c r="EH284" s="48"/>
      <c r="EI284" s="48"/>
      <c r="EJ284" s="48"/>
      <c r="EK284" s="48"/>
      <c r="EL284" s="48"/>
      <c r="EM284" s="48"/>
      <c r="EN284" s="48"/>
      <c r="EO284" s="48"/>
      <c r="EP284" s="48"/>
      <c r="EQ284" s="48"/>
      <c r="ER284" s="48"/>
      <c r="ES284" s="48"/>
      <c r="ET284" s="48"/>
      <c r="EU284" s="48"/>
      <c r="EV284" s="48"/>
      <c r="EW284" s="48"/>
      <c r="EX284" s="48"/>
      <c r="EY284" s="48"/>
      <c r="EZ284" s="48"/>
      <c r="FA284" s="48"/>
      <c r="FB284" s="48"/>
      <c r="FC284" s="48"/>
      <c r="FD284" s="48"/>
      <c r="FE284" s="48"/>
      <c r="FF284" s="48"/>
      <c r="FG284" s="48"/>
      <c r="FH284" s="48"/>
      <c r="FI284" s="48"/>
      <c r="FJ284" s="48"/>
      <c r="FK284" s="48"/>
      <c r="FL284" s="48"/>
      <c r="FM284" s="48"/>
      <c r="FN284" s="48"/>
      <c r="FO284" s="48"/>
      <c r="FP284" s="48"/>
      <c r="FQ284" s="48"/>
      <c r="FR284" s="48"/>
      <c r="FS284" s="48"/>
      <c r="FT284" s="48"/>
      <c r="FU284" s="48"/>
      <c r="FV284" s="48"/>
      <c r="FW284" s="48"/>
      <c r="FX284" s="48"/>
      <c r="FY284" s="48"/>
      <c r="FZ284" s="48"/>
      <c r="GA284" s="48"/>
      <c r="GB284" s="48"/>
      <c r="GC284" s="48"/>
      <c r="GD284" s="48"/>
      <c r="GE284" s="48"/>
      <c r="GF284" s="48"/>
      <c r="GG284" s="48"/>
      <c r="GH284" s="48"/>
      <c r="GI284" s="48"/>
      <c r="GJ284" s="48"/>
      <c r="GK284" s="48"/>
      <c r="GL284" s="48"/>
      <c r="GM284" s="48"/>
      <c r="GN284" s="48"/>
      <c r="GO284" s="48"/>
      <c r="GP284" s="48"/>
      <c r="GQ284" s="48"/>
      <c r="GR284" s="48"/>
      <c r="GS284" s="48"/>
      <c r="GT284" s="48"/>
      <c r="GU284" s="48"/>
      <c r="GV284" s="48"/>
      <c r="GW284" s="48"/>
      <c r="GX284" s="48"/>
      <c r="GY284" s="48"/>
      <c r="GZ284" s="48"/>
      <c r="HA284" s="48"/>
      <c r="HB284" s="48"/>
      <c r="HC284" s="48"/>
      <c r="HD284" s="48"/>
      <c r="HE284" s="48"/>
      <c r="HF284" s="48"/>
      <c r="HG284" s="48"/>
      <c r="HH284" s="48"/>
      <c r="HI284" s="48"/>
      <c r="HJ284" s="48"/>
      <c r="HK284" s="48"/>
      <c r="HL284" s="48"/>
      <c r="HM284" s="48"/>
      <c r="HN284" s="48"/>
      <c r="HO284" s="48"/>
      <c r="HP284" s="48"/>
      <c r="HQ284" s="48"/>
      <c r="HR284" s="48"/>
      <c r="HS284" s="48"/>
      <c r="HT284" s="48"/>
      <c r="HU284" s="48"/>
      <c r="HV284" s="48"/>
      <c r="HW284" s="48"/>
      <c r="HX284" s="48"/>
      <c r="HY284" s="48"/>
      <c r="HZ284" s="48"/>
      <c r="IA284" s="48"/>
      <c r="IB284" s="48"/>
      <c r="IC284" s="48"/>
      <c r="ID284" s="48"/>
      <c r="IE284" s="48"/>
      <c r="IF284" s="48"/>
      <c r="IG284" s="48"/>
      <c r="IH284" s="48"/>
      <c r="II284" s="48"/>
      <c r="IJ284" s="48"/>
      <c r="IK284" s="48"/>
      <c r="IL284" s="48"/>
      <c r="IM284" s="48"/>
      <c r="IN284" s="48"/>
      <c r="IO284" s="48"/>
      <c r="IP284" s="48"/>
      <c r="IQ284" s="48"/>
      <c r="IR284" s="48"/>
      <c r="IS284" s="48"/>
      <c r="IT284" s="48"/>
      <c r="IU284" s="48"/>
      <c r="IV284" s="48"/>
      <c r="IW284" s="48"/>
      <c r="IX284" s="48"/>
    </row>
    <row r="285" spans="1:258" s="49" customFormat="1" ht="12.75" customHeight="1" x14ac:dyDescent="0.2">
      <c r="A285" s="161"/>
      <c r="B285" s="162"/>
      <c r="C285" s="162"/>
      <c r="D285" s="65"/>
      <c r="E285" s="64"/>
      <c r="F285" s="64"/>
      <c r="G285" s="64"/>
      <c r="H285" s="64"/>
      <c r="I285" s="64"/>
      <c r="J285" s="64"/>
      <c r="K285" s="64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  <c r="AA285" s="48"/>
      <c r="AB285" s="48"/>
      <c r="AC285" s="48"/>
      <c r="AD285" s="48"/>
      <c r="AE285" s="48"/>
      <c r="AF285" s="48"/>
      <c r="AG285" s="48"/>
      <c r="AH285" s="48"/>
      <c r="AI285" s="48"/>
      <c r="AJ285" s="48"/>
      <c r="AK285" s="48"/>
      <c r="AL285" s="48"/>
      <c r="AM285" s="48"/>
      <c r="AN285" s="48"/>
      <c r="AO285" s="48"/>
      <c r="AP285" s="48"/>
      <c r="AQ285" s="48"/>
      <c r="AR285" s="48"/>
      <c r="AS285" s="48"/>
      <c r="AT285" s="48"/>
      <c r="AU285" s="48"/>
      <c r="AV285" s="48"/>
      <c r="AW285" s="48"/>
      <c r="AX285" s="48"/>
      <c r="AY285" s="48"/>
      <c r="AZ285" s="48"/>
      <c r="BA285" s="48"/>
      <c r="BB285" s="48"/>
      <c r="BC285" s="48"/>
      <c r="BD285" s="48"/>
      <c r="BE285" s="48"/>
      <c r="BF285" s="48"/>
      <c r="BG285" s="48"/>
      <c r="BH285" s="48"/>
      <c r="BI285" s="48"/>
      <c r="BJ285" s="48"/>
      <c r="BK285" s="48"/>
      <c r="BL285" s="48"/>
      <c r="BM285" s="48"/>
      <c r="BN285" s="48"/>
      <c r="BO285" s="48"/>
      <c r="BP285" s="48"/>
      <c r="BQ285" s="48"/>
      <c r="BR285" s="48"/>
      <c r="BS285" s="48"/>
      <c r="BT285" s="48"/>
      <c r="BU285" s="48"/>
      <c r="BV285" s="48"/>
      <c r="BW285" s="48"/>
      <c r="BX285" s="48"/>
      <c r="BY285" s="48"/>
      <c r="BZ285" s="48"/>
      <c r="CA285" s="48"/>
      <c r="CB285" s="48"/>
      <c r="CC285" s="48"/>
      <c r="CD285" s="48"/>
      <c r="CE285" s="48"/>
      <c r="CF285" s="48"/>
      <c r="CG285" s="48"/>
      <c r="CH285" s="48"/>
      <c r="CI285" s="48"/>
      <c r="CJ285" s="48"/>
      <c r="CK285" s="48"/>
      <c r="CL285" s="48"/>
      <c r="CM285" s="48"/>
      <c r="CN285" s="48"/>
      <c r="CO285" s="48"/>
      <c r="CP285" s="48"/>
      <c r="CQ285" s="48"/>
      <c r="CR285" s="48"/>
      <c r="CS285" s="48"/>
      <c r="CT285" s="48"/>
      <c r="CU285" s="48"/>
      <c r="CV285" s="48"/>
      <c r="CW285" s="48"/>
      <c r="CX285" s="48"/>
      <c r="CY285" s="48"/>
      <c r="CZ285" s="48"/>
      <c r="DA285" s="48"/>
      <c r="DB285" s="48"/>
      <c r="DC285" s="48"/>
      <c r="DD285" s="48"/>
      <c r="DE285" s="48"/>
      <c r="DF285" s="48"/>
      <c r="DG285" s="48"/>
      <c r="DH285" s="48"/>
      <c r="DI285" s="48"/>
      <c r="DJ285" s="48"/>
      <c r="DK285" s="48"/>
      <c r="DL285" s="48"/>
      <c r="DM285" s="48"/>
      <c r="DN285" s="48"/>
      <c r="DO285" s="48"/>
      <c r="DP285" s="48"/>
      <c r="DQ285" s="48"/>
      <c r="DR285" s="48"/>
      <c r="DS285" s="48"/>
      <c r="DT285" s="48"/>
      <c r="DU285" s="48"/>
      <c r="DV285" s="48"/>
      <c r="DW285" s="48"/>
      <c r="DX285" s="48"/>
      <c r="DY285" s="48"/>
      <c r="DZ285" s="48"/>
      <c r="EA285" s="48"/>
      <c r="EB285" s="48"/>
      <c r="EC285" s="48"/>
      <c r="ED285" s="48"/>
      <c r="EE285" s="48"/>
      <c r="EF285" s="48"/>
      <c r="EG285" s="48"/>
      <c r="EH285" s="48"/>
      <c r="EI285" s="48"/>
      <c r="EJ285" s="48"/>
      <c r="EK285" s="48"/>
      <c r="EL285" s="48"/>
      <c r="EM285" s="48"/>
      <c r="EN285" s="48"/>
      <c r="EO285" s="48"/>
      <c r="EP285" s="48"/>
      <c r="EQ285" s="48"/>
      <c r="ER285" s="48"/>
      <c r="ES285" s="48"/>
      <c r="ET285" s="48"/>
      <c r="EU285" s="48"/>
      <c r="EV285" s="48"/>
      <c r="EW285" s="48"/>
      <c r="EX285" s="48"/>
      <c r="EY285" s="48"/>
      <c r="EZ285" s="48"/>
      <c r="FA285" s="48"/>
      <c r="FB285" s="48"/>
      <c r="FC285" s="48"/>
      <c r="FD285" s="48"/>
      <c r="FE285" s="48"/>
      <c r="FF285" s="48"/>
      <c r="FG285" s="48"/>
      <c r="FH285" s="48"/>
      <c r="FI285" s="48"/>
      <c r="FJ285" s="48"/>
      <c r="FK285" s="48"/>
      <c r="FL285" s="48"/>
      <c r="FM285" s="48"/>
      <c r="FN285" s="48"/>
      <c r="FO285" s="48"/>
      <c r="FP285" s="48"/>
      <c r="FQ285" s="48"/>
      <c r="FR285" s="48"/>
      <c r="FS285" s="48"/>
      <c r="FT285" s="48"/>
      <c r="FU285" s="48"/>
      <c r="FV285" s="48"/>
      <c r="FW285" s="48"/>
      <c r="FX285" s="48"/>
      <c r="FY285" s="48"/>
      <c r="FZ285" s="48"/>
      <c r="GA285" s="48"/>
      <c r="GB285" s="48"/>
      <c r="GC285" s="48"/>
      <c r="GD285" s="48"/>
      <c r="GE285" s="48"/>
      <c r="GF285" s="48"/>
      <c r="GG285" s="48"/>
      <c r="GH285" s="48"/>
      <c r="GI285" s="48"/>
      <c r="GJ285" s="48"/>
      <c r="GK285" s="48"/>
      <c r="GL285" s="48"/>
      <c r="GM285" s="48"/>
      <c r="GN285" s="48"/>
      <c r="GO285" s="48"/>
      <c r="GP285" s="48"/>
      <c r="GQ285" s="48"/>
      <c r="GR285" s="48"/>
      <c r="GS285" s="48"/>
      <c r="GT285" s="48"/>
      <c r="GU285" s="48"/>
      <c r="GV285" s="48"/>
      <c r="GW285" s="48"/>
      <c r="GX285" s="48"/>
      <c r="GY285" s="48"/>
      <c r="GZ285" s="48"/>
      <c r="HA285" s="48"/>
      <c r="HB285" s="48"/>
      <c r="HC285" s="48"/>
      <c r="HD285" s="48"/>
      <c r="HE285" s="48"/>
      <c r="HF285" s="48"/>
      <c r="HG285" s="48"/>
      <c r="HH285" s="48"/>
      <c r="HI285" s="48"/>
      <c r="HJ285" s="48"/>
      <c r="HK285" s="48"/>
      <c r="HL285" s="48"/>
      <c r="HM285" s="48"/>
      <c r="HN285" s="48"/>
      <c r="HO285" s="48"/>
      <c r="HP285" s="48"/>
      <c r="HQ285" s="48"/>
      <c r="HR285" s="48"/>
      <c r="HS285" s="48"/>
      <c r="HT285" s="48"/>
      <c r="HU285" s="48"/>
      <c r="HV285" s="48"/>
      <c r="HW285" s="48"/>
      <c r="HX285" s="48"/>
      <c r="HY285" s="48"/>
      <c r="HZ285" s="48"/>
      <c r="IA285" s="48"/>
      <c r="IB285" s="48"/>
      <c r="IC285" s="48"/>
      <c r="ID285" s="48"/>
      <c r="IE285" s="48"/>
      <c r="IF285" s="48"/>
      <c r="IG285" s="48"/>
      <c r="IH285" s="48"/>
      <c r="II285" s="48"/>
      <c r="IJ285" s="48"/>
      <c r="IK285" s="48"/>
      <c r="IL285" s="48"/>
      <c r="IM285" s="48"/>
      <c r="IN285" s="48"/>
      <c r="IO285" s="48"/>
      <c r="IP285" s="48"/>
      <c r="IQ285" s="48"/>
      <c r="IR285" s="48"/>
      <c r="IS285" s="48"/>
      <c r="IT285" s="48"/>
      <c r="IU285" s="48"/>
      <c r="IV285" s="48"/>
      <c r="IW285" s="48"/>
      <c r="IX285" s="48"/>
    </row>
    <row r="286" spans="1:258" s="49" customFormat="1" ht="12.75" customHeight="1" x14ac:dyDescent="0.2">
      <c r="A286" s="161"/>
      <c r="B286" s="162"/>
      <c r="C286" s="162"/>
      <c r="D286" s="65"/>
      <c r="E286" s="64"/>
      <c r="F286" s="64"/>
      <c r="G286" s="64"/>
      <c r="H286" s="64"/>
      <c r="I286" s="64"/>
      <c r="J286" s="64"/>
      <c r="K286" s="64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  <c r="AA286" s="48"/>
      <c r="AB286" s="48"/>
      <c r="AC286" s="48"/>
      <c r="AD286" s="48"/>
      <c r="AE286" s="48"/>
      <c r="AF286" s="48"/>
      <c r="AG286" s="48"/>
      <c r="AH286" s="48"/>
      <c r="AI286" s="48"/>
      <c r="AJ286" s="48"/>
      <c r="AK286" s="48"/>
      <c r="AL286" s="48"/>
      <c r="AM286" s="48"/>
      <c r="AN286" s="48"/>
      <c r="AO286" s="48"/>
      <c r="AP286" s="48"/>
      <c r="AQ286" s="48"/>
      <c r="AR286" s="48"/>
      <c r="AS286" s="48"/>
      <c r="AT286" s="48"/>
      <c r="AU286" s="48"/>
      <c r="AV286" s="48"/>
      <c r="AW286" s="48"/>
      <c r="AX286" s="48"/>
      <c r="AY286" s="48"/>
      <c r="AZ286" s="48"/>
      <c r="BA286" s="48"/>
      <c r="BB286" s="48"/>
      <c r="BC286" s="48"/>
      <c r="BD286" s="48"/>
      <c r="BE286" s="48"/>
      <c r="BF286" s="48"/>
      <c r="BG286" s="48"/>
      <c r="BH286" s="48"/>
      <c r="BI286" s="48"/>
      <c r="BJ286" s="48"/>
      <c r="BK286" s="48"/>
      <c r="BL286" s="48"/>
      <c r="BM286" s="48"/>
      <c r="BN286" s="48"/>
      <c r="BO286" s="48"/>
      <c r="BP286" s="48"/>
      <c r="BQ286" s="48"/>
      <c r="BR286" s="48"/>
      <c r="BS286" s="48"/>
      <c r="BT286" s="48"/>
      <c r="BU286" s="48"/>
      <c r="BV286" s="48"/>
      <c r="BW286" s="48"/>
      <c r="BX286" s="48"/>
      <c r="BY286" s="48"/>
      <c r="BZ286" s="48"/>
      <c r="CA286" s="48"/>
      <c r="CB286" s="48"/>
      <c r="CC286" s="48"/>
      <c r="CD286" s="48"/>
      <c r="CE286" s="48"/>
      <c r="CF286" s="48"/>
      <c r="CG286" s="48"/>
      <c r="CH286" s="48"/>
      <c r="CI286" s="48"/>
      <c r="CJ286" s="48"/>
      <c r="CK286" s="48"/>
      <c r="CL286" s="48"/>
      <c r="CM286" s="48"/>
      <c r="CN286" s="48"/>
      <c r="CO286" s="48"/>
      <c r="CP286" s="48"/>
      <c r="CQ286" s="48"/>
      <c r="CR286" s="48"/>
      <c r="CS286" s="48"/>
      <c r="CT286" s="48"/>
      <c r="CU286" s="48"/>
      <c r="CV286" s="48"/>
      <c r="CW286" s="48"/>
      <c r="CX286" s="48"/>
      <c r="CY286" s="48"/>
      <c r="CZ286" s="48"/>
      <c r="DA286" s="48"/>
      <c r="DB286" s="48"/>
      <c r="DC286" s="48"/>
      <c r="DD286" s="48"/>
      <c r="DE286" s="48"/>
      <c r="DF286" s="48"/>
      <c r="DG286" s="48"/>
      <c r="DH286" s="48"/>
      <c r="DI286" s="48"/>
      <c r="DJ286" s="48"/>
      <c r="DK286" s="48"/>
      <c r="DL286" s="48"/>
      <c r="DM286" s="48"/>
      <c r="DN286" s="48"/>
      <c r="DO286" s="48"/>
      <c r="DP286" s="48"/>
      <c r="DQ286" s="48"/>
      <c r="DR286" s="48"/>
      <c r="DS286" s="48"/>
      <c r="DT286" s="48"/>
      <c r="DU286" s="48"/>
      <c r="DV286" s="48"/>
      <c r="DW286" s="48"/>
      <c r="DX286" s="48"/>
      <c r="DY286" s="48"/>
      <c r="DZ286" s="48"/>
      <c r="EA286" s="48"/>
      <c r="EB286" s="48"/>
      <c r="EC286" s="48"/>
      <c r="ED286" s="48"/>
      <c r="EE286" s="48"/>
      <c r="EF286" s="48"/>
      <c r="EG286" s="48"/>
      <c r="EH286" s="48"/>
      <c r="EI286" s="48"/>
      <c r="EJ286" s="48"/>
      <c r="EK286" s="48"/>
      <c r="EL286" s="48"/>
      <c r="EM286" s="48"/>
      <c r="EN286" s="48"/>
      <c r="EO286" s="48"/>
      <c r="EP286" s="48"/>
      <c r="EQ286" s="48"/>
      <c r="ER286" s="48"/>
      <c r="ES286" s="48"/>
      <c r="ET286" s="48"/>
      <c r="EU286" s="48"/>
      <c r="EV286" s="48"/>
      <c r="EW286" s="48"/>
      <c r="EX286" s="48"/>
      <c r="EY286" s="48"/>
      <c r="EZ286" s="48"/>
      <c r="FA286" s="48"/>
      <c r="FB286" s="48"/>
      <c r="FC286" s="48"/>
      <c r="FD286" s="48"/>
      <c r="FE286" s="48"/>
      <c r="FF286" s="48"/>
      <c r="FG286" s="48"/>
      <c r="FH286" s="48"/>
      <c r="FI286" s="48"/>
      <c r="FJ286" s="48"/>
      <c r="FK286" s="48"/>
      <c r="FL286" s="48"/>
      <c r="FM286" s="48"/>
      <c r="FN286" s="48"/>
      <c r="FO286" s="48"/>
      <c r="FP286" s="48"/>
      <c r="FQ286" s="48"/>
      <c r="FR286" s="48"/>
      <c r="FS286" s="48"/>
      <c r="FT286" s="48"/>
      <c r="FU286" s="48"/>
      <c r="FV286" s="48"/>
      <c r="FW286" s="48"/>
      <c r="FX286" s="48"/>
      <c r="FY286" s="48"/>
      <c r="FZ286" s="48"/>
      <c r="GA286" s="48"/>
      <c r="GB286" s="48"/>
      <c r="GC286" s="48"/>
      <c r="GD286" s="48"/>
      <c r="GE286" s="48"/>
      <c r="GF286" s="48"/>
      <c r="GG286" s="48"/>
      <c r="GH286" s="48"/>
      <c r="GI286" s="48"/>
      <c r="GJ286" s="48"/>
      <c r="GK286" s="48"/>
      <c r="GL286" s="48"/>
      <c r="GM286" s="48"/>
      <c r="GN286" s="48"/>
      <c r="GO286" s="48"/>
      <c r="GP286" s="48"/>
      <c r="GQ286" s="48"/>
      <c r="GR286" s="48"/>
      <c r="GS286" s="48"/>
      <c r="GT286" s="48"/>
      <c r="GU286" s="48"/>
      <c r="GV286" s="48"/>
      <c r="GW286" s="48"/>
      <c r="GX286" s="48"/>
      <c r="GY286" s="48"/>
      <c r="GZ286" s="48"/>
      <c r="HA286" s="48"/>
      <c r="HB286" s="48"/>
      <c r="HC286" s="48"/>
      <c r="HD286" s="48"/>
      <c r="HE286" s="48"/>
      <c r="HF286" s="48"/>
      <c r="HG286" s="48"/>
      <c r="HH286" s="48"/>
      <c r="HI286" s="48"/>
      <c r="HJ286" s="48"/>
      <c r="HK286" s="48"/>
      <c r="HL286" s="48"/>
      <c r="HM286" s="48"/>
      <c r="HN286" s="48"/>
      <c r="HO286" s="48"/>
      <c r="HP286" s="48"/>
      <c r="HQ286" s="48"/>
      <c r="HR286" s="48"/>
      <c r="HS286" s="48"/>
      <c r="HT286" s="48"/>
      <c r="HU286" s="48"/>
      <c r="HV286" s="48"/>
      <c r="HW286" s="48"/>
      <c r="HX286" s="48"/>
      <c r="HY286" s="48"/>
      <c r="HZ286" s="48"/>
      <c r="IA286" s="48"/>
      <c r="IB286" s="48"/>
      <c r="IC286" s="48"/>
      <c r="ID286" s="48"/>
      <c r="IE286" s="48"/>
      <c r="IF286" s="48"/>
      <c r="IG286" s="48"/>
      <c r="IH286" s="48"/>
      <c r="II286" s="48"/>
      <c r="IJ286" s="48"/>
      <c r="IK286" s="48"/>
      <c r="IL286" s="48"/>
      <c r="IM286" s="48"/>
      <c r="IN286" s="48"/>
      <c r="IO286" s="48"/>
      <c r="IP286" s="48"/>
      <c r="IQ286" s="48"/>
      <c r="IR286" s="48"/>
      <c r="IS286" s="48"/>
      <c r="IT286" s="48"/>
      <c r="IU286" s="48"/>
      <c r="IV286" s="48"/>
      <c r="IW286" s="48"/>
      <c r="IX286" s="48"/>
    </row>
    <row r="287" spans="1:258" s="49" customFormat="1" ht="12.75" customHeight="1" x14ac:dyDescent="0.2">
      <c r="A287" s="161"/>
      <c r="B287" s="162"/>
      <c r="C287" s="162"/>
      <c r="D287" s="65"/>
      <c r="E287" s="64"/>
      <c r="F287" s="64"/>
      <c r="G287" s="64"/>
      <c r="H287" s="64"/>
      <c r="I287" s="64"/>
      <c r="J287" s="64"/>
      <c r="K287" s="64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  <c r="AA287" s="48"/>
      <c r="AB287" s="48"/>
      <c r="AC287" s="48"/>
      <c r="AD287" s="48"/>
      <c r="AE287" s="48"/>
      <c r="AF287" s="48"/>
      <c r="AG287" s="48"/>
      <c r="AH287" s="48"/>
      <c r="AI287" s="48"/>
      <c r="AJ287" s="48"/>
      <c r="AK287" s="48"/>
      <c r="AL287" s="48"/>
      <c r="AM287" s="48"/>
      <c r="AN287" s="48"/>
      <c r="AO287" s="48"/>
      <c r="AP287" s="48"/>
      <c r="AQ287" s="48"/>
      <c r="AR287" s="48"/>
      <c r="AS287" s="48"/>
      <c r="AT287" s="48"/>
      <c r="AU287" s="48"/>
      <c r="AV287" s="48"/>
      <c r="AW287" s="48"/>
      <c r="AX287" s="48"/>
      <c r="AY287" s="48"/>
      <c r="AZ287" s="48"/>
      <c r="BA287" s="48"/>
      <c r="BB287" s="48"/>
      <c r="BC287" s="48"/>
      <c r="BD287" s="48"/>
      <c r="BE287" s="48"/>
      <c r="BF287" s="48"/>
      <c r="BG287" s="48"/>
      <c r="BH287" s="48"/>
      <c r="BI287" s="48"/>
      <c r="BJ287" s="48"/>
      <c r="BK287" s="48"/>
      <c r="BL287" s="48"/>
      <c r="BM287" s="48"/>
      <c r="BN287" s="48"/>
      <c r="BO287" s="48"/>
      <c r="BP287" s="48"/>
      <c r="BQ287" s="48"/>
      <c r="BR287" s="48"/>
      <c r="BS287" s="48"/>
      <c r="BT287" s="48"/>
      <c r="BU287" s="48"/>
      <c r="BV287" s="48"/>
      <c r="BW287" s="48"/>
      <c r="BX287" s="48"/>
      <c r="BY287" s="48"/>
      <c r="BZ287" s="48"/>
      <c r="CA287" s="48"/>
      <c r="CB287" s="48"/>
      <c r="CC287" s="48"/>
      <c r="CD287" s="48"/>
      <c r="CE287" s="48"/>
      <c r="CF287" s="48"/>
      <c r="CG287" s="48"/>
      <c r="CH287" s="48"/>
      <c r="CI287" s="48"/>
      <c r="CJ287" s="48"/>
      <c r="CK287" s="48"/>
      <c r="CL287" s="48"/>
      <c r="CM287" s="48"/>
      <c r="CN287" s="48"/>
      <c r="CO287" s="48"/>
      <c r="CP287" s="48"/>
      <c r="CQ287" s="48"/>
      <c r="CR287" s="48"/>
      <c r="CS287" s="48"/>
      <c r="CT287" s="48"/>
      <c r="CU287" s="48"/>
      <c r="CV287" s="48"/>
      <c r="CW287" s="48"/>
      <c r="CX287" s="48"/>
      <c r="CY287" s="48"/>
      <c r="CZ287" s="48"/>
      <c r="DA287" s="48"/>
      <c r="DB287" s="48"/>
      <c r="DC287" s="48"/>
      <c r="DD287" s="48"/>
      <c r="DE287" s="48"/>
      <c r="DF287" s="48"/>
      <c r="DG287" s="48"/>
      <c r="DH287" s="48"/>
      <c r="DI287" s="48"/>
      <c r="DJ287" s="48"/>
      <c r="DK287" s="48"/>
      <c r="DL287" s="48"/>
      <c r="DM287" s="48"/>
      <c r="DN287" s="48"/>
      <c r="DO287" s="48"/>
      <c r="DP287" s="48"/>
      <c r="DQ287" s="48"/>
      <c r="DR287" s="48"/>
      <c r="DS287" s="48"/>
      <c r="DT287" s="48"/>
      <c r="DU287" s="48"/>
      <c r="DV287" s="48"/>
      <c r="DW287" s="48"/>
      <c r="DX287" s="48"/>
      <c r="DY287" s="48"/>
      <c r="DZ287" s="48"/>
      <c r="EA287" s="48"/>
      <c r="EB287" s="48"/>
      <c r="EC287" s="48"/>
      <c r="ED287" s="48"/>
      <c r="EE287" s="48"/>
      <c r="EF287" s="48"/>
      <c r="EG287" s="48"/>
      <c r="EH287" s="48"/>
      <c r="EI287" s="48"/>
      <c r="EJ287" s="48"/>
      <c r="EK287" s="48"/>
      <c r="EL287" s="48"/>
      <c r="EM287" s="48"/>
      <c r="EN287" s="48"/>
      <c r="EO287" s="48"/>
      <c r="EP287" s="48"/>
      <c r="EQ287" s="48"/>
      <c r="ER287" s="48"/>
      <c r="ES287" s="48"/>
      <c r="ET287" s="48"/>
      <c r="EU287" s="48"/>
      <c r="EV287" s="48"/>
      <c r="EW287" s="48"/>
      <c r="EX287" s="48"/>
      <c r="EY287" s="48"/>
      <c r="EZ287" s="48"/>
      <c r="FA287" s="48"/>
      <c r="FB287" s="48"/>
      <c r="FC287" s="48"/>
      <c r="FD287" s="48"/>
      <c r="FE287" s="48"/>
      <c r="FF287" s="48"/>
      <c r="FG287" s="48"/>
      <c r="FH287" s="48"/>
      <c r="FI287" s="48"/>
      <c r="FJ287" s="48"/>
      <c r="FK287" s="48"/>
      <c r="FL287" s="48"/>
      <c r="FM287" s="48"/>
      <c r="FN287" s="48"/>
      <c r="FO287" s="48"/>
      <c r="FP287" s="48"/>
      <c r="FQ287" s="48"/>
      <c r="FR287" s="48"/>
      <c r="FS287" s="48"/>
      <c r="FT287" s="48"/>
      <c r="FU287" s="48"/>
      <c r="FV287" s="48"/>
      <c r="FW287" s="48"/>
      <c r="FX287" s="48"/>
      <c r="FY287" s="48"/>
      <c r="FZ287" s="48"/>
      <c r="GA287" s="48"/>
      <c r="GB287" s="48"/>
      <c r="GC287" s="48"/>
      <c r="GD287" s="48"/>
      <c r="GE287" s="48"/>
      <c r="GF287" s="48"/>
      <c r="GG287" s="48"/>
      <c r="GH287" s="48"/>
      <c r="GI287" s="48"/>
      <c r="GJ287" s="48"/>
      <c r="GK287" s="48"/>
      <c r="GL287" s="48"/>
      <c r="GM287" s="48"/>
      <c r="GN287" s="48"/>
      <c r="GO287" s="48"/>
      <c r="GP287" s="48"/>
      <c r="GQ287" s="48"/>
      <c r="GR287" s="48"/>
      <c r="GS287" s="48"/>
      <c r="GT287" s="48"/>
      <c r="GU287" s="48"/>
      <c r="GV287" s="48"/>
      <c r="GW287" s="48"/>
      <c r="GX287" s="48"/>
      <c r="GY287" s="48"/>
      <c r="GZ287" s="48"/>
      <c r="HA287" s="48"/>
      <c r="HB287" s="48"/>
      <c r="HC287" s="48"/>
      <c r="HD287" s="48"/>
      <c r="HE287" s="48"/>
      <c r="HF287" s="48"/>
      <c r="HG287" s="48"/>
      <c r="HH287" s="48"/>
      <c r="HI287" s="48"/>
      <c r="HJ287" s="48"/>
      <c r="HK287" s="48"/>
      <c r="HL287" s="48"/>
      <c r="HM287" s="48"/>
      <c r="HN287" s="48"/>
      <c r="HO287" s="48"/>
      <c r="HP287" s="48"/>
      <c r="HQ287" s="48"/>
      <c r="HR287" s="48"/>
      <c r="HS287" s="48"/>
      <c r="HT287" s="48"/>
      <c r="HU287" s="48"/>
      <c r="HV287" s="48"/>
      <c r="HW287" s="48"/>
      <c r="HX287" s="48"/>
      <c r="HY287" s="48"/>
      <c r="HZ287" s="48"/>
      <c r="IA287" s="48"/>
      <c r="IB287" s="48"/>
      <c r="IC287" s="48"/>
      <c r="ID287" s="48"/>
      <c r="IE287" s="48"/>
      <c r="IF287" s="48"/>
      <c r="IG287" s="48"/>
      <c r="IH287" s="48"/>
      <c r="II287" s="48"/>
      <c r="IJ287" s="48"/>
      <c r="IK287" s="48"/>
      <c r="IL287" s="48"/>
      <c r="IM287" s="48"/>
      <c r="IN287" s="48"/>
      <c r="IO287" s="48"/>
      <c r="IP287" s="48"/>
      <c r="IQ287" s="48"/>
      <c r="IR287" s="48"/>
      <c r="IS287" s="48"/>
      <c r="IT287" s="48"/>
      <c r="IU287" s="48"/>
      <c r="IV287" s="48"/>
      <c r="IW287" s="48"/>
      <c r="IX287" s="48"/>
    </row>
    <row r="288" spans="1:258" s="49" customFormat="1" ht="12.75" customHeight="1" x14ac:dyDescent="0.2">
      <c r="A288" s="161"/>
      <c r="B288" s="162"/>
      <c r="C288" s="162"/>
      <c r="D288" s="65"/>
      <c r="E288" s="64"/>
      <c r="F288" s="64"/>
      <c r="G288" s="64"/>
      <c r="H288" s="64"/>
      <c r="I288" s="64"/>
      <c r="J288" s="64"/>
      <c r="K288" s="64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  <c r="AA288" s="48"/>
      <c r="AB288" s="48"/>
      <c r="AC288" s="48"/>
      <c r="AD288" s="48"/>
      <c r="AE288" s="48"/>
      <c r="AF288" s="48"/>
      <c r="AG288" s="48"/>
      <c r="AH288" s="48"/>
      <c r="AI288" s="48"/>
      <c r="AJ288" s="48"/>
      <c r="AK288" s="48"/>
      <c r="AL288" s="48"/>
      <c r="AM288" s="48"/>
      <c r="AN288" s="48"/>
      <c r="AO288" s="48"/>
      <c r="AP288" s="48"/>
      <c r="AQ288" s="48"/>
      <c r="AR288" s="48"/>
      <c r="AS288" s="48"/>
      <c r="AT288" s="48"/>
      <c r="AU288" s="48"/>
      <c r="AV288" s="48"/>
      <c r="AW288" s="48"/>
      <c r="AX288" s="48"/>
      <c r="AY288" s="48"/>
      <c r="AZ288" s="48"/>
      <c r="BA288" s="48"/>
      <c r="BB288" s="48"/>
      <c r="BC288" s="48"/>
      <c r="BD288" s="48"/>
      <c r="BE288" s="48"/>
      <c r="BF288" s="48"/>
      <c r="BG288" s="48"/>
      <c r="BH288" s="48"/>
      <c r="BI288" s="48"/>
      <c r="BJ288" s="48"/>
      <c r="BK288" s="48"/>
      <c r="BL288" s="48"/>
      <c r="BM288" s="48"/>
      <c r="BN288" s="48"/>
      <c r="BO288" s="48"/>
      <c r="BP288" s="48"/>
      <c r="BQ288" s="48"/>
      <c r="BR288" s="48"/>
      <c r="BS288" s="48"/>
      <c r="BT288" s="48"/>
      <c r="BU288" s="48"/>
      <c r="BV288" s="48"/>
      <c r="BW288" s="48"/>
      <c r="BX288" s="48"/>
      <c r="BY288" s="48"/>
      <c r="BZ288" s="48"/>
      <c r="CA288" s="48"/>
      <c r="CB288" s="48"/>
      <c r="CC288" s="48"/>
      <c r="CD288" s="48"/>
      <c r="CE288" s="48"/>
      <c r="CF288" s="48"/>
      <c r="CG288" s="48"/>
      <c r="CH288" s="48"/>
      <c r="CI288" s="48"/>
      <c r="CJ288" s="48"/>
      <c r="CK288" s="48"/>
      <c r="CL288" s="48"/>
      <c r="CM288" s="48"/>
      <c r="CN288" s="48"/>
      <c r="CO288" s="48"/>
      <c r="CP288" s="48"/>
      <c r="CQ288" s="48"/>
      <c r="CR288" s="48"/>
      <c r="CS288" s="48"/>
      <c r="CT288" s="48"/>
      <c r="CU288" s="48"/>
      <c r="CV288" s="48"/>
      <c r="CW288" s="48"/>
      <c r="CX288" s="48"/>
      <c r="CY288" s="48"/>
      <c r="CZ288" s="48"/>
      <c r="DA288" s="48"/>
      <c r="DB288" s="48"/>
      <c r="DC288" s="48"/>
      <c r="DD288" s="48"/>
      <c r="DE288" s="48"/>
      <c r="DF288" s="48"/>
      <c r="DG288" s="48"/>
      <c r="DH288" s="48"/>
      <c r="DI288" s="48"/>
      <c r="DJ288" s="48"/>
      <c r="DK288" s="48"/>
      <c r="DL288" s="48"/>
      <c r="DM288" s="48"/>
      <c r="DN288" s="48"/>
      <c r="DO288" s="48"/>
      <c r="DP288" s="48"/>
      <c r="DQ288" s="48"/>
      <c r="DR288" s="48"/>
      <c r="DS288" s="48"/>
      <c r="DT288" s="48"/>
      <c r="DU288" s="48"/>
      <c r="DV288" s="48"/>
      <c r="DW288" s="48"/>
      <c r="DX288" s="48"/>
      <c r="DY288" s="48"/>
      <c r="DZ288" s="48"/>
      <c r="EA288" s="48"/>
      <c r="EB288" s="48"/>
      <c r="EC288" s="48"/>
      <c r="ED288" s="48"/>
      <c r="EE288" s="48"/>
      <c r="EF288" s="48"/>
      <c r="EG288" s="48"/>
      <c r="EH288" s="48"/>
      <c r="EI288" s="48"/>
      <c r="EJ288" s="48"/>
      <c r="EK288" s="48"/>
      <c r="EL288" s="48"/>
      <c r="EM288" s="48"/>
      <c r="EN288" s="48"/>
      <c r="EO288" s="48"/>
      <c r="EP288" s="48"/>
      <c r="EQ288" s="48"/>
      <c r="ER288" s="48"/>
      <c r="ES288" s="48"/>
      <c r="ET288" s="48"/>
      <c r="EU288" s="48"/>
      <c r="EV288" s="48"/>
      <c r="EW288" s="48"/>
      <c r="EX288" s="48"/>
      <c r="EY288" s="48"/>
      <c r="EZ288" s="48"/>
      <c r="FA288" s="48"/>
      <c r="FB288" s="48"/>
      <c r="FC288" s="48"/>
      <c r="FD288" s="48"/>
      <c r="FE288" s="48"/>
      <c r="FF288" s="48"/>
      <c r="FG288" s="48"/>
      <c r="FH288" s="48"/>
      <c r="FI288" s="48"/>
      <c r="FJ288" s="48"/>
      <c r="FK288" s="48"/>
      <c r="FL288" s="48"/>
      <c r="FM288" s="48"/>
      <c r="FN288" s="48"/>
      <c r="FO288" s="48"/>
      <c r="FP288" s="48"/>
      <c r="FQ288" s="48"/>
      <c r="FR288" s="48"/>
      <c r="FS288" s="48"/>
      <c r="FT288" s="48"/>
      <c r="FU288" s="48"/>
      <c r="FV288" s="48"/>
      <c r="FW288" s="48"/>
      <c r="FX288" s="48"/>
      <c r="FY288" s="48"/>
      <c r="FZ288" s="48"/>
      <c r="GA288" s="48"/>
      <c r="GB288" s="48"/>
      <c r="GC288" s="48"/>
      <c r="GD288" s="48"/>
      <c r="GE288" s="48"/>
      <c r="GF288" s="48"/>
      <c r="GG288" s="48"/>
      <c r="GH288" s="48"/>
      <c r="GI288" s="48"/>
      <c r="GJ288" s="48"/>
      <c r="GK288" s="48"/>
      <c r="GL288" s="48"/>
      <c r="GM288" s="48"/>
      <c r="GN288" s="48"/>
      <c r="GO288" s="48"/>
      <c r="GP288" s="48"/>
      <c r="GQ288" s="48"/>
      <c r="GR288" s="48"/>
      <c r="GS288" s="48"/>
      <c r="GT288" s="48"/>
      <c r="GU288" s="48"/>
      <c r="GV288" s="48"/>
      <c r="GW288" s="48"/>
      <c r="GX288" s="48"/>
      <c r="GY288" s="48"/>
      <c r="GZ288" s="48"/>
      <c r="HA288" s="48"/>
      <c r="HB288" s="48"/>
      <c r="HC288" s="48"/>
      <c r="HD288" s="48"/>
      <c r="HE288" s="48"/>
      <c r="HF288" s="48"/>
      <c r="HG288" s="48"/>
      <c r="HH288" s="48"/>
      <c r="HI288" s="48"/>
      <c r="HJ288" s="48"/>
      <c r="HK288" s="48"/>
      <c r="HL288" s="48"/>
      <c r="HM288" s="48"/>
      <c r="HN288" s="48"/>
      <c r="HO288" s="48"/>
      <c r="HP288" s="48"/>
      <c r="HQ288" s="48"/>
      <c r="HR288" s="48"/>
      <c r="HS288" s="48"/>
      <c r="HT288" s="48"/>
      <c r="HU288" s="48"/>
      <c r="HV288" s="48"/>
      <c r="HW288" s="48"/>
      <c r="HX288" s="48"/>
      <c r="HY288" s="48"/>
      <c r="HZ288" s="48"/>
      <c r="IA288" s="48"/>
      <c r="IB288" s="48"/>
      <c r="IC288" s="48"/>
      <c r="ID288" s="48"/>
      <c r="IE288" s="48"/>
      <c r="IF288" s="48"/>
      <c r="IG288" s="48"/>
      <c r="IH288" s="48"/>
      <c r="II288" s="48"/>
      <c r="IJ288" s="48"/>
      <c r="IK288" s="48"/>
      <c r="IL288" s="48"/>
      <c r="IM288" s="48"/>
      <c r="IN288" s="48"/>
      <c r="IO288" s="48"/>
      <c r="IP288" s="48"/>
      <c r="IQ288" s="48"/>
      <c r="IR288" s="48"/>
      <c r="IS288" s="48"/>
      <c r="IT288" s="48"/>
      <c r="IU288" s="48"/>
      <c r="IV288" s="48"/>
      <c r="IW288" s="48"/>
      <c r="IX288" s="48"/>
    </row>
    <row r="289" spans="1:258" s="49" customFormat="1" ht="12.75" customHeight="1" x14ac:dyDescent="0.2">
      <c r="A289" s="161"/>
      <c r="B289" s="162"/>
      <c r="C289" s="162"/>
      <c r="D289" s="65"/>
      <c r="E289" s="64"/>
      <c r="F289" s="64"/>
      <c r="G289" s="64"/>
      <c r="H289" s="64"/>
      <c r="I289" s="64"/>
      <c r="J289" s="64"/>
      <c r="K289" s="64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  <c r="AA289" s="48"/>
      <c r="AB289" s="48"/>
      <c r="AC289" s="48"/>
      <c r="AD289" s="48"/>
      <c r="AE289" s="48"/>
      <c r="AF289" s="48"/>
      <c r="AG289" s="48"/>
      <c r="AH289" s="48"/>
      <c r="AI289" s="48"/>
      <c r="AJ289" s="48"/>
      <c r="AK289" s="48"/>
      <c r="AL289" s="48"/>
      <c r="AM289" s="48"/>
      <c r="AN289" s="48"/>
      <c r="AO289" s="48"/>
      <c r="AP289" s="48"/>
      <c r="AQ289" s="48"/>
      <c r="AR289" s="48"/>
      <c r="AS289" s="48"/>
      <c r="AT289" s="48"/>
      <c r="AU289" s="48"/>
      <c r="AV289" s="48"/>
      <c r="AW289" s="48"/>
      <c r="AX289" s="48"/>
      <c r="AY289" s="48"/>
      <c r="AZ289" s="48"/>
      <c r="BA289" s="48"/>
      <c r="BB289" s="48"/>
      <c r="BC289" s="48"/>
      <c r="BD289" s="48"/>
      <c r="BE289" s="48"/>
      <c r="BF289" s="48"/>
      <c r="BG289" s="48"/>
      <c r="BH289" s="48"/>
      <c r="BI289" s="48"/>
      <c r="BJ289" s="48"/>
      <c r="BK289" s="48"/>
      <c r="BL289" s="48"/>
      <c r="BM289" s="48"/>
      <c r="BN289" s="48"/>
      <c r="BO289" s="48"/>
      <c r="BP289" s="48"/>
      <c r="BQ289" s="48"/>
      <c r="BR289" s="48"/>
      <c r="BS289" s="48"/>
      <c r="BT289" s="48"/>
      <c r="BU289" s="48"/>
      <c r="BV289" s="48"/>
      <c r="BW289" s="48"/>
      <c r="BX289" s="48"/>
      <c r="BY289" s="48"/>
      <c r="BZ289" s="48"/>
      <c r="CA289" s="48"/>
      <c r="CB289" s="48"/>
      <c r="CC289" s="48"/>
      <c r="CD289" s="48"/>
      <c r="CE289" s="48"/>
      <c r="CF289" s="48"/>
      <c r="CG289" s="48"/>
      <c r="CH289" s="48"/>
      <c r="CI289" s="48"/>
      <c r="CJ289" s="48"/>
      <c r="CK289" s="48"/>
      <c r="CL289" s="48"/>
      <c r="CM289" s="48"/>
      <c r="CN289" s="48"/>
      <c r="CO289" s="48"/>
      <c r="CP289" s="48"/>
      <c r="CQ289" s="48"/>
      <c r="CR289" s="48"/>
      <c r="CS289" s="48"/>
      <c r="CT289" s="48"/>
      <c r="CU289" s="48"/>
      <c r="CV289" s="48"/>
      <c r="CW289" s="48"/>
      <c r="CX289" s="48"/>
      <c r="CY289" s="48"/>
      <c r="CZ289" s="48"/>
      <c r="DA289" s="48"/>
      <c r="DB289" s="48"/>
      <c r="DC289" s="48"/>
      <c r="DD289" s="48"/>
      <c r="DE289" s="48"/>
      <c r="DF289" s="48"/>
      <c r="DG289" s="48"/>
      <c r="DH289" s="48"/>
      <c r="DI289" s="48"/>
      <c r="DJ289" s="48"/>
      <c r="DK289" s="48"/>
      <c r="DL289" s="48"/>
      <c r="DM289" s="48"/>
      <c r="DN289" s="48"/>
      <c r="DO289" s="48"/>
      <c r="DP289" s="48"/>
      <c r="DQ289" s="48"/>
      <c r="DR289" s="48"/>
      <c r="DS289" s="48"/>
      <c r="DT289" s="48"/>
      <c r="DU289" s="48"/>
      <c r="DV289" s="48"/>
      <c r="DW289" s="48"/>
      <c r="DX289" s="48"/>
      <c r="DY289" s="48"/>
      <c r="DZ289" s="48"/>
      <c r="EA289" s="48"/>
      <c r="EB289" s="48"/>
      <c r="EC289" s="48"/>
      <c r="ED289" s="48"/>
      <c r="EE289" s="48"/>
      <c r="EF289" s="48"/>
      <c r="EG289" s="48"/>
      <c r="EH289" s="48"/>
      <c r="EI289" s="48"/>
      <c r="EJ289" s="48"/>
      <c r="EK289" s="48"/>
      <c r="EL289" s="48"/>
      <c r="EM289" s="48"/>
      <c r="EN289" s="48"/>
      <c r="EO289" s="48"/>
      <c r="EP289" s="48"/>
      <c r="EQ289" s="48"/>
      <c r="ER289" s="48"/>
      <c r="ES289" s="48"/>
      <c r="ET289" s="48"/>
      <c r="EU289" s="48"/>
      <c r="EV289" s="48"/>
      <c r="EW289" s="48"/>
      <c r="EX289" s="48"/>
      <c r="EY289" s="48"/>
      <c r="EZ289" s="48"/>
      <c r="FA289" s="48"/>
      <c r="FB289" s="48"/>
      <c r="FC289" s="48"/>
      <c r="FD289" s="48"/>
      <c r="FE289" s="48"/>
      <c r="FF289" s="48"/>
      <c r="FG289" s="48"/>
      <c r="FH289" s="48"/>
      <c r="FI289" s="48"/>
      <c r="FJ289" s="48"/>
      <c r="FK289" s="48"/>
      <c r="FL289" s="48"/>
      <c r="FM289" s="48"/>
      <c r="FN289" s="48"/>
      <c r="FO289" s="48"/>
      <c r="FP289" s="48"/>
      <c r="FQ289" s="48"/>
      <c r="FR289" s="48"/>
      <c r="FS289" s="48"/>
      <c r="FT289" s="48"/>
      <c r="FU289" s="48"/>
      <c r="FV289" s="48"/>
      <c r="FW289" s="48"/>
      <c r="FX289" s="48"/>
      <c r="FY289" s="48"/>
      <c r="FZ289" s="48"/>
      <c r="GA289" s="48"/>
      <c r="GB289" s="48"/>
      <c r="GC289" s="48"/>
      <c r="GD289" s="48"/>
      <c r="GE289" s="48"/>
      <c r="GF289" s="48"/>
      <c r="GG289" s="48"/>
      <c r="GH289" s="48"/>
      <c r="GI289" s="48"/>
      <c r="GJ289" s="48"/>
      <c r="GK289" s="48"/>
      <c r="GL289" s="48"/>
      <c r="GM289" s="48"/>
      <c r="GN289" s="48"/>
      <c r="GO289" s="48"/>
      <c r="GP289" s="48"/>
      <c r="GQ289" s="48"/>
      <c r="GR289" s="48"/>
      <c r="GS289" s="48"/>
      <c r="GT289" s="48"/>
      <c r="GU289" s="48"/>
      <c r="GV289" s="48"/>
      <c r="GW289" s="48"/>
      <c r="GX289" s="48"/>
      <c r="GY289" s="48"/>
      <c r="GZ289" s="48"/>
      <c r="HA289" s="48"/>
      <c r="HB289" s="48"/>
      <c r="HC289" s="48"/>
      <c r="HD289" s="48"/>
      <c r="HE289" s="48"/>
      <c r="HF289" s="48"/>
      <c r="HG289" s="48"/>
      <c r="HH289" s="48"/>
      <c r="HI289" s="48"/>
      <c r="HJ289" s="48"/>
      <c r="HK289" s="48"/>
      <c r="HL289" s="48"/>
      <c r="HM289" s="48"/>
      <c r="HN289" s="48"/>
      <c r="HO289" s="48"/>
      <c r="HP289" s="48"/>
      <c r="HQ289" s="48"/>
      <c r="HR289" s="48"/>
      <c r="HS289" s="48"/>
      <c r="HT289" s="48"/>
      <c r="HU289" s="48"/>
      <c r="HV289" s="48"/>
      <c r="HW289" s="48"/>
      <c r="HX289" s="48"/>
      <c r="HY289" s="48"/>
      <c r="HZ289" s="48"/>
      <c r="IA289" s="48"/>
      <c r="IB289" s="48"/>
      <c r="IC289" s="48"/>
      <c r="ID289" s="48"/>
      <c r="IE289" s="48"/>
      <c r="IF289" s="48"/>
      <c r="IG289" s="48"/>
      <c r="IH289" s="48"/>
      <c r="II289" s="48"/>
      <c r="IJ289" s="48"/>
      <c r="IK289" s="48"/>
      <c r="IL289" s="48"/>
      <c r="IM289" s="48"/>
      <c r="IN289" s="48"/>
      <c r="IO289" s="48"/>
      <c r="IP289" s="48"/>
      <c r="IQ289" s="48"/>
      <c r="IR289" s="48"/>
      <c r="IS289" s="48"/>
      <c r="IT289" s="48"/>
      <c r="IU289" s="48"/>
      <c r="IV289" s="48"/>
      <c r="IW289" s="48"/>
      <c r="IX289" s="48"/>
    </row>
    <row r="290" spans="1:258" s="49" customFormat="1" ht="12.75" customHeight="1" x14ac:dyDescent="0.2">
      <c r="A290" s="161"/>
      <c r="B290" s="162"/>
      <c r="C290" s="162"/>
      <c r="D290" s="65"/>
      <c r="E290" s="64"/>
      <c r="F290" s="64"/>
      <c r="G290" s="64"/>
      <c r="H290" s="64"/>
      <c r="I290" s="64"/>
      <c r="J290" s="64"/>
      <c r="K290" s="64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  <c r="AA290" s="48"/>
      <c r="AB290" s="48"/>
      <c r="AC290" s="48"/>
      <c r="AD290" s="48"/>
      <c r="AE290" s="48"/>
      <c r="AF290" s="48"/>
      <c r="AG290" s="48"/>
      <c r="AH290" s="48"/>
      <c r="AI290" s="48"/>
      <c r="AJ290" s="48"/>
      <c r="AK290" s="48"/>
      <c r="AL290" s="48"/>
      <c r="AM290" s="48"/>
      <c r="AN290" s="48"/>
      <c r="AO290" s="48"/>
      <c r="AP290" s="48"/>
      <c r="AQ290" s="48"/>
      <c r="AR290" s="48"/>
      <c r="AS290" s="48"/>
      <c r="AT290" s="48"/>
      <c r="AU290" s="48"/>
      <c r="AV290" s="48"/>
      <c r="AW290" s="48"/>
      <c r="AX290" s="48"/>
      <c r="AY290" s="48"/>
      <c r="AZ290" s="48"/>
      <c r="BA290" s="48"/>
      <c r="BB290" s="48"/>
      <c r="BC290" s="48"/>
      <c r="BD290" s="48"/>
      <c r="BE290" s="48"/>
      <c r="BF290" s="48"/>
      <c r="BG290" s="48"/>
      <c r="BH290" s="48"/>
      <c r="BI290" s="48"/>
      <c r="BJ290" s="48"/>
      <c r="BK290" s="48"/>
      <c r="BL290" s="48"/>
      <c r="BM290" s="48"/>
      <c r="BN290" s="48"/>
      <c r="BO290" s="48"/>
      <c r="BP290" s="48"/>
      <c r="BQ290" s="48"/>
      <c r="BR290" s="48"/>
      <c r="BS290" s="48"/>
      <c r="BT290" s="48"/>
      <c r="BU290" s="48"/>
      <c r="BV290" s="48"/>
      <c r="BW290" s="48"/>
      <c r="BX290" s="48"/>
      <c r="BY290" s="48"/>
      <c r="BZ290" s="48"/>
      <c r="CA290" s="48"/>
      <c r="CB290" s="48"/>
      <c r="CC290" s="48"/>
      <c r="CD290" s="48"/>
      <c r="CE290" s="48"/>
      <c r="CF290" s="48"/>
      <c r="CG290" s="48"/>
      <c r="CH290" s="48"/>
      <c r="CI290" s="48"/>
      <c r="CJ290" s="48"/>
      <c r="CK290" s="48"/>
      <c r="CL290" s="48"/>
      <c r="CM290" s="48"/>
      <c r="CN290" s="48"/>
      <c r="CO290" s="48"/>
      <c r="CP290" s="48"/>
      <c r="CQ290" s="48"/>
      <c r="CR290" s="48"/>
      <c r="CS290" s="48"/>
      <c r="CT290" s="48"/>
      <c r="CU290" s="48"/>
      <c r="CV290" s="48"/>
      <c r="CW290" s="48"/>
      <c r="CX290" s="48"/>
      <c r="CY290" s="48"/>
      <c r="CZ290" s="48"/>
      <c r="DA290" s="48"/>
      <c r="DB290" s="48"/>
      <c r="DC290" s="48"/>
      <c r="DD290" s="48"/>
      <c r="DE290" s="48"/>
      <c r="DF290" s="48"/>
      <c r="DG290" s="48"/>
      <c r="DH290" s="48"/>
      <c r="DI290" s="48"/>
      <c r="DJ290" s="48"/>
      <c r="DK290" s="48"/>
      <c r="DL290" s="48"/>
      <c r="DM290" s="48"/>
      <c r="DN290" s="48"/>
      <c r="DO290" s="48"/>
      <c r="DP290" s="48"/>
      <c r="DQ290" s="48"/>
      <c r="DR290" s="48"/>
      <c r="DS290" s="48"/>
      <c r="DT290" s="48"/>
      <c r="DU290" s="48"/>
      <c r="DV290" s="48"/>
      <c r="DW290" s="48"/>
      <c r="DX290" s="48"/>
      <c r="DY290" s="48"/>
      <c r="DZ290" s="48"/>
      <c r="EA290" s="48"/>
      <c r="EB290" s="48"/>
      <c r="EC290" s="48"/>
      <c r="ED290" s="48"/>
      <c r="EE290" s="48"/>
      <c r="EF290" s="48"/>
      <c r="EG290" s="48"/>
      <c r="EH290" s="48"/>
      <c r="EI290" s="48"/>
      <c r="EJ290" s="48"/>
      <c r="EK290" s="48"/>
      <c r="EL290" s="48"/>
      <c r="EM290" s="48"/>
      <c r="EN290" s="48"/>
      <c r="EO290" s="48"/>
      <c r="EP290" s="48"/>
      <c r="EQ290" s="48"/>
      <c r="ER290" s="48"/>
      <c r="ES290" s="48"/>
      <c r="ET290" s="48"/>
      <c r="EU290" s="48"/>
      <c r="EV290" s="48"/>
      <c r="EW290" s="48"/>
      <c r="EX290" s="48"/>
      <c r="EY290" s="48"/>
      <c r="EZ290" s="48"/>
      <c r="FA290" s="48"/>
      <c r="FB290" s="48"/>
      <c r="FC290" s="48"/>
      <c r="FD290" s="48"/>
      <c r="FE290" s="48"/>
      <c r="FF290" s="48"/>
      <c r="FG290" s="48"/>
      <c r="FH290" s="48"/>
      <c r="FI290" s="48"/>
      <c r="FJ290" s="48"/>
      <c r="FK290" s="48"/>
      <c r="FL290" s="48"/>
      <c r="FM290" s="48"/>
      <c r="FN290" s="48"/>
      <c r="FO290" s="48"/>
      <c r="FP290" s="48"/>
      <c r="FQ290" s="48"/>
      <c r="FR290" s="48"/>
      <c r="FS290" s="48"/>
      <c r="FT290" s="48"/>
      <c r="FU290" s="48"/>
      <c r="FV290" s="48"/>
      <c r="FW290" s="48"/>
      <c r="FX290" s="48"/>
      <c r="FY290" s="48"/>
      <c r="FZ290" s="48"/>
      <c r="GA290" s="48"/>
      <c r="GB290" s="48"/>
      <c r="GC290" s="48"/>
      <c r="GD290" s="48"/>
      <c r="GE290" s="48"/>
      <c r="GF290" s="48"/>
      <c r="GG290" s="48"/>
      <c r="GH290" s="48"/>
      <c r="GI290" s="48"/>
      <c r="GJ290" s="48"/>
      <c r="GK290" s="48"/>
      <c r="GL290" s="48"/>
      <c r="GM290" s="48"/>
      <c r="GN290" s="48"/>
      <c r="GO290" s="48"/>
      <c r="GP290" s="48"/>
      <c r="GQ290" s="48"/>
      <c r="GR290" s="48"/>
      <c r="GS290" s="48"/>
      <c r="GT290" s="48"/>
      <c r="GU290" s="48"/>
      <c r="GV290" s="48"/>
      <c r="GW290" s="48"/>
      <c r="GX290" s="48"/>
      <c r="GY290" s="48"/>
      <c r="GZ290" s="48"/>
      <c r="HA290" s="48"/>
      <c r="HB290" s="48"/>
      <c r="HC290" s="48"/>
      <c r="HD290" s="48"/>
      <c r="HE290" s="48"/>
      <c r="HF290" s="48"/>
      <c r="HG290" s="48"/>
      <c r="HH290" s="48"/>
      <c r="HI290" s="48"/>
      <c r="HJ290" s="48"/>
      <c r="HK290" s="48"/>
      <c r="HL290" s="48"/>
      <c r="HM290" s="48"/>
      <c r="HN290" s="48"/>
      <c r="HO290" s="48"/>
      <c r="HP290" s="48"/>
      <c r="HQ290" s="48"/>
      <c r="HR290" s="48"/>
      <c r="HS290" s="48"/>
      <c r="HT290" s="48"/>
      <c r="HU290" s="48"/>
      <c r="HV290" s="48"/>
      <c r="HW290" s="48"/>
      <c r="HX290" s="48"/>
      <c r="HY290" s="48"/>
      <c r="HZ290" s="48"/>
      <c r="IA290" s="48"/>
      <c r="IB290" s="48"/>
      <c r="IC290" s="48"/>
      <c r="ID290" s="48"/>
      <c r="IE290" s="48"/>
      <c r="IF290" s="48"/>
      <c r="IG290" s="48"/>
      <c r="IH290" s="48"/>
      <c r="II290" s="48"/>
      <c r="IJ290" s="48"/>
      <c r="IK290" s="48"/>
      <c r="IL290" s="48"/>
      <c r="IM290" s="48"/>
      <c r="IN290" s="48"/>
      <c r="IO290" s="48"/>
      <c r="IP290" s="48"/>
      <c r="IQ290" s="48"/>
      <c r="IR290" s="48"/>
      <c r="IS290" s="48"/>
      <c r="IT290" s="48"/>
      <c r="IU290" s="48"/>
      <c r="IV290" s="48"/>
      <c r="IW290" s="48"/>
      <c r="IX290" s="48"/>
    </row>
    <row r="291" spans="1:258" s="49" customFormat="1" ht="12.75" customHeight="1" x14ac:dyDescent="0.2">
      <c r="A291" s="161"/>
      <c r="B291" s="162"/>
      <c r="C291" s="162"/>
      <c r="D291" s="65"/>
      <c r="E291" s="64"/>
      <c r="F291" s="64"/>
      <c r="G291" s="64"/>
      <c r="H291" s="64"/>
      <c r="I291" s="64"/>
      <c r="J291" s="64"/>
      <c r="K291" s="64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  <c r="AA291" s="48"/>
      <c r="AB291" s="48"/>
      <c r="AC291" s="48"/>
      <c r="AD291" s="48"/>
      <c r="AE291" s="48"/>
      <c r="AF291" s="48"/>
      <c r="AG291" s="48"/>
      <c r="AH291" s="48"/>
      <c r="AI291" s="48"/>
      <c r="AJ291" s="48"/>
      <c r="AK291" s="48"/>
      <c r="AL291" s="48"/>
      <c r="AM291" s="48"/>
      <c r="AN291" s="48"/>
      <c r="AO291" s="48"/>
      <c r="AP291" s="48"/>
      <c r="AQ291" s="48"/>
      <c r="AR291" s="48"/>
      <c r="AS291" s="48"/>
      <c r="AT291" s="48"/>
      <c r="AU291" s="48"/>
      <c r="AV291" s="48"/>
      <c r="AW291" s="48"/>
      <c r="AX291" s="48"/>
      <c r="AY291" s="48"/>
      <c r="AZ291" s="48"/>
      <c r="BA291" s="48"/>
      <c r="BB291" s="48"/>
      <c r="BC291" s="48"/>
      <c r="BD291" s="48"/>
      <c r="BE291" s="48"/>
      <c r="BF291" s="48"/>
      <c r="BG291" s="48"/>
      <c r="BH291" s="48"/>
      <c r="BI291" s="48"/>
      <c r="BJ291" s="48"/>
      <c r="BK291" s="48"/>
      <c r="BL291" s="48"/>
      <c r="BM291" s="48"/>
      <c r="BN291" s="48"/>
      <c r="BO291" s="48"/>
      <c r="BP291" s="48"/>
      <c r="BQ291" s="48"/>
      <c r="BR291" s="48"/>
      <c r="BS291" s="48"/>
      <c r="BT291" s="48"/>
      <c r="BU291" s="48"/>
      <c r="BV291" s="48"/>
      <c r="BW291" s="48"/>
      <c r="BX291" s="48"/>
      <c r="BY291" s="48"/>
      <c r="BZ291" s="48"/>
      <c r="CA291" s="48"/>
      <c r="CB291" s="48"/>
      <c r="CC291" s="48"/>
      <c r="CD291" s="48"/>
      <c r="CE291" s="48"/>
      <c r="CF291" s="48"/>
      <c r="CG291" s="48"/>
      <c r="CH291" s="48"/>
      <c r="CI291" s="48"/>
      <c r="CJ291" s="48"/>
      <c r="CK291" s="48"/>
      <c r="CL291" s="48"/>
      <c r="CM291" s="48"/>
      <c r="CN291" s="48"/>
      <c r="CO291" s="48"/>
      <c r="CP291" s="48"/>
      <c r="CQ291" s="48"/>
      <c r="CR291" s="48"/>
      <c r="CS291" s="48"/>
      <c r="CT291" s="48"/>
      <c r="CU291" s="48"/>
      <c r="CV291" s="48"/>
      <c r="CW291" s="48"/>
      <c r="CX291" s="48"/>
      <c r="CY291" s="48"/>
      <c r="CZ291" s="48"/>
      <c r="DA291" s="48"/>
      <c r="DB291" s="48"/>
      <c r="DC291" s="48"/>
      <c r="DD291" s="48"/>
      <c r="DE291" s="48"/>
      <c r="DF291" s="48"/>
      <c r="DG291" s="48"/>
      <c r="DH291" s="48"/>
      <c r="DI291" s="48"/>
      <c r="DJ291" s="48"/>
      <c r="DK291" s="48"/>
      <c r="DL291" s="48"/>
      <c r="DM291" s="48"/>
      <c r="DN291" s="48"/>
      <c r="DO291" s="48"/>
      <c r="DP291" s="48"/>
      <c r="DQ291" s="48"/>
      <c r="DR291" s="48"/>
      <c r="DS291" s="48"/>
      <c r="DT291" s="48"/>
      <c r="DU291" s="48"/>
      <c r="DV291" s="48"/>
      <c r="DW291" s="48"/>
      <c r="DX291" s="48"/>
      <c r="DY291" s="48"/>
      <c r="DZ291" s="48"/>
      <c r="EA291" s="48"/>
      <c r="EB291" s="48"/>
      <c r="EC291" s="48"/>
      <c r="ED291" s="48"/>
      <c r="EE291" s="48"/>
      <c r="EF291" s="48"/>
      <c r="EG291" s="48"/>
      <c r="EH291" s="48"/>
      <c r="EI291" s="48"/>
      <c r="EJ291" s="48"/>
      <c r="EK291" s="48"/>
      <c r="EL291" s="48"/>
      <c r="EM291" s="48"/>
      <c r="EN291" s="48"/>
      <c r="EO291" s="48"/>
      <c r="EP291" s="48"/>
      <c r="EQ291" s="48"/>
      <c r="ER291" s="48"/>
      <c r="ES291" s="48"/>
      <c r="ET291" s="48"/>
      <c r="EU291" s="48"/>
      <c r="EV291" s="48"/>
      <c r="EW291" s="48"/>
      <c r="EX291" s="48"/>
      <c r="EY291" s="48"/>
      <c r="EZ291" s="48"/>
      <c r="FA291" s="48"/>
      <c r="FB291" s="48"/>
      <c r="FC291" s="48"/>
      <c r="FD291" s="48"/>
      <c r="FE291" s="48"/>
      <c r="FF291" s="48"/>
      <c r="FG291" s="48"/>
      <c r="FH291" s="48"/>
      <c r="FI291" s="48"/>
      <c r="FJ291" s="48"/>
      <c r="FK291" s="48"/>
      <c r="FL291" s="48"/>
      <c r="FM291" s="48"/>
      <c r="FN291" s="48"/>
      <c r="FO291" s="48"/>
      <c r="FP291" s="48"/>
      <c r="FQ291" s="48"/>
      <c r="FR291" s="48"/>
      <c r="FS291" s="48"/>
      <c r="FT291" s="48"/>
      <c r="FU291" s="48"/>
      <c r="FV291" s="48"/>
      <c r="FW291" s="48"/>
      <c r="FX291" s="48"/>
      <c r="FY291" s="48"/>
      <c r="FZ291" s="48"/>
      <c r="GA291" s="48"/>
      <c r="GB291" s="48"/>
      <c r="GC291" s="48"/>
      <c r="GD291" s="48"/>
      <c r="GE291" s="48"/>
      <c r="GF291" s="48"/>
      <c r="GG291" s="48"/>
      <c r="GH291" s="48"/>
      <c r="GI291" s="48"/>
      <c r="GJ291" s="48"/>
      <c r="GK291" s="48"/>
      <c r="GL291" s="48"/>
      <c r="GM291" s="48"/>
      <c r="GN291" s="48"/>
      <c r="GO291" s="48"/>
      <c r="GP291" s="48"/>
      <c r="GQ291" s="48"/>
      <c r="GR291" s="48"/>
      <c r="GS291" s="48"/>
      <c r="GT291" s="48"/>
      <c r="GU291" s="48"/>
      <c r="GV291" s="48"/>
      <c r="GW291" s="48"/>
      <c r="GX291" s="48"/>
      <c r="GY291" s="48"/>
      <c r="GZ291" s="48"/>
      <c r="HA291" s="48"/>
      <c r="HB291" s="48"/>
      <c r="HC291" s="48"/>
      <c r="HD291" s="48"/>
      <c r="HE291" s="48"/>
      <c r="HF291" s="48"/>
      <c r="HG291" s="48"/>
      <c r="HH291" s="48"/>
      <c r="HI291" s="48"/>
      <c r="HJ291" s="48"/>
      <c r="HK291" s="48"/>
      <c r="HL291" s="48"/>
      <c r="HM291" s="48"/>
      <c r="HN291" s="48"/>
      <c r="HO291" s="48"/>
      <c r="HP291" s="48"/>
      <c r="HQ291" s="48"/>
      <c r="HR291" s="48"/>
      <c r="HS291" s="48"/>
      <c r="HT291" s="48"/>
      <c r="HU291" s="48"/>
      <c r="HV291" s="48"/>
      <c r="HW291" s="48"/>
      <c r="HX291" s="48"/>
      <c r="HY291" s="48"/>
      <c r="HZ291" s="48"/>
      <c r="IA291" s="48"/>
      <c r="IB291" s="48"/>
      <c r="IC291" s="48"/>
      <c r="ID291" s="48"/>
      <c r="IE291" s="48"/>
      <c r="IF291" s="48"/>
      <c r="IG291" s="48"/>
      <c r="IH291" s="48"/>
      <c r="II291" s="48"/>
      <c r="IJ291" s="48"/>
      <c r="IK291" s="48"/>
      <c r="IL291" s="48"/>
      <c r="IM291" s="48"/>
      <c r="IN291" s="48"/>
      <c r="IO291" s="48"/>
      <c r="IP291" s="48"/>
      <c r="IQ291" s="48"/>
      <c r="IR291" s="48"/>
      <c r="IS291" s="48"/>
      <c r="IT291" s="48"/>
      <c r="IU291" s="48"/>
      <c r="IV291" s="48"/>
      <c r="IW291" s="48"/>
      <c r="IX291" s="48"/>
    </row>
    <row r="292" spans="1:258" s="49" customFormat="1" ht="12.75" customHeight="1" x14ac:dyDescent="0.2">
      <c r="A292" s="161"/>
      <c r="B292" s="162"/>
      <c r="C292" s="162"/>
      <c r="D292" s="65"/>
      <c r="E292" s="64"/>
      <c r="F292" s="64"/>
      <c r="G292" s="64"/>
      <c r="H292" s="64"/>
      <c r="I292" s="64"/>
      <c r="J292" s="64"/>
      <c r="K292" s="64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  <c r="AA292" s="48"/>
      <c r="AB292" s="48"/>
      <c r="AC292" s="48"/>
      <c r="AD292" s="48"/>
      <c r="AE292" s="48"/>
      <c r="AF292" s="48"/>
      <c r="AG292" s="48"/>
      <c r="AH292" s="48"/>
      <c r="AI292" s="48"/>
      <c r="AJ292" s="48"/>
      <c r="AK292" s="48"/>
      <c r="AL292" s="48"/>
      <c r="AM292" s="48"/>
      <c r="AN292" s="48"/>
      <c r="AO292" s="48"/>
      <c r="AP292" s="48"/>
      <c r="AQ292" s="48"/>
      <c r="AR292" s="48"/>
      <c r="AS292" s="48"/>
      <c r="AT292" s="48"/>
      <c r="AU292" s="48"/>
      <c r="AV292" s="48"/>
      <c r="AW292" s="48"/>
      <c r="AX292" s="48"/>
      <c r="AY292" s="48"/>
      <c r="AZ292" s="48"/>
      <c r="BA292" s="48"/>
      <c r="BB292" s="48"/>
      <c r="BC292" s="48"/>
      <c r="BD292" s="48"/>
      <c r="BE292" s="48"/>
      <c r="BF292" s="48"/>
      <c r="BG292" s="48"/>
      <c r="BH292" s="48"/>
      <c r="BI292" s="48"/>
      <c r="BJ292" s="48"/>
      <c r="BK292" s="48"/>
      <c r="BL292" s="48"/>
      <c r="BM292" s="48"/>
      <c r="BN292" s="48"/>
      <c r="BO292" s="48"/>
      <c r="BP292" s="48"/>
      <c r="BQ292" s="48"/>
      <c r="BR292" s="48"/>
      <c r="BS292" s="48"/>
      <c r="BT292" s="48"/>
      <c r="BU292" s="48"/>
      <c r="BV292" s="48"/>
      <c r="BW292" s="48"/>
      <c r="BX292" s="48"/>
      <c r="BY292" s="48"/>
      <c r="BZ292" s="48"/>
      <c r="CA292" s="48"/>
      <c r="CB292" s="48"/>
      <c r="CC292" s="48"/>
      <c r="CD292" s="48"/>
      <c r="CE292" s="48"/>
      <c r="CF292" s="48"/>
      <c r="CG292" s="48"/>
      <c r="CH292" s="48"/>
      <c r="CI292" s="48"/>
      <c r="CJ292" s="48"/>
      <c r="CK292" s="48"/>
      <c r="CL292" s="48"/>
      <c r="CM292" s="48"/>
      <c r="CN292" s="48"/>
      <c r="CO292" s="48"/>
      <c r="CP292" s="48"/>
      <c r="CQ292" s="48"/>
      <c r="CR292" s="48"/>
      <c r="CS292" s="48"/>
      <c r="CT292" s="48"/>
      <c r="CU292" s="48"/>
      <c r="CV292" s="48"/>
      <c r="CW292" s="48"/>
      <c r="CX292" s="48"/>
      <c r="CY292" s="48"/>
      <c r="CZ292" s="48"/>
      <c r="DA292" s="48"/>
      <c r="DB292" s="48"/>
      <c r="DC292" s="48"/>
      <c r="DD292" s="48"/>
      <c r="DE292" s="48"/>
      <c r="DF292" s="48"/>
      <c r="DG292" s="48"/>
      <c r="DH292" s="48"/>
      <c r="DI292" s="48"/>
      <c r="DJ292" s="48"/>
      <c r="DK292" s="48"/>
      <c r="DL292" s="48"/>
      <c r="DM292" s="48"/>
      <c r="DN292" s="48"/>
      <c r="DO292" s="48"/>
      <c r="DP292" s="48"/>
      <c r="DQ292" s="48"/>
      <c r="DR292" s="48"/>
      <c r="DS292" s="48"/>
      <c r="DT292" s="48"/>
      <c r="DU292" s="48"/>
      <c r="DV292" s="48"/>
      <c r="DW292" s="48"/>
      <c r="DX292" s="48"/>
      <c r="DY292" s="48"/>
      <c r="DZ292" s="48"/>
      <c r="EA292" s="48"/>
      <c r="EB292" s="48"/>
      <c r="EC292" s="48"/>
      <c r="ED292" s="48"/>
      <c r="EE292" s="48"/>
      <c r="EF292" s="48"/>
      <c r="EG292" s="48"/>
      <c r="EH292" s="48"/>
      <c r="EI292" s="48"/>
      <c r="EJ292" s="48"/>
      <c r="EK292" s="48"/>
      <c r="EL292" s="48"/>
      <c r="EM292" s="48"/>
      <c r="EN292" s="48"/>
      <c r="EO292" s="48"/>
      <c r="EP292" s="48"/>
      <c r="EQ292" s="48"/>
      <c r="ER292" s="48"/>
      <c r="ES292" s="48"/>
      <c r="ET292" s="48"/>
      <c r="EU292" s="48"/>
      <c r="EV292" s="48"/>
      <c r="EW292" s="48"/>
      <c r="EX292" s="48"/>
      <c r="EY292" s="48"/>
      <c r="EZ292" s="48"/>
      <c r="FA292" s="48"/>
      <c r="FB292" s="48"/>
      <c r="FC292" s="48"/>
      <c r="FD292" s="48"/>
      <c r="FE292" s="48"/>
      <c r="FF292" s="48"/>
      <c r="FG292" s="48"/>
      <c r="FH292" s="48"/>
      <c r="FI292" s="48"/>
      <c r="FJ292" s="48"/>
      <c r="FK292" s="48"/>
      <c r="FL292" s="48"/>
      <c r="FM292" s="48"/>
      <c r="FN292" s="48"/>
      <c r="FO292" s="48"/>
      <c r="FP292" s="48"/>
      <c r="FQ292" s="48"/>
      <c r="FR292" s="48"/>
      <c r="FS292" s="48"/>
      <c r="FT292" s="48"/>
      <c r="FU292" s="48"/>
      <c r="FV292" s="48"/>
      <c r="FW292" s="48"/>
      <c r="FX292" s="48"/>
      <c r="FY292" s="48"/>
      <c r="FZ292" s="48"/>
      <c r="GA292" s="48"/>
      <c r="GB292" s="48"/>
      <c r="GC292" s="48"/>
      <c r="GD292" s="48"/>
      <c r="GE292" s="48"/>
      <c r="GF292" s="48"/>
      <c r="GG292" s="48"/>
      <c r="GH292" s="48"/>
      <c r="GI292" s="48"/>
      <c r="GJ292" s="48"/>
      <c r="GK292" s="48"/>
      <c r="GL292" s="48"/>
      <c r="GM292" s="48"/>
      <c r="GN292" s="48"/>
      <c r="GO292" s="48"/>
      <c r="GP292" s="48"/>
      <c r="GQ292" s="48"/>
      <c r="GR292" s="48"/>
      <c r="GS292" s="48"/>
      <c r="GT292" s="48"/>
      <c r="GU292" s="48"/>
      <c r="GV292" s="48"/>
      <c r="GW292" s="48"/>
      <c r="GX292" s="48"/>
      <c r="GY292" s="48"/>
      <c r="GZ292" s="48"/>
      <c r="HA292" s="48"/>
      <c r="HB292" s="48"/>
      <c r="HC292" s="48"/>
      <c r="HD292" s="48"/>
      <c r="HE292" s="48"/>
      <c r="HF292" s="48"/>
      <c r="HG292" s="48"/>
      <c r="HH292" s="48"/>
      <c r="HI292" s="48"/>
      <c r="HJ292" s="48"/>
      <c r="HK292" s="48"/>
      <c r="HL292" s="48"/>
      <c r="HM292" s="48"/>
      <c r="HN292" s="48"/>
      <c r="HO292" s="48"/>
      <c r="HP292" s="48"/>
      <c r="HQ292" s="48"/>
      <c r="HR292" s="48"/>
      <c r="HS292" s="48"/>
      <c r="HT292" s="48"/>
      <c r="HU292" s="48"/>
      <c r="HV292" s="48"/>
      <c r="HW292" s="48"/>
      <c r="HX292" s="48"/>
      <c r="HY292" s="48"/>
      <c r="HZ292" s="48"/>
      <c r="IA292" s="48"/>
      <c r="IB292" s="48"/>
      <c r="IC292" s="48"/>
      <c r="ID292" s="48"/>
      <c r="IE292" s="48"/>
      <c r="IF292" s="48"/>
      <c r="IG292" s="48"/>
      <c r="IH292" s="48"/>
      <c r="II292" s="48"/>
      <c r="IJ292" s="48"/>
      <c r="IK292" s="48"/>
      <c r="IL292" s="48"/>
      <c r="IM292" s="48"/>
      <c r="IN292" s="48"/>
      <c r="IO292" s="48"/>
      <c r="IP292" s="48"/>
      <c r="IQ292" s="48"/>
      <c r="IR292" s="48"/>
      <c r="IS292" s="48"/>
      <c r="IT292" s="48"/>
      <c r="IU292" s="48"/>
      <c r="IV292" s="48"/>
      <c r="IW292" s="48"/>
      <c r="IX292" s="48"/>
    </row>
    <row r="293" spans="1:258" s="49" customFormat="1" ht="12.75" customHeight="1" x14ac:dyDescent="0.2">
      <c r="A293" s="161"/>
      <c r="B293" s="162"/>
      <c r="C293" s="162"/>
      <c r="D293" s="65"/>
      <c r="E293" s="64"/>
      <c r="F293" s="64"/>
      <c r="G293" s="64"/>
      <c r="H293" s="64"/>
      <c r="I293" s="64"/>
      <c r="J293" s="64"/>
      <c r="K293" s="64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  <c r="AA293" s="48"/>
      <c r="AB293" s="48"/>
      <c r="AC293" s="48"/>
      <c r="AD293" s="48"/>
      <c r="AE293" s="48"/>
      <c r="AF293" s="48"/>
      <c r="AG293" s="48"/>
      <c r="AH293" s="48"/>
      <c r="AI293" s="48"/>
      <c r="AJ293" s="48"/>
      <c r="AK293" s="48"/>
      <c r="AL293" s="48"/>
      <c r="AM293" s="48"/>
      <c r="AN293" s="48"/>
      <c r="AO293" s="48"/>
      <c r="AP293" s="48"/>
      <c r="AQ293" s="48"/>
      <c r="AR293" s="48"/>
      <c r="AS293" s="48"/>
      <c r="AT293" s="48"/>
      <c r="AU293" s="48"/>
      <c r="AV293" s="48"/>
      <c r="AW293" s="48"/>
      <c r="AX293" s="48"/>
      <c r="AY293" s="48"/>
      <c r="AZ293" s="48"/>
      <c r="BA293" s="48"/>
      <c r="BB293" s="48"/>
      <c r="BC293" s="48"/>
      <c r="BD293" s="48"/>
      <c r="BE293" s="48"/>
      <c r="BF293" s="48"/>
      <c r="BG293" s="48"/>
      <c r="BH293" s="48"/>
      <c r="BI293" s="48"/>
      <c r="BJ293" s="48"/>
      <c r="BK293" s="48"/>
      <c r="BL293" s="48"/>
      <c r="BM293" s="48"/>
      <c r="BN293" s="48"/>
      <c r="BO293" s="48"/>
      <c r="BP293" s="48"/>
      <c r="BQ293" s="48"/>
      <c r="BR293" s="48"/>
      <c r="BS293" s="48"/>
      <c r="BT293" s="48"/>
      <c r="BU293" s="48"/>
      <c r="BV293" s="48"/>
      <c r="BW293" s="48"/>
      <c r="BX293" s="48"/>
      <c r="BY293" s="48"/>
      <c r="BZ293" s="48"/>
      <c r="CA293" s="48"/>
      <c r="CB293" s="48"/>
      <c r="CC293" s="48"/>
      <c r="CD293" s="48"/>
      <c r="CE293" s="48"/>
      <c r="CF293" s="48"/>
      <c r="CG293" s="48"/>
      <c r="CH293" s="48"/>
      <c r="CI293" s="48"/>
      <c r="CJ293" s="48"/>
      <c r="CK293" s="48"/>
      <c r="CL293" s="48"/>
      <c r="CM293" s="48"/>
      <c r="CN293" s="48"/>
      <c r="CO293" s="48"/>
      <c r="CP293" s="48"/>
      <c r="CQ293" s="48"/>
      <c r="CR293" s="48"/>
      <c r="CS293" s="48"/>
      <c r="CT293" s="48"/>
      <c r="CU293" s="48"/>
      <c r="CV293" s="48"/>
      <c r="CW293" s="48"/>
      <c r="CX293" s="48"/>
      <c r="CY293" s="48"/>
      <c r="CZ293" s="48"/>
      <c r="DA293" s="48"/>
      <c r="DB293" s="48"/>
      <c r="DC293" s="48"/>
      <c r="DD293" s="48"/>
      <c r="DE293" s="48"/>
      <c r="DF293" s="48"/>
      <c r="DG293" s="48"/>
      <c r="DH293" s="48"/>
      <c r="DI293" s="48"/>
      <c r="DJ293" s="48"/>
      <c r="DK293" s="48"/>
      <c r="DL293" s="48"/>
      <c r="DM293" s="48"/>
      <c r="DN293" s="48"/>
      <c r="DO293" s="48"/>
      <c r="DP293" s="48"/>
      <c r="DQ293" s="48"/>
      <c r="DR293" s="48"/>
      <c r="DS293" s="48"/>
      <c r="DT293" s="48"/>
      <c r="DU293" s="48"/>
      <c r="DV293" s="48"/>
      <c r="DW293" s="48"/>
      <c r="DX293" s="48"/>
      <c r="DY293" s="48"/>
      <c r="DZ293" s="48"/>
      <c r="EA293" s="48"/>
      <c r="EB293" s="48"/>
      <c r="EC293" s="48"/>
      <c r="ED293" s="48"/>
      <c r="EE293" s="48"/>
      <c r="EF293" s="48"/>
      <c r="EG293" s="48"/>
      <c r="EH293" s="48"/>
      <c r="EI293" s="48"/>
      <c r="EJ293" s="48"/>
      <c r="EK293" s="48"/>
      <c r="EL293" s="48"/>
      <c r="EM293" s="48"/>
      <c r="EN293" s="48"/>
      <c r="EO293" s="48"/>
      <c r="EP293" s="48"/>
      <c r="EQ293" s="48"/>
      <c r="ER293" s="48"/>
      <c r="ES293" s="48"/>
      <c r="ET293" s="48"/>
      <c r="EU293" s="48"/>
      <c r="EV293" s="48"/>
      <c r="EW293" s="48"/>
      <c r="EX293" s="48"/>
      <c r="EY293" s="48"/>
      <c r="EZ293" s="48"/>
      <c r="FA293" s="48"/>
      <c r="FB293" s="48"/>
      <c r="FC293" s="48"/>
      <c r="FD293" s="48"/>
      <c r="FE293" s="48"/>
      <c r="FF293" s="48"/>
      <c r="FG293" s="48"/>
      <c r="FH293" s="48"/>
      <c r="FI293" s="48"/>
      <c r="FJ293" s="48"/>
      <c r="FK293" s="48"/>
      <c r="FL293" s="48"/>
      <c r="FM293" s="48"/>
      <c r="FN293" s="48"/>
      <c r="FO293" s="48"/>
      <c r="FP293" s="48"/>
      <c r="FQ293" s="48"/>
      <c r="FR293" s="48"/>
      <c r="FS293" s="48"/>
      <c r="FT293" s="48"/>
      <c r="FU293" s="48"/>
      <c r="FV293" s="48"/>
      <c r="FW293" s="48"/>
      <c r="FX293" s="48"/>
      <c r="FY293" s="48"/>
      <c r="FZ293" s="48"/>
      <c r="GA293" s="48"/>
      <c r="GB293" s="48"/>
      <c r="GC293" s="48"/>
      <c r="GD293" s="48"/>
      <c r="GE293" s="48"/>
      <c r="GF293" s="48"/>
      <c r="GG293" s="48"/>
      <c r="GH293" s="48"/>
      <c r="GI293" s="48"/>
      <c r="GJ293" s="48"/>
      <c r="GK293" s="48"/>
      <c r="GL293" s="48"/>
      <c r="GM293" s="48"/>
      <c r="GN293" s="48"/>
      <c r="GO293" s="48"/>
      <c r="GP293" s="48"/>
      <c r="GQ293" s="48"/>
      <c r="GR293" s="48"/>
      <c r="GS293" s="48"/>
      <c r="GT293" s="48"/>
      <c r="GU293" s="48"/>
      <c r="GV293" s="48"/>
      <c r="GW293" s="48"/>
      <c r="GX293" s="48"/>
      <c r="GY293" s="48"/>
      <c r="GZ293" s="48"/>
      <c r="HA293" s="48"/>
      <c r="HB293" s="48"/>
      <c r="HC293" s="48"/>
      <c r="HD293" s="48"/>
      <c r="HE293" s="48"/>
      <c r="HF293" s="48"/>
      <c r="HG293" s="48"/>
      <c r="HH293" s="48"/>
      <c r="HI293" s="48"/>
      <c r="HJ293" s="48"/>
      <c r="HK293" s="48"/>
      <c r="HL293" s="48"/>
      <c r="HM293" s="48"/>
      <c r="HN293" s="48"/>
      <c r="HO293" s="48"/>
      <c r="HP293" s="48"/>
      <c r="HQ293" s="48"/>
      <c r="HR293" s="48"/>
      <c r="HS293" s="48"/>
      <c r="HT293" s="48"/>
      <c r="HU293" s="48"/>
      <c r="HV293" s="48"/>
      <c r="HW293" s="48"/>
      <c r="HX293" s="48"/>
      <c r="HY293" s="48"/>
      <c r="HZ293" s="48"/>
      <c r="IA293" s="48"/>
      <c r="IB293" s="48"/>
      <c r="IC293" s="48"/>
      <c r="ID293" s="48"/>
      <c r="IE293" s="48"/>
      <c r="IF293" s="48"/>
      <c r="IG293" s="48"/>
      <c r="IH293" s="48"/>
      <c r="II293" s="48"/>
      <c r="IJ293" s="48"/>
      <c r="IK293" s="48"/>
      <c r="IL293" s="48"/>
      <c r="IM293" s="48"/>
      <c r="IN293" s="48"/>
      <c r="IO293" s="48"/>
      <c r="IP293" s="48"/>
      <c r="IQ293" s="48"/>
      <c r="IR293" s="48"/>
      <c r="IS293" s="48"/>
      <c r="IT293" s="48"/>
      <c r="IU293" s="48"/>
      <c r="IV293" s="48"/>
      <c r="IW293" s="48"/>
      <c r="IX293" s="48"/>
    </row>
    <row r="294" spans="1:258" s="49" customFormat="1" ht="12.75" customHeight="1" x14ac:dyDescent="0.2">
      <c r="A294" s="161"/>
      <c r="B294" s="162"/>
      <c r="C294" s="162"/>
      <c r="D294" s="65"/>
      <c r="E294" s="64"/>
      <c r="F294" s="64"/>
      <c r="G294" s="64"/>
      <c r="H294" s="64"/>
      <c r="I294" s="64"/>
      <c r="J294" s="64"/>
      <c r="K294" s="64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  <c r="AA294" s="48"/>
      <c r="AB294" s="48"/>
      <c r="AC294" s="48"/>
      <c r="AD294" s="48"/>
      <c r="AE294" s="48"/>
      <c r="AF294" s="48"/>
      <c r="AG294" s="48"/>
      <c r="AH294" s="48"/>
      <c r="AI294" s="48"/>
      <c r="AJ294" s="48"/>
      <c r="AK294" s="48"/>
      <c r="AL294" s="48"/>
      <c r="AM294" s="48"/>
      <c r="AN294" s="48"/>
      <c r="AO294" s="48"/>
      <c r="AP294" s="48"/>
      <c r="AQ294" s="48"/>
      <c r="AR294" s="48"/>
      <c r="AS294" s="48"/>
      <c r="AT294" s="48"/>
      <c r="AU294" s="48"/>
      <c r="AV294" s="48"/>
      <c r="AW294" s="48"/>
      <c r="AX294" s="48"/>
      <c r="AY294" s="48"/>
      <c r="AZ294" s="48"/>
      <c r="BA294" s="48"/>
      <c r="BB294" s="48"/>
      <c r="BC294" s="48"/>
      <c r="BD294" s="48"/>
      <c r="BE294" s="48"/>
      <c r="BF294" s="48"/>
      <c r="BG294" s="48"/>
      <c r="BH294" s="48"/>
      <c r="BI294" s="48"/>
      <c r="BJ294" s="48"/>
      <c r="BK294" s="48"/>
      <c r="BL294" s="48"/>
      <c r="BM294" s="48"/>
      <c r="BN294" s="48"/>
      <c r="BO294" s="48"/>
      <c r="BP294" s="48"/>
      <c r="BQ294" s="48"/>
      <c r="BR294" s="48"/>
      <c r="BS294" s="48"/>
      <c r="BT294" s="48"/>
      <c r="BU294" s="48"/>
      <c r="BV294" s="48"/>
      <c r="BW294" s="48"/>
      <c r="BX294" s="48"/>
      <c r="BY294" s="48"/>
      <c r="BZ294" s="48"/>
      <c r="CA294" s="48"/>
      <c r="CB294" s="48"/>
      <c r="CC294" s="48"/>
      <c r="CD294" s="48"/>
      <c r="CE294" s="48"/>
      <c r="CF294" s="48"/>
      <c r="CG294" s="48"/>
      <c r="CH294" s="48"/>
      <c r="CI294" s="48"/>
      <c r="CJ294" s="48"/>
      <c r="CK294" s="48"/>
      <c r="CL294" s="48"/>
      <c r="CM294" s="48"/>
      <c r="CN294" s="48"/>
      <c r="CO294" s="48"/>
      <c r="CP294" s="48"/>
      <c r="CQ294" s="48"/>
      <c r="CR294" s="48"/>
      <c r="CS294" s="48"/>
      <c r="CT294" s="48"/>
      <c r="CU294" s="48"/>
      <c r="CV294" s="48"/>
      <c r="CW294" s="48"/>
      <c r="CX294" s="48"/>
      <c r="CY294" s="48"/>
      <c r="CZ294" s="48"/>
      <c r="DA294" s="48"/>
      <c r="DB294" s="48"/>
      <c r="DC294" s="48"/>
      <c r="DD294" s="48"/>
      <c r="DE294" s="48"/>
      <c r="DF294" s="48"/>
      <c r="DG294" s="48"/>
      <c r="DH294" s="48"/>
      <c r="DI294" s="48"/>
      <c r="DJ294" s="48"/>
      <c r="DK294" s="48"/>
      <c r="DL294" s="48"/>
      <c r="DM294" s="48"/>
      <c r="DN294" s="48"/>
      <c r="DO294" s="48"/>
      <c r="DP294" s="48"/>
      <c r="DQ294" s="48"/>
      <c r="DR294" s="48"/>
      <c r="DS294" s="48"/>
      <c r="DT294" s="48"/>
      <c r="DU294" s="48"/>
      <c r="DV294" s="48"/>
      <c r="DW294" s="48"/>
      <c r="DX294" s="48"/>
      <c r="DY294" s="48"/>
      <c r="DZ294" s="48"/>
      <c r="EA294" s="48"/>
      <c r="EB294" s="48"/>
      <c r="EC294" s="48"/>
      <c r="ED294" s="48"/>
      <c r="EE294" s="48"/>
      <c r="EF294" s="48"/>
      <c r="EG294" s="48"/>
      <c r="EH294" s="48"/>
      <c r="EI294" s="48"/>
      <c r="EJ294" s="48"/>
      <c r="EK294" s="48"/>
      <c r="EL294" s="48"/>
      <c r="EM294" s="48"/>
      <c r="EN294" s="48"/>
      <c r="EO294" s="48"/>
      <c r="EP294" s="48"/>
      <c r="EQ294" s="48"/>
      <c r="ER294" s="48"/>
      <c r="ES294" s="48"/>
      <c r="ET294" s="48"/>
      <c r="EU294" s="48"/>
      <c r="EV294" s="48"/>
      <c r="EW294" s="48"/>
      <c r="EX294" s="48"/>
      <c r="EY294" s="48"/>
      <c r="EZ294" s="48"/>
      <c r="FA294" s="48"/>
      <c r="FB294" s="48"/>
      <c r="FC294" s="48"/>
      <c r="FD294" s="48"/>
      <c r="FE294" s="48"/>
      <c r="FF294" s="48"/>
      <c r="FG294" s="48"/>
      <c r="FH294" s="48"/>
      <c r="FI294" s="48"/>
      <c r="FJ294" s="48"/>
      <c r="FK294" s="48"/>
      <c r="FL294" s="48"/>
      <c r="FM294" s="48"/>
      <c r="FN294" s="48"/>
      <c r="FO294" s="48"/>
      <c r="FP294" s="48"/>
      <c r="FQ294" s="48"/>
      <c r="FR294" s="48"/>
      <c r="FS294" s="48"/>
      <c r="FT294" s="48"/>
      <c r="FU294" s="48"/>
      <c r="FV294" s="48"/>
      <c r="FW294" s="48"/>
      <c r="FX294" s="48"/>
      <c r="FY294" s="48"/>
      <c r="FZ294" s="48"/>
      <c r="GA294" s="48"/>
      <c r="GB294" s="48"/>
      <c r="GC294" s="48"/>
      <c r="GD294" s="48"/>
      <c r="GE294" s="48"/>
      <c r="GF294" s="48"/>
      <c r="GG294" s="48"/>
      <c r="GH294" s="48"/>
      <c r="GI294" s="48"/>
      <c r="GJ294" s="48"/>
      <c r="GK294" s="48"/>
      <c r="GL294" s="48"/>
      <c r="GM294" s="48"/>
      <c r="GN294" s="48"/>
      <c r="GO294" s="48"/>
      <c r="GP294" s="48"/>
      <c r="GQ294" s="48"/>
      <c r="GR294" s="48"/>
      <c r="GS294" s="48"/>
      <c r="GT294" s="48"/>
      <c r="GU294" s="48"/>
      <c r="GV294" s="48"/>
      <c r="GW294" s="48"/>
      <c r="GX294" s="48"/>
      <c r="GY294" s="48"/>
      <c r="GZ294" s="48"/>
      <c r="HA294" s="48"/>
      <c r="HB294" s="48"/>
      <c r="HC294" s="48"/>
      <c r="HD294" s="48"/>
      <c r="HE294" s="48"/>
      <c r="HF294" s="48"/>
      <c r="HG294" s="48"/>
      <c r="HH294" s="48"/>
      <c r="HI294" s="48"/>
      <c r="HJ294" s="48"/>
      <c r="HK294" s="48"/>
      <c r="HL294" s="48"/>
      <c r="HM294" s="48"/>
      <c r="HN294" s="48"/>
      <c r="HO294" s="48"/>
      <c r="HP294" s="48"/>
      <c r="HQ294" s="48"/>
      <c r="HR294" s="48"/>
      <c r="HS294" s="48"/>
      <c r="HT294" s="48"/>
      <c r="HU294" s="48"/>
      <c r="HV294" s="48"/>
      <c r="HW294" s="48"/>
      <c r="HX294" s="48"/>
      <c r="HY294" s="48"/>
      <c r="HZ294" s="48"/>
      <c r="IA294" s="48"/>
      <c r="IB294" s="48"/>
      <c r="IC294" s="48"/>
      <c r="ID294" s="48"/>
      <c r="IE294" s="48"/>
      <c r="IF294" s="48"/>
      <c r="IG294" s="48"/>
      <c r="IH294" s="48"/>
      <c r="II294" s="48"/>
      <c r="IJ294" s="48"/>
      <c r="IK294" s="48"/>
      <c r="IL294" s="48"/>
      <c r="IM294" s="48"/>
      <c r="IN294" s="48"/>
      <c r="IO294" s="48"/>
      <c r="IP294" s="48"/>
      <c r="IQ294" s="48"/>
      <c r="IR294" s="48"/>
      <c r="IS294" s="48"/>
      <c r="IT294" s="48"/>
      <c r="IU294" s="48"/>
      <c r="IV294" s="48"/>
      <c r="IW294" s="48"/>
      <c r="IX294" s="48"/>
    </row>
    <row r="295" spans="1:258" s="49" customFormat="1" ht="12.75" customHeight="1" x14ac:dyDescent="0.2">
      <c r="A295" s="161"/>
      <c r="B295" s="162"/>
      <c r="C295" s="162"/>
      <c r="D295" s="65"/>
      <c r="E295" s="64"/>
      <c r="F295" s="64"/>
      <c r="G295" s="64"/>
      <c r="H295" s="64"/>
      <c r="I295" s="64"/>
      <c r="J295" s="64"/>
      <c r="K295" s="64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s="48"/>
      <c r="AE295" s="48"/>
      <c r="AF295" s="48"/>
      <c r="AG295" s="48"/>
      <c r="AH295" s="48"/>
      <c r="AI295" s="48"/>
      <c r="AJ295" s="48"/>
      <c r="AK295" s="48"/>
      <c r="AL295" s="48"/>
      <c r="AM295" s="48"/>
      <c r="AN295" s="48"/>
      <c r="AO295" s="48"/>
      <c r="AP295" s="48"/>
      <c r="AQ295" s="48"/>
      <c r="AR295" s="48"/>
      <c r="AS295" s="48"/>
      <c r="AT295" s="48"/>
      <c r="AU295" s="48"/>
      <c r="AV295" s="48"/>
      <c r="AW295" s="48"/>
      <c r="AX295" s="48"/>
      <c r="AY295" s="48"/>
      <c r="AZ295" s="48"/>
      <c r="BA295" s="48"/>
      <c r="BB295" s="48"/>
      <c r="BC295" s="48"/>
      <c r="BD295" s="48"/>
      <c r="BE295" s="48"/>
      <c r="BF295" s="48"/>
      <c r="BG295" s="48"/>
      <c r="BH295" s="48"/>
      <c r="BI295" s="48"/>
      <c r="BJ295" s="48"/>
      <c r="BK295" s="48"/>
      <c r="BL295" s="48"/>
      <c r="BM295" s="48"/>
      <c r="BN295" s="48"/>
      <c r="BO295" s="48"/>
      <c r="BP295" s="48"/>
      <c r="BQ295" s="48"/>
      <c r="BR295" s="48"/>
      <c r="BS295" s="48"/>
      <c r="BT295" s="48"/>
      <c r="BU295" s="48"/>
      <c r="BV295" s="48"/>
      <c r="BW295" s="48"/>
      <c r="BX295" s="48"/>
      <c r="BY295" s="48"/>
      <c r="BZ295" s="48"/>
      <c r="CA295" s="48"/>
      <c r="CB295" s="48"/>
      <c r="CC295" s="48"/>
      <c r="CD295" s="48"/>
      <c r="CE295" s="48"/>
      <c r="CF295" s="48"/>
      <c r="CG295" s="48"/>
      <c r="CH295" s="48"/>
      <c r="CI295" s="48"/>
      <c r="CJ295" s="48"/>
      <c r="CK295" s="48"/>
      <c r="CL295" s="48"/>
      <c r="CM295" s="48"/>
      <c r="CN295" s="48"/>
      <c r="CO295" s="48"/>
      <c r="CP295" s="48"/>
      <c r="CQ295" s="48"/>
      <c r="CR295" s="48"/>
      <c r="CS295" s="48"/>
      <c r="CT295" s="48"/>
      <c r="CU295" s="48"/>
      <c r="CV295" s="48"/>
      <c r="CW295" s="48"/>
      <c r="CX295" s="48"/>
      <c r="CY295" s="48"/>
      <c r="CZ295" s="48"/>
      <c r="DA295" s="48"/>
      <c r="DB295" s="48"/>
      <c r="DC295" s="48"/>
      <c r="DD295" s="48"/>
      <c r="DE295" s="48"/>
      <c r="DF295" s="48"/>
      <c r="DG295" s="48"/>
      <c r="DH295" s="48"/>
      <c r="DI295" s="48"/>
      <c r="DJ295" s="48"/>
      <c r="DK295" s="48"/>
      <c r="DL295" s="48"/>
      <c r="DM295" s="48"/>
      <c r="DN295" s="48"/>
      <c r="DO295" s="48"/>
      <c r="DP295" s="48"/>
      <c r="DQ295" s="48"/>
      <c r="DR295" s="48"/>
      <c r="DS295" s="48"/>
      <c r="DT295" s="48"/>
      <c r="DU295" s="48"/>
      <c r="DV295" s="48"/>
      <c r="DW295" s="48"/>
      <c r="DX295" s="48"/>
      <c r="DY295" s="48"/>
      <c r="DZ295" s="48"/>
      <c r="EA295" s="48"/>
      <c r="EB295" s="48"/>
      <c r="EC295" s="48"/>
      <c r="ED295" s="48"/>
      <c r="EE295" s="48"/>
      <c r="EF295" s="48"/>
      <c r="EG295" s="48"/>
      <c r="EH295" s="48"/>
      <c r="EI295" s="48"/>
      <c r="EJ295" s="48"/>
      <c r="EK295" s="48"/>
      <c r="EL295" s="48"/>
      <c r="EM295" s="48"/>
      <c r="EN295" s="48"/>
      <c r="EO295" s="48"/>
      <c r="EP295" s="48"/>
      <c r="EQ295" s="48"/>
      <c r="ER295" s="48"/>
      <c r="ES295" s="48"/>
      <c r="ET295" s="48"/>
      <c r="EU295" s="48"/>
      <c r="EV295" s="48"/>
      <c r="EW295" s="48"/>
      <c r="EX295" s="48"/>
      <c r="EY295" s="48"/>
      <c r="EZ295" s="48"/>
      <c r="FA295" s="48"/>
      <c r="FB295" s="48"/>
      <c r="FC295" s="48"/>
      <c r="FD295" s="48"/>
      <c r="FE295" s="48"/>
      <c r="FF295" s="48"/>
      <c r="FG295" s="48"/>
      <c r="FH295" s="48"/>
      <c r="FI295" s="48"/>
      <c r="FJ295" s="48"/>
      <c r="FK295" s="48"/>
      <c r="FL295" s="48"/>
      <c r="FM295" s="48"/>
      <c r="FN295" s="48"/>
      <c r="FO295" s="48"/>
      <c r="FP295" s="48"/>
      <c r="FQ295" s="48"/>
      <c r="FR295" s="48"/>
      <c r="FS295" s="48"/>
      <c r="FT295" s="48"/>
      <c r="FU295" s="48"/>
      <c r="FV295" s="48"/>
      <c r="FW295" s="48"/>
      <c r="FX295" s="48"/>
      <c r="FY295" s="48"/>
      <c r="FZ295" s="48"/>
      <c r="GA295" s="48"/>
      <c r="GB295" s="48"/>
      <c r="GC295" s="48"/>
      <c r="GD295" s="48"/>
      <c r="GE295" s="48"/>
      <c r="GF295" s="48"/>
      <c r="GG295" s="48"/>
      <c r="GH295" s="48"/>
      <c r="GI295" s="48"/>
      <c r="GJ295" s="48"/>
      <c r="GK295" s="48"/>
      <c r="GL295" s="48"/>
      <c r="GM295" s="48"/>
      <c r="GN295" s="48"/>
      <c r="GO295" s="48"/>
      <c r="GP295" s="48"/>
      <c r="GQ295" s="48"/>
      <c r="GR295" s="48"/>
      <c r="GS295" s="48"/>
      <c r="GT295" s="48"/>
      <c r="GU295" s="48"/>
      <c r="GV295" s="48"/>
      <c r="GW295" s="48"/>
      <c r="GX295" s="48"/>
      <c r="GY295" s="48"/>
      <c r="GZ295" s="48"/>
      <c r="HA295" s="48"/>
      <c r="HB295" s="48"/>
      <c r="HC295" s="48"/>
      <c r="HD295" s="48"/>
      <c r="HE295" s="48"/>
      <c r="HF295" s="48"/>
      <c r="HG295" s="48"/>
      <c r="HH295" s="48"/>
      <c r="HI295" s="48"/>
      <c r="HJ295" s="48"/>
      <c r="HK295" s="48"/>
      <c r="HL295" s="48"/>
      <c r="HM295" s="48"/>
      <c r="HN295" s="48"/>
      <c r="HO295" s="48"/>
      <c r="HP295" s="48"/>
      <c r="HQ295" s="48"/>
      <c r="HR295" s="48"/>
      <c r="HS295" s="48"/>
      <c r="HT295" s="48"/>
      <c r="HU295" s="48"/>
      <c r="HV295" s="48"/>
      <c r="HW295" s="48"/>
      <c r="HX295" s="48"/>
      <c r="HY295" s="48"/>
      <c r="HZ295" s="48"/>
      <c r="IA295" s="48"/>
      <c r="IB295" s="48"/>
      <c r="IC295" s="48"/>
      <c r="ID295" s="48"/>
      <c r="IE295" s="48"/>
      <c r="IF295" s="48"/>
      <c r="IG295" s="48"/>
      <c r="IH295" s="48"/>
      <c r="II295" s="48"/>
      <c r="IJ295" s="48"/>
      <c r="IK295" s="48"/>
      <c r="IL295" s="48"/>
      <c r="IM295" s="48"/>
      <c r="IN295" s="48"/>
      <c r="IO295" s="48"/>
      <c r="IP295" s="48"/>
      <c r="IQ295" s="48"/>
      <c r="IR295" s="48"/>
      <c r="IS295" s="48"/>
      <c r="IT295" s="48"/>
      <c r="IU295" s="48"/>
      <c r="IV295" s="48"/>
      <c r="IW295" s="48"/>
      <c r="IX295" s="48"/>
    </row>
    <row r="296" spans="1:258" s="49" customFormat="1" ht="12.75" customHeight="1" x14ac:dyDescent="0.2">
      <c r="A296" s="161"/>
      <c r="B296" s="162"/>
      <c r="C296" s="162"/>
      <c r="D296" s="65"/>
      <c r="E296" s="64"/>
      <c r="F296" s="64"/>
      <c r="G296" s="64"/>
      <c r="H296" s="64"/>
      <c r="I296" s="64"/>
      <c r="J296" s="64"/>
      <c r="K296" s="64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  <c r="AA296" s="48"/>
      <c r="AB296" s="48"/>
      <c r="AC296" s="48"/>
      <c r="AD296" s="48"/>
      <c r="AE296" s="48"/>
      <c r="AF296" s="48"/>
      <c r="AG296" s="48"/>
      <c r="AH296" s="48"/>
      <c r="AI296" s="48"/>
      <c r="AJ296" s="48"/>
      <c r="AK296" s="48"/>
      <c r="AL296" s="48"/>
      <c r="AM296" s="48"/>
      <c r="AN296" s="48"/>
      <c r="AO296" s="48"/>
      <c r="AP296" s="48"/>
      <c r="AQ296" s="48"/>
      <c r="AR296" s="48"/>
      <c r="AS296" s="48"/>
      <c r="AT296" s="48"/>
      <c r="AU296" s="48"/>
      <c r="AV296" s="48"/>
      <c r="AW296" s="48"/>
      <c r="AX296" s="48"/>
      <c r="AY296" s="48"/>
      <c r="AZ296" s="48"/>
      <c r="BA296" s="48"/>
      <c r="BB296" s="48"/>
      <c r="BC296" s="48"/>
      <c r="BD296" s="48"/>
      <c r="BE296" s="48"/>
      <c r="BF296" s="48"/>
      <c r="BG296" s="48"/>
      <c r="BH296" s="48"/>
      <c r="BI296" s="48"/>
      <c r="BJ296" s="48"/>
      <c r="BK296" s="48"/>
      <c r="BL296" s="48"/>
      <c r="BM296" s="48"/>
      <c r="BN296" s="48"/>
      <c r="BO296" s="48"/>
      <c r="BP296" s="48"/>
      <c r="BQ296" s="48"/>
      <c r="BR296" s="48"/>
      <c r="BS296" s="48"/>
      <c r="BT296" s="48"/>
      <c r="BU296" s="48"/>
      <c r="BV296" s="48"/>
      <c r="BW296" s="48"/>
      <c r="BX296" s="48"/>
      <c r="BY296" s="48"/>
      <c r="BZ296" s="48"/>
      <c r="CA296" s="48"/>
      <c r="CB296" s="48"/>
      <c r="CC296" s="48"/>
      <c r="CD296" s="48"/>
      <c r="CE296" s="48"/>
      <c r="CF296" s="48"/>
      <c r="CG296" s="48"/>
      <c r="CH296" s="48"/>
      <c r="CI296" s="48"/>
      <c r="CJ296" s="48"/>
      <c r="CK296" s="48"/>
      <c r="CL296" s="48"/>
      <c r="CM296" s="48"/>
      <c r="CN296" s="48"/>
      <c r="CO296" s="48"/>
      <c r="CP296" s="48"/>
      <c r="CQ296" s="48"/>
      <c r="CR296" s="48"/>
      <c r="CS296" s="48"/>
      <c r="CT296" s="48"/>
      <c r="CU296" s="48"/>
      <c r="CV296" s="48"/>
      <c r="CW296" s="48"/>
      <c r="CX296" s="48"/>
      <c r="CY296" s="48"/>
      <c r="CZ296" s="48"/>
      <c r="DA296" s="48"/>
      <c r="DB296" s="48"/>
      <c r="DC296" s="48"/>
      <c r="DD296" s="48"/>
      <c r="DE296" s="48"/>
      <c r="DF296" s="48"/>
      <c r="DG296" s="48"/>
      <c r="DH296" s="48"/>
      <c r="DI296" s="48"/>
      <c r="DJ296" s="48"/>
      <c r="DK296" s="48"/>
      <c r="DL296" s="48"/>
      <c r="DM296" s="48"/>
      <c r="DN296" s="48"/>
      <c r="DO296" s="48"/>
      <c r="DP296" s="48"/>
      <c r="DQ296" s="48"/>
      <c r="DR296" s="48"/>
      <c r="DS296" s="48"/>
      <c r="DT296" s="48"/>
      <c r="DU296" s="48"/>
      <c r="DV296" s="48"/>
      <c r="DW296" s="48"/>
      <c r="DX296" s="48"/>
      <c r="DY296" s="48"/>
      <c r="DZ296" s="48"/>
      <c r="EA296" s="48"/>
      <c r="EB296" s="48"/>
      <c r="EC296" s="48"/>
      <c r="ED296" s="48"/>
      <c r="EE296" s="48"/>
      <c r="EF296" s="48"/>
      <c r="EG296" s="48"/>
      <c r="EH296" s="48"/>
      <c r="EI296" s="48"/>
      <c r="EJ296" s="48"/>
      <c r="EK296" s="48"/>
      <c r="EL296" s="48"/>
      <c r="EM296" s="48"/>
      <c r="EN296" s="48"/>
      <c r="EO296" s="48"/>
      <c r="EP296" s="48"/>
      <c r="EQ296" s="48"/>
      <c r="ER296" s="48"/>
      <c r="ES296" s="48"/>
      <c r="ET296" s="48"/>
      <c r="EU296" s="48"/>
      <c r="EV296" s="48"/>
      <c r="EW296" s="48"/>
      <c r="EX296" s="48"/>
      <c r="EY296" s="48"/>
      <c r="EZ296" s="48"/>
      <c r="FA296" s="48"/>
      <c r="FB296" s="48"/>
      <c r="FC296" s="48"/>
      <c r="FD296" s="48"/>
      <c r="FE296" s="48"/>
      <c r="FF296" s="48"/>
      <c r="FG296" s="48"/>
      <c r="FH296" s="48"/>
      <c r="FI296" s="48"/>
      <c r="FJ296" s="48"/>
      <c r="FK296" s="48"/>
      <c r="FL296" s="48"/>
      <c r="FM296" s="48"/>
      <c r="FN296" s="48"/>
      <c r="FO296" s="48"/>
      <c r="FP296" s="48"/>
      <c r="FQ296" s="48"/>
      <c r="FR296" s="48"/>
      <c r="FS296" s="48"/>
      <c r="FT296" s="48"/>
      <c r="FU296" s="48"/>
      <c r="FV296" s="48"/>
      <c r="FW296" s="48"/>
      <c r="FX296" s="48"/>
      <c r="FY296" s="48"/>
      <c r="FZ296" s="48"/>
      <c r="GA296" s="48"/>
      <c r="GB296" s="48"/>
      <c r="GC296" s="48"/>
      <c r="GD296" s="48"/>
      <c r="GE296" s="48"/>
      <c r="GF296" s="48"/>
      <c r="GG296" s="48"/>
      <c r="GH296" s="48"/>
      <c r="GI296" s="48"/>
      <c r="GJ296" s="48"/>
      <c r="GK296" s="48"/>
      <c r="GL296" s="48"/>
      <c r="GM296" s="48"/>
      <c r="GN296" s="48"/>
      <c r="GO296" s="48"/>
      <c r="GP296" s="48"/>
      <c r="GQ296" s="48"/>
      <c r="GR296" s="48"/>
      <c r="GS296" s="48"/>
      <c r="GT296" s="48"/>
      <c r="GU296" s="48"/>
      <c r="GV296" s="48"/>
      <c r="GW296" s="48"/>
      <c r="GX296" s="48"/>
      <c r="GY296" s="48"/>
      <c r="GZ296" s="48"/>
      <c r="HA296" s="48"/>
      <c r="HB296" s="48"/>
      <c r="HC296" s="48"/>
      <c r="HD296" s="48"/>
      <c r="HE296" s="48"/>
      <c r="HF296" s="48"/>
      <c r="HG296" s="48"/>
      <c r="HH296" s="48"/>
      <c r="HI296" s="48"/>
      <c r="HJ296" s="48"/>
      <c r="HK296" s="48"/>
      <c r="HL296" s="48"/>
      <c r="HM296" s="48"/>
      <c r="HN296" s="48"/>
      <c r="HO296" s="48"/>
      <c r="HP296" s="48"/>
      <c r="HQ296" s="48"/>
      <c r="HR296" s="48"/>
      <c r="HS296" s="48"/>
      <c r="HT296" s="48"/>
      <c r="HU296" s="48"/>
      <c r="HV296" s="48"/>
      <c r="HW296" s="48"/>
      <c r="HX296" s="48"/>
      <c r="HY296" s="48"/>
      <c r="HZ296" s="48"/>
      <c r="IA296" s="48"/>
      <c r="IB296" s="48"/>
      <c r="IC296" s="48"/>
      <c r="ID296" s="48"/>
      <c r="IE296" s="48"/>
      <c r="IF296" s="48"/>
      <c r="IG296" s="48"/>
      <c r="IH296" s="48"/>
      <c r="II296" s="48"/>
      <c r="IJ296" s="48"/>
      <c r="IK296" s="48"/>
      <c r="IL296" s="48"/>
      <c r="IM296" s="48"/>
      <c r="IN296" s="48"/>
      <c r="IO296" s="48"/>
      <c r="IP296" s="48"/>
      <c r="IQ296" s="48"/>
      <c r="IR296" s="48"/>
      <c r="IS296" s="48"/>
      <c r="IT296" s="48"/>
      <c r="IU296" s="48"/>
      <c r="IV296" s="48"/>
      <c r="IW296" s="48"/>
      <c r="IX296" s="48"/>
    </row>
    <row r="297" spans="1:258" s="49" customFormat="1" ht="12.75" customHeight="1" x14ac:dyDescent="0.2">
      <c r="A297" s="161"/>
      <c r="B297" s="162"/>
      <c r="C297" s="162"/>
      <c r="D297" s="65"/>
      <c r="E297" s="64"/>
      <c r="F297" s="64"/>
      <c r="G297" s="64"/>
      <c r="H297" s="64"/>
      <c r="I297" s="64"/>
      <c r="J297" s="64"/>
      <c r="K297" s="64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  <c r="AA297" s="48"/>
      <c r="AB297" s="48"/>
      <c r="AC297" s="48"/>
      <c r="AD297" s="48"/>
      <c r="AE297" s="48"/>
      <c r="AF297" s="48"/>
      <c r="AG297" s="48"/>
      <c r="AH297" s="48"/>
      <c r="AI297" s="48"/>
      <c r="AJ297" s="48"/>
      <c r="AK297" s="48"/>
      <c r="AL297" s="48"/>
      <c r="AM297" s="48"/>
      <c r="AN297" s="48"/>
      <c r="AO297" s="48"/>
      <c r="AP297" s="48"/>
      <c r="AQ297" s="48"/>
      <c r="AR297" s="48"/>
      <c r="AS297" s="48"/>
      <c r="AT297" s="48"/>
      <c r="AU297" s="48"/>
      <c r="AV297" s="48"/>
      <c r="AW297" s="48"/>
      <c r="AX297" s="48"/>
      <c r="AY297" s="48"/>
      <c r="AZ297" s="48"/>
      <c r="BA297" s="48"/>
      <c r="BB297" s="48"/>
      <c r="BC297" s="48"/>
      <c r="BD297" s="48"/>
      <c r="BE297" s="48"/>
      <c r="BF297" s="48"/>
      <c r="BG297" s="48"/>
      <c r="BH297" s="48"/>
      <c r="BI297" s="48"/>
      <c r="BJ297" s="48"/>
      <c r="BK297" s="48"/>
      <c r="BL297" s="48"/>
      <c r="BM297" s="48"/>
      <c r="BN297" s="48"/>
      <c r="BO297" s="48"/>
      <c r="BP297" s="48"/>
      <c r="BQ297" s="48"/>
      <c r="BR297" s="48"/>
      <c r="BS297" s="48"/>
      <c r="BT297" s="48"/>
      <c r="BU297" s="48"/>
      <c r="BV297" s="48"/>
      <c r="BW297" s="48"/>
      <c r="BX297" s="48"/>
      <c r="BY297" s="48"/>
      <c r="BZ297" s="48"/>
      <c r="CA297" s="48"/>
      <c r="CB297" s="48"/>
      <c r="CC297" s="48"/>
      <c r="CD297" s="48"/>
      <c r="CE297" s="48"/>
      <c r="CF297" s="48"/>
      <c r="CG297" s="48"/>
      <c r="CH297" s="48"/>
      <c r="CI297" s="48"/>
      <c r="CJ297" s="48"/>
      <c r="CK297" s="48"/>
      <c r="CL297" s="48"/>
      <c r="CM297" s="48"/>
      <c r="CN297" s="48"/>
      <c r="CO297" s="48"/>
      <c r="CP297" s="48"/>
      <c r="CQ297" s="48"/>
      <c r="CR297" s="48"/>
      <c r="CS297" s="48"/>
      <c r="CT297" s="48"/>
      <c r="CU297" s="48"/>
      <c r="CV297" s="48"/>
      <c r="CW297" s="48"/>
      <c r="CX297" s="48"/>
      <c r="CY297" s="48"/>
      <c r="CZ297" s="48"/>
      <c r="DA297" s="48"/>
      <c r="DB297" s="48"/>
      <c r="DC297" s="48"/>
      <c r="DD297" s="48"/>
      <c r="DE297" s="48"/>
      <c r="DF297" s="48"/>
      <c r="DG297" s="48"/>
      <c r="DH297" s="48"/>
      <c r="DI297" s="48"/>
      <c r="DJ297" s="48"/>
      <c r="DK297" s="48"/>
      <c r="DL297" s="48"/>
      <c r="DM297" s="48"/>
      <c r="DN297" s="48"/>
      <c r="DO297" s="48"/>
      <c r="DP297" s="48"/>
      <c r="DQ297" s="48"/>
      <c r="DR297" s="48"/>
      <c r="DS297" s="48"/>
      <c r="DT297" s="48"/>
      <c r="DU297" s="48"/>
      <c r="DV297" s="48"/>
      <c r="DW297" s="48"/>
      <c r="DX297" s="48"/>
      <c r="DY297" s="48"/>
      <c r="DZ297" s="48"/>
      <c r="EA297" s="48"/>
      <c r="EB297" s="48"/>
      <c r="EC297" s="48"/>
      <c r="ED297" s="48"/>
      <c r="EE297" s="48"/>
      <c r="EF297" s="48"/>
      <c r="EG297" s="48"/>
      <c r="EH297" s="48"/>
      <c r="EI297" s="48"/>
      <c r="EJ297" s="48"/>
      <c r="EK297" s="48"/>
      <c r="EL297" s="48"/>
      <c r="EM297" s="48"/>
      <c r="EN297" s="48"/>
      <c r="EO297" s="48"/>
      <c r="EP297" s="48"/>
      <c r="EQ297" s="48"/>
      <c r="ER297" s="48"/>
      <c r="ES297" s="48"/>
      <c r="ET297" s="48"/>
      <c r="EU297" s="48"/>
      <c r="EV297" s="48"/>
      <c r="EW297" s="48"/>
      <c r="EX297" s="48"/>
      <c r="EY297" s="48"/>
      <c r="EZ297" s="48"/>
      <c r="FA297" s="48"/>
      <c r="FB297" s="48"/>
      <c r="FC297" s="48"/>
      <c r="FD297" s="48"/>
      <c r="FE297" s="48"/>
      <c r="FF297" s="48"/>
      <c r="FG297" s="48"/>
      <c r="FH297" s="48"/>
      <c r="FI297" s="48"/>
      <c r="FJ297" s="48"/>
      <c r="FK297" s="48"/>
      <c r="FL297" s="48"/>
      <c r="FM297" s="48"/>
      <c r="FN297" s="48"/>
      <c r="FO297" s="48"/>
      <c r="FP297" s="48"/>
      <c r="FQ297" s="48"/>
      <c r="FR297" s="48"/>
      <c r="FS297" s="48"/>
      <c r="FT297" s="48"/>
      <c r="FU297" s="48"/>
      <c r="FV297" s="48"/>
      <c r="FW297" s="48"/>
      <c r="FX297" s="48"/>
      <c r="FY297" s="48"/>
      <c r="FZ297" s="48"/>
      <c r="GA297" s="48"/>
      <c r="GB297" s="48"/>
      <c r="GC297" s="48"/>
      <c r="GD297" s="48"/>
      <c r="GE297" s="48"/>
      <c r="GF297" s="48"/>
      <c r="GG297" s="48"/>
      <c r="GH297" s="48"/>
      <c r="GI297" s="48"/>
      <c r="GJ297" s="48"/>
      <c r="GK297" s="48"/>
      <c r="GL297" s="48"/>
      <c r="GM297" s="48"/>
      <c r="GN297" s="48"/>
      <c r="GO297" s="48"/>
      <c r="GP297" s="48"/>
      <c r="GQ297" s="48"/>
      <c r="GR297" s="48"/>
      <c r="GS297" s="48"/>
      <c r="GT297" s="48"/>
      <c r="GU297" s="48"/>
      <c r="GV297" s="48"/>
      <c r="GW297" s="48"/>
      <c r="GX297" s="48"/>
      <c r="GY297" s="48"/>
      <c r="GZ297" s="48"/>
      <c r="HA297" s="48"/>
      <c r="HB297" s="48"/>
      <c r="HC297" s="48"/>
      <c r="HD297" s="48"/>
      <c r="HE297" s="48"/>
      <c r="HF297" s="48"/>
      <c r="HG297" s="48"/>
      <c r="HH297" s="48"/>
      <c r="HI297" s="48"/>
      <c r="HJ297" s="48"/>
      <c r="HK297" s="48"/>
      <c r="HL297" s="48"/>
      <c r="HM297" s="48"/>
      <c r="HN297" s="48"/>
      <c r="HO297" s="48"/>
      <c r="HP297" s="48"/>
      <c r="HQ297" s="48"/>
      <c r="HR297" s="48"/>
      <c r="HS297" s="48"/>
      <c r="HT297" s="48"/>
      <c r="HU297" s="48"/>
      <c r="HV297" s="48"/>
      <c r="HW297" s="48"/>
      <c r="HX297" s="48"/>
      <c r="HY297" s="48"/>
      <c r="HZ297" s="48"/>
      <c r="IA297" s="48"/>
      <c r="IB297" s="48"/>
      <c r="IC297" s="48"/>
      <c r="ID297" s="48"/>
      <c r="IE297" s="48"/>
      <c r="IF297" s="48"/>
      <c r="IG297" s="48"/>
      <c r="IH297" s="48"/>
      <c r="II297" s="48"/>
      <c r="IJ297" s="48"/>
      <c r="IK297" s="48"/>
      <c r="IL297" s="48"/>
      <c r="IM297" s="48"/>
      <c r="IN297" s="48"/>
      <c r="IO297" s="48"/>
      <c r="IP297" s="48"/>
      <c r="IQ297" s="48"/>
      <c r="IR297" s="48"/>
      <c r="IS297" s="48"/>
      <c r="IT297" s="48"/>
      <c r="IU297" s="48"/>
      <c r="IV297" s="48"/>
      <c r="IW297" s="48"/>
      <c r="IX297" s="48"/>
    </row>
    <row r="298" spans="1:258" s="49" customFormat="1" ht="12.75" customHeight="1" x14ac:dyDescent="0.2">
      <c r="A298" s="161"/>
      <c r="B298" s="162"/>
      <c r="C298" s="162"/>
      <c r="D298" s="65"/>
      <c r="E298" s="64"/>
      <c r="F298" s="64"/>
      <c r="G298" s="64"/>
      <c r="H298" s="64"/>
      <c r="I298" s="64"/>
      <c r="J298" s="64"/>
      <c r="K298" s="64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  <c r="AA298" s="48"/>
      <c r="AB298" s="48"/>
      <c r="AC298" s="48"/>
      <c r="AD298" s="48"/>
      <c r="AE298" s="48"/>
      <c r="AF298" s="48"/>
      <c r="AG298" s="48"/>
      <c r="AH298" s="48"/>
      <c r="AI298" s="48"/>
      <c r="AJ298" s="48"/>
      <c r="AK298" s="48"/>
      <c r="AL298" s="48"/>
      <c r="AM298" s="48"/>
      <c r="AN298" s="48"/>
      <c r="AO298" s="48"/>
      <c r="AP298" s="48"/>
      <c r="AQ298" s="48"/>
      <c r="AR298" s="48"/>
      <c r="AS298" s="48"/>
      <c r="AT298" s="48"/>
      <c r="AU298" s="48"/>
      <c r="AV298" s="48"/>
      <c r="AW298" s="48"/>
      <c r="AX298" s="48"/>
      <c r="AY298" s="48"/>
      <c r="AZ298" s="48"/>
      <c r="BA298" s="48"/>
      <c r="BB298" s="48"/>
      <c r="BC298" s="48"/>
      <c r="BD298" s="48"/>
      <c r="BE298" s="48"/>
      <c r="BF298" s="48"/>
      <c r="BG298" s="48"/>
      <c r="BH298" s="48"/>
      <c r="BI298" s="48"/>
      <c r="BJ298" s="48"/>
      <c r="BK298" s="48"/>
      <c r="BL298" s="48"/>
      <c r="BM298" s="48"/>
      <c r="BN298" s="48"/>
      <c r="BO298" s="48"/>
      <c r="BP298" s="48"/>
      <c r="BQ298" s="48"/>
      <c r="BR298" s="48"/>
      <c r="BS298" s="48"/>
      <c r="BT298" s="48"/>
      <c r="BU298" s="48"/>
      <c r="BV298" s="48"/>
      <c r="BW298" s="48"/>
      <c r="BX298" s="48"/>
      <c r="BY298" s="48"/>
      <c r="BZ298" s="48"/>
      <c r="CA298" s="48"/>
      <c r="CB298" s="48"/>
      <c r="CC298" s="48"/>
      <c r="CD298" s="48"/>
      <c r="CE298" s="48"/>
      <c r="CF298" s="48"/>
      <c r="CG298" s="48"/>
      <c r="CH298" s="48"/>
      <c r="CI298" s="48"/>
      <c r="CJ298" s="48"/>
      <c r="CK298" s="48"/>
      <c r="CL298" s="48"/>
      <c r="CM298" s="48"/>
      <c r="CN298" s="48"/>
      <c r="CO298" s="48"/>
      <c r="CP298" s="48"/>
      <c r="CQ298" s="48"/>
      <c r="CR298" s="48"/>
      <c r="CS298" s="48"/>
      <c r="CT298" s="48"/>
      <c r="CU298" s="48"/>
      <c r="CV298" s="48"/>
      <c r="CW298" s="48"/>
      <c r="CX298" s="48"/>
      <c r="CY298" s="48"/>
      <c r="CZ298" s="48"/>
      <c r="DA298" s="48"/>
      <c r="DB298" s="48"/>
      <c r="DC298" s="48"/>
      <c r="DD298" s="48"/>
      <c r="DE298" s="48"/>
      <c r="DF298" s="48"/>
      <c r="DG298" s="48"/>
      <c r="DH298" s="48"/>
      <c r="DI298" s="48"/>
      <c r="DJ298" s="48"/>
      <c r="DK298" s="48"/>
      <c r="DL298" s="48"/>
      <c r="DM298" s="48"/>
      <c r="DN298" s="48"/>
      <c r="DO298" s="48"/>
      <c r="DP298" s="48"/>
      <c r="DQ298" s="48"/>
      <c r="DR298" s="48"/>
      <c r="DS298" s="48"/>
      <c r="DT298" s="48"/>
      <c r="DU298" s="48"/>
      <c r="DV298" s="48"/>
      <c r="DW298" s="48"/>
      <c r="DX298" s="48"/>
      <c r="DY298" s="48"/>
      <c r="DZ298" s="48"/>
      <c r="EA298" s="48"/>
      <c r="EB298" s="48"/>
      <c r="EC298" s="48"/>
      <c r="ED298" s="48"/>
      <c r="EE298" s="48"/>
      <c r="EF298" s="48"/>
      <c r="EG298" s="48"/>
      <c r="EH298" s="48"/>
      <c r="EI298" s="48"/>
      <c r="EJ298" s="48"/>
      <c r="EK298" s="48"/>
      <c r="EL298" s="48"/>
      <c r="EM298" s="48"/>
      <c r="EN298" s="48"/>
      <c r="EO298" s="48"/>
      <c r="EP298" s="48"/>
      <c r="EQ298" s="48"/>
      <c r="ER298" s="48"/>
      <c r="ES298" s="48"/>
      <c r="ET298" s="48"/>
      <c r="EU298" s="48"/>
      <c r="EV298" s="48"/>
      <c r="EW298" s="48"/>
      <c r="EX298" s="48"/>
      <c r="EY298" s="48"/>
      <c r="EZ298" s="48"/>
      <c r="FA298" s="48"/>
      <c r="FB298" s="48"/>
      <c r="FC298" s="48"/>
      <c r="FD298" s="48"/>
      <c r="FE298" s="48"/>
      <c r="FF298" s="48"/>
      <c r="FG298" s="48"/>
      <c r="FH298" s="48"/>
      <c r="FI298" s="48"/>
      <c r="FJ298" s="48"/>
      <c r="FK298" s="48"/>
      <c r="FL298" s="48"/>
      <c r="FM298" s="48"/>
      <c r="FN298" s="48"/>
      <c r="FO298" s="48"/>
      <c r="FP298" s="48"/>
      <c r="FQ298" s="48"/>
      <c r="FR298" s="48"/>
      <c r="FS298" s="48"/>
      <c r="FT298" s="48"/>
      <c r="FU298" s="48"/>
      <c r="FV298" s="48"/>
      <c r="FW298" s="48"/>
      <c r="FX298" s="48"/>
      <c r="FY298" s="48"/>
      <c r="FZ298" s="48"/>
      <c r="GA298" s="48"/>
      <c r="GB298" s="48"/>
      <c r="GC298" s="48"/>
      <c r="GD298" s="48"/>
      <c r="GE298" s="48"/>
      <c r="GF298" s="48"/>
      <c r="GG298" s="48"/>
      <c r="GH298" s="48"/>
      <c r="GI298" s="48"/>
      <c r="GJ298" s="48"/>
      <c r="GK298" s="48"/>
      <c r="GL298" s="48"/>
      <c r="GM298" s="48"/>
      <c r="GN298" s="48"/>
      <c r="GO298" s="48"/>
      <c r="GP298" s="48"/>
      <c r="GQ298" s="48"/>
      <c r="GR298" s="48"/>
      <c r="GS298" s="48"/>
      <c r="GT298" s="48"/>
      <c r="GU298" s="48"/>
      <c r="GV298" s="48"/>
      <c r="GW298" s="48"/>
      <c r="GX298" s="48"/>
      <c r="GY298" s="48"/>
      <c r="GZ298" s="48"/>
      <c r="HA298" s="48"/>
      <c r="HB298" s="48"/>
      <c r="HC298" s="48"/>
      <c r="HD298" s="48"/>
      <c r="HE298" s="48"/>
      <c r="HF298" s="48"/>
      <c r="HG298" s="48"/>
      <c r="HH298" s="48"/>
      <c r="HI298" s="48"/>
      <c r="HJ298" s="48"/>
      <c r="HK298" s="48"/>
      <c r="HL298" s="48"/>
      <c r="HM298" s="48"/>
      <c r="HN298" s="48"/>
      <c r="HO298" s="48"/>
      <c r="HP298" s="48"/>
      <c r="HQ298" s="48"/>
      <c r="HR298" s="48"/>
      <c r="HS298" s="48"/>
      <c r="HT298" s="48"/>
      <c r="HU298" s="48"/>
      <c r="HV298" s="48"/>
      <c r="HW298" s="48"/>
      <c r="HX298" s="48"/>
      <c r="HY298" s="48"/>
      <c r="HZ298" s="48"/>
      <c r="IA298" s="48"/>
      <c r="IB298" s="48"/>
      <c r="IC298" s="48"/>
      <c r="ID298" s="48"/>
      <c r="IE298" s="48"/>
      <c r="IF298" s="48"/>
      <c r="IG298" s="48"/>
      <c r="IH298" s="48"/>
      <c r="II298" s="48"/>
      <c r="IJ298" s="48"/>
      <c r="IK298" s="48"/>
      <c r="IL298" s="48"/>
      <c r="IM298" s="48"/>
      <c r="IN298" s="48"/>
      <c r="IO298" s="48"/>
      <c r="IP298" s="48"/>
      <c r="IQ298" s="48"/>
      <c r="IR298" s="48"/>
      <c r="IS298" s="48"/>
      <c r="IT298" s="48"/>
      <c r="IU298" s="48"/>
      <c r="IV298" s="48"/>
      <c r="IW298" s="48"/>
      <c r="IX298" s="48"/>
    </row>
    <row r="299" spans="1:258" s="49" customFormat="1" ht="12.75" customHeight="1" x14ac:dyDescent="0.2">
      <c r="A299" s="161"/>
      <c r="B299" s="162"/>
      <c r="C299" s="162"/>
      <c r="D299" s="65"/>
      <c r="E299" s="64"/>
      <c r="F299" s="64"/>
      <c r="G299" s="64"/>
      <c r="H299" s="64"/>
      <c r="I299" s="64"/>
      <c r="J299" s="64"/>
      <c r="K299" s="64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  <c r="AA299" s="48"/>
      <c r="AB299" s="48"/>
      <c r="AC299" s="48"/>
      <c r="AD299" s="48"/>
      <c r="AE299" s="48"/>
      <c r="AF299" s="48"/>
      <c r="AG299" s="48"/>
      <c r="AH299" s="48"/>
      <c r="AI299" s="48"/>
      <c r="AJ299" s="48"/>
      <c r="AK299" s="48"/>
      <c r="AL299" s="48"/>
      <c r="AM299" s="48"/>
      <c r="AN299" s="48"/>
      <c r="AO299" s="48"/>
      <c r="AP299" s="48"/>
      <c r="AQ299" s="48"/>
      <c r="AR299" s="48"/>
      <c r="AS299" s="48"/>
      <c r="AT299" s="48"/>
      <c r="AU299" s="48"/>
      <c r="AV299" s="48"/>
      <c r="AW299" s="48"/>
      <c r="AX299" s="48"/>
      <c r="AY299" s="48"/>
      <c r="AZ299" s="48"/>
      <c r="BA299" s="48"/>
      <c r="BB299" s="48"/>
      <c r="BC299" s="48"/>
      <c r="BD299" s="48"/>
      <c r="BE299" s="48"/>
      <c r="BF299" s="48"/>
      <c r="BG299" s="48"/>
      <c r="BH299" s="48"/>
      <c r="BI299" s="48"/>
      <c r="BJ299" s="48"/>
      <c r="BK299" s="48"/>
      <c r="BL299" s="48"/>
      <c r="BM299" s="48"/>
      <c r="BN299" s="48"/>
      <c r="BO299" s="48"/>
      <c r="BP299" s="48"/>
      <c r="BQ299" s="48"/>
      <c r="BR299" s="48"/>
      <c r="BS299" s="48"/>
      <c r="BT299" s="48"/>
      <c r="BU299" s="48"/>
      <c r="BV299" s="48"/>
      <c r="BW299" s="48"/>
      <c r="BX299" s="48"/>
      <c r="BY299" s="48"/>
      <c r="BZ299" s="48"/>
      <c r="CA299" s="48"/>
      <c r="CB299" s="48"/>
      <c r="CC299" s="48"/>
      <c r="CD299" s="48"/>
      <c r="CE299" s="48"/>
      <c r="CF299" s="48"/>
      <c r="CG299" s="48"/>
      <c r="CH299" s="48"/>
      <c r="CI299" s="48"/>
      <c r="CJ299" s="48"/>
      <c r="CK299" s="48"/>
      <c r="CL299" s="48"/>
      <c r="CM299" s="48"/>
      <c r="CN299" s="48"/>
      <c r="CO299" s="48"/>
      <c r="CP299" s="48"/>
      <c r="CQ299" s="48"/>
      <c r="CR299" s="48"/>
      <c r="CS299" s="48"/>
      <c r="CT299" s="48"/>
      <c r="CU299" s="48"/>
      <c r="CV299" s="48"/>
      <c r="CW299" s="48"/>
      <c r="CX299" s="48"/>
      <c r="CY299" s="48"/>
      <c r="CZ299" s="48"/>
      <c r="DA299" s="48"/>
      <c r="DB299" s="48"/>
      <c r="DC299" s="48"/>
      <c r="DD299" s="48"/>
      <c r="DE299" s="48"/>
      <c r="DF299" s="48"/>
      <c r="DG299" s="48"/>
      <c r="DH299" s="48"/>
      <c r="DI299" s="48"/>
      <c r="DJ299" s="48"/>
      <c r="DK299" s="48"/>
      <c r="DL299" s="48"/>
      <c r="DM299" s="48"/>
      <c r="DN299" s="48"/>
      <c r="DO299" s="48"/>
      <c r="DP299" s="48"/>
      <c r="DQ299" s="48"/>
      <c r="DR299" s="48"/>
      <c r="DS299" s="48"/>
      <c r="DT299" s="48"/>
      <c r="DU299" s="48"/>
      <c r="DV299" s="48"/>
      <c r="DW299" s="48"/>
      <c r="DX299" s="48"/>
      <c r="DY299" s="48"/>
      <c r="DZ299" s="48"/>
      <c r="EA299" s="48"/>
      <c r="EB299" s="48"/>
      <c r="EC299" s="48"/>
      <c r="ED299" s="48"/>
      <c r="EE299" s="48"/>
      <c r="EF299" s="48"/>
      <c r="EG299" s="48"/>
      <c r="EH299" s="48"/>
      <c r="EI299" s="48"/>
      <c r="EJ299" s="48"/>
      <c r="EK299" s="48"/>
      <c r="EL299" s="48"/>
      <c r="EM299" s="48"/>
      <c r="EN299" s="48"/>
      <c r="EO299" s="48"/>
      <c r="EP299" s="48"/>
      <c r="EQ299" s="48"/>
      <c r="ER299" s="48"/>
      <c r="ES299" s="48"/>
      <c r="ET299" s="48"/>
      <c r="EU299" s="48"/>
      <c r="EV299" s="48"/>
      <c r="EW299" s="48"/>
      <c r="EX299" s="48"/>
      <c r="EY299" s="48"/>
      <c r="EZ299" s="48"/>
      <c r="FA299" s="48"/>
      <c r="FB299" s="48"/>
      <c r="FC299" s="48"/>
      <c r="FD299" s="48"/>
      <c r="FE299" s="48"/>
      <c r="FF299" s="48"/>
      <c r="FG299" s="48"/>
      <c r="FH299" s="48"/>
      <c r="FI299" s="48"/>
      <c r="FJ299" s="48"/>
      <c r="FK299" s="48"/>
      <c r="FL299" s="48"/>
      <c r="FM299" s="48"/>
      <c r="FN299" s="48"/>
      <c r="FO299" s="48"/>
      <c r="FP299" s="48"/>
      <c r="FQ299" s="48"/>
      <c r="FR299" s="48"/>
      <c r="FS299" s="48"/>
      <c r="FT299" s="48"/>
      <c r="FU299" s="48"/>
      <c r="FV299" s="48"/>
      <c r="FW299" s="48"/>
      <c r="FX299" s="48"/>
      <c r="FY299" s="48"/>
      <c r="FZ299" s="48"/>
      <c r="GA299" s="48"/>
      <c r="GB299" s="48"/>
      <c r="GC299" s="48"/>
      <c r="GD299" s="48"/>
      <c r="GE299" s="48"/>
      <c r="GF299" s="48"/>
      <c r="GG299" s="48"/>
      <c r="GH299" s="48"/>
      <c r="GI299" s="48"/>
      <c r="GJ299" s="48"/>
      <c r="GK299" s="48"/>
      <c r="GL299" s="48"/>
      <c r="GM299" s="48"/>
      <c r="GN299" s="48"/>
      <c r="GO299" s="48"/>
      <c r="GP299" s="48"/>
      <c r="GQ299" s="48"/>
      <c r="GR299" s="48"/>
      <c r="GS299" s="48"/>
      <c r="GT299" s="48"/>
      <c r="GU299" s="48"/>
      <c r="GV299" s="48"/>
      <c r="GW299" s="48"/>
      <c r="GX299" s="48"/>
      <c r="GY299" s="48"/>
      <c r="GZ299" s="48"/>
      <c r="HA299" s="48"/>
      <c r="HB299" s="48"/>
      <c r="HC299" s="48"/>
      <c r="HD299" s="48"/>
      <c r="HE299" s="48"/>
      <c r="HF299" s="48"/>
      <c r="HG299" s="48"/>
      <c r="HH299" s="48"/>
      <c r="HI299" s="48"/>
      <c r="HJ299" s="48"/>
      <c r="HK299" s="48"/>
      <c r="HL299" s="48"/>
      <c r="HM299" s="48"/>
      <c r="HN299" s="48"/>
      <c r="HO299" s="48"/>
      <c r="HP299" s="48"/>
      <c r="HQ299" s="48"/>
      <c r="HR299" s="48"/>
      <c r="HS299" s="48"/>
      <c r="HT299" s="48"/>
      <c r="HU299" s="48"/>
      <c r="HV299" s="48"/>
      <c r="HW299" s="48"/>
      <c r="HX299" s="48"/>
      <c r="HY299" s="48"/>
      <c r="HZ299" s="48"/>
      <c r="IA299" s="48"/>
      <c r="IB299" s="48"/>
      <c r="IC299" s="48"/>
      <c r="ID299" s="48"/>
      <c r="IE299" s="48"/>
      <c r="IF299" s="48"/>
      <c r="IG299" s="48"/>
      <c r="IH299" s="48"/>
      <c r="II299" s="48"/>
      <c r="IJ299" s="48"/>
      <c r="IK299" s="48"/>
      <c r="IL299" s="48"/>
      <c r="IM299" s="48"/>
      <c r="IN299" s="48"/>
      <c r="IO299" s="48"/>
      <c r="IP299" s="48"/>
      <c r="IQ299" s="48"/>
      <c r="IR299" s="48"/>
      <c r="IS299" s="48"/>
      <c r="IT299" s="48"/>
      <c r="IU299" s="48"/>
      <c r="IV299" s="48"/>
      <c r="IW299" s="48"/>
      <c r="IX299" s="48"/>
    </row>
    <row r="300" spans="1:258" s="49" customFormat="1" ht="12.75" customHeight="1" x14ac:dyDescent="0.2">
      <c r="A300" s="161"/>
      <c r="B300" s="162"/>
      <c r="C300" s="162"/>
      <c r="D300" s="65"/>
      <c r="E300" s="64"/>
      <c r="F300" s="64"/>
      <c r="G300" s="64"/>
      <c r="H300" s="64"/>
      <c r="I300" s="64"/>
      <c r="J300" s="64"/>
      <c r="K300" s="64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  <c r="AA300" s="48"/>
      <c r="AB300" s="48"/>
      <c r="AC300" s="48"/>
      <c r="AD300" s="48"/>
      <c r="AE300" s="48"/>
      <c r="AF300" s="48"/>
      <c r="AG300" s="48"/>
      <c r="AH300" s="48"/>
      <c r="AI300" s="48"/>
      <c r="AJ300" s="48"/>
      <c r="AK300" s="48"/>
      <c r="AL300" s="48"/>
      <c r="AM300" s="48"/>
      <c r="AN300" s="48"/>
      <c r="AO300" s="48"/>
      <c r="AP300" s="48"/>
      <c r="AQ300" s="48"/>
      <c r="AR300" s="48"/>
      <c r="AS300" s="48"/>
      <c r="AT300" s="48"/>
      <c r="AU300" s="48"/>
      <c r="AV300" s="48"/>
      <c r="AW300" s="48"/>
      <c r="AX300" s="48"/>
      <c r="AY300" s="48"/>
      <c r="AZ300" s="48"/>
      <c r="BA300" s="48"/>
      <c r="BB300" s="48"/>
      <c r="BC300" s="48"/>
      <c r="BD300" s="48"/>
      <c r="BE300" s="48"/>
      <c r="BF300" s="48"/>
      <c r="BG300" s="48"/>
      <c r="BH300" s="48"/>
      <c r="BI300" s="48"/>
      <c r="BJ300" s="48"/>
      <c r="BK300" s="48"/>
      <c r="BL300" s="48"/>
      <c r="BM300" s="48"/>
      <c r="BN300" s="48"/>
      <c r="BO300" s="48"/>
      <c r="BP300" s="48"/>
      <c r="BQ300" s="48"/>
      <c r="BR300" s="48"/>
      <c r="BS300" s="48"/>
      <c r="BT300" s="48"/>
      <c r="BU300" s="48"/>
      <c r="BV300" s="48"/>
      <c r="BW300" s="48"/>
      <c r="BX300" s="48"/>
      <c r="BY300" s="48"/>
      <c r="BZ300" s="48"/>
      <c r="CA300" s="48"/>
      <c r="CB300" s="48"/>
      <c r="CC300" s="48"/>
      <c r="CD300" s="48"/>
      <c r="CE300" s="48"/>
      <c r="CF300" s="48"/>
      <c r="CG300" s="48"/>
      <c r="CH300" s="48"/>
      <c r="CI300" s="48"/>
      <c r="CJ300" s="48"/>
      <c r="CK300" s="48"/>
      <c r="CL300" s="48"/>
      <c r="CM300" s="48"/>
      <c r="CN300" s="48"/>
      <c r="CO300" s="48"/>
      <c r="CP300" s="48"/>
      <c r="CQ300" s="48"/>
      <c r="CR300" s="48"/>
      <c r="CS300" s="48"/>
      <c r="CT300" s="48"/>
      <c r="CU300" s="48"/>
      <c r="CV300" s="48"/>
      <c r="CW300" s="48"/>
      <c r="CX300" s="48"/>
      <c r="CY300" s="48"/>
      <c r="CZ300" s="48"/>
      <c r="DA300" s="48"/>
      <c r="DB300" s="48"/>
      <c r="DC300" s="48"/>
      <c r="DD300" s="48"/>
      <c r="DE300" s="48"/>
      <c r="DF300" s="48"/>
      <c r="DG300" s="48"/>
      <c r="DH300" s="48"/>
      <c r="DI300" s="48"/>
      <c r="DJ300" s="48"/>
      <c r="DK300" s="48"/>
      <c r="DL300" s="48"/>
      <c r="DM300" s="48"/>
      <c r="DN300" s="48"/>
      <c r="DO300" s="48"/>
      <c r="DP300" s="48"/>
      <c r="DQ300" s="48"/>
      <c r="DR300" s="48"/>
      <c r="DS300" s="48"/>
      <c r="DT300" s="48"/>
      <c r="DU300" s="48"/>
      <c r="DV300" s="48"/>
      <c r="DW300" s="48"/>
      <c r="DX300" s="48"/>
      <c r="DY300" s="48"/>
      <c r="DZ300" s="48"/>
      <c r="EA300" s="48"/>
      <c r="EB300" s="48"/>
      <c r="EC300" s="48"/>
      <c r="ED300" s="48"/>
      <c r="EE300" s="48"/>
      <c r="EF300" s="48"/>
      <c r="EG300" s="48"/>
      <c r="EH300" s="48"/>
      <c r="EI300" s="48"/>
      <c r="EJ300" s="48"/>
      <c r="EK300" s="48"/>
      <c r="EL300" s="48"/>
      <c r="EM300" s="48"/>
      <c r="EN300" s="48"/>
      <c r="EO300" s="48"/>
      <c r="EP300" s="48"/>
      <c r="EQ300" s="48"/>
      <c r="ER300" s="48"/>
      <c r="ES300" s="48"/>
      <c r="ET300" s="48"/>
      <c r="EU300" s="48"/>
      <c r="EV300" s="48"/>
      <c r="EW300" s="48"/>
      <c r="EX300" s="48"/>
      <c r="EY300" s="48"/>
      <c r="EZ300" s="48"/>
      <c r="FA300" s="48"/>
      <c r="FB300" s="48"/>
      <c r="FC300" s="48"/>
      <c r="FD300" s="48"/>
      <c r="FE300" s="48"/>
      <c r="FF300" s="48"/>
      <c r="FG300" s="48"/>
      <c r="FH300" s="48"/>
      <c r="FI300" s="48"/>
      <c r="FJ300" s="48"/>
      <c r="FK300" s="48"/>
      <c r="FL300" s="48"/>
      <c r="FM300" s="48"/>
      <c r="FN300" s="48"/>
      <c r="FO300" s="48"/>
      <c r="FP300" s="48"/>
      <c r="FQ300" s="48"/>
      <c r="FR300" s="48"/>
      <c r="FS300" s="48"/>
      <c r="FT300" s="48"/>
      <c r="FU300" s="48"/>
      <c r="FV300" s="48"/>
      <c r="FW300" s="48"/>
      <c r="FX300" s="48"/>
      <c r="FY300" s="48"/>
      <c r="FZ300" s="48"/>
      <c r="GA300" s="48"/>
      <c r="GB300" s="48"/>
      <c r="GC300" s="48"/>
      <c r="GD300" s="48"/>
      <c r="GE300" s="48"/>
      <c r="GF300" s="48"/>
      <c r="GG300" s="48"/>
      <c r="GH300" s="48"/>
      <c r="GI300" s="48"/>
      <c r="GJ300" s="48"/>
      <c r="GK300" s="48"/>
      <c r="GL300" s="48"/>
      <c r="GM300" s="48"/>
      <c r="GN300" s="48"/>
      <c r="GO300" s="48"/>
      <c r="GP300" s="48"/>
      <c r="GQ300" s="48"/>
      <c r="GR300" s="48"/>
      <c r="GS300" s="48"/>
      <c r="GT300" s="48"/>
      <c r="GU300" s="48"/>
      <c r="GV300" s="48"/>
      <c r="GW300" s="48"/>
      <c r="GX300" s="48"/>
      <c r="GY300" s="48"/>
      <c r="GZ300" s="48"/>
      <c r="HA300" s="48"/>
      <c r="HB300" s="48"/>
      <c r="HC300" s="48"/>
      <c r="HD300" s="48"/>
      <c r="HE300" s="48"/>
      <c r="HF300" s="48"/>
      <c r="HG300" s="48"/>
      <c r="HH300" s="48"/>
      <c r="HI300" s="48"/>
      <c r="HJ300" s="48"/>
      <c r="HK300" s="48"/>
      <c r="HL300" s="48"/>
      <c r="HM300" s="48"/>
      <c r="HN300" s="48"/>
      <c r="HO300" s="48"/>
      <c r="HP300" s="48"/>
      <c r="HQ300" s="48"/>
      <c r="HR300" s="48"/>
      <c r="HS300" s="48"/>
      <c r="HT300" s="48"/>
      <c r="HU300" s="48"/>
      <c r="HV300" s="48"/>
      <c r="HW300" s="48"/>
      <c r="HX300" s="48"/>
      <c r="HY300" s="48"/>
      <c r="HZ300" s="48"/>
      <c r="IA300" s="48"/>
      <c r="IB300" s="48"/>
      <c r="IC300" s="48"/>
      <c r="ID300" s="48"/>
      <c r="IE300" s="48"/>
      <c r="IF300" s="48"/>
      <c r="IG300" s="48"/>
      <c r="IH300" s="48"/>
      <c r="II300" s="48"/>
      <c r="IJ300" s="48"/>
      <c r="IK300" s="48"/>
      <c r="IL300" s="48"/>
      <c r="IM300" s="48"/>
      <c r="IN300" s="48"/>
      <c r="IO300" s="48"/>
      <c r="IP300" s="48"/>
      <c r="IQ300" s="48"/>
      <c r="IR300" s="48"/>
      <c r="IS300" s="48"/>
      <c r="IT300" s="48"/>
      <c r="IU300" s="48"/>
      <c r="IV300" s="48"/>
      <c r="IW300" s="48"/>
      <c r="IX300" s="48"/>
    </row>
    <row r="301" spans="1:258" s="49" customFormat="1" ht="12.75" customHeight="1" x14ac:dyDescent="0.2">
      <c r="A301" s="161"/>
      <c r="B301" s="162"/>
      <c r="C301" s="162"/>
      <c r="D301" s="65"/>
      <c r="E301" s="64"/>
      <c r="F301" s="64"/>
      <c r="G301" s="64"/>
      <c r="H301" s="64"/>
      <c r="I301" s="64"/>
      <c r="J301" s="64"/>
      <c r="K301" s="64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  <c r="AD301" s="48"/>
      <c r="AE301" s="48"/>
      <c r="AF301" s="48"/>
      <c r="AG301" s="48"/>
      <c r="AH301" s="48"/>
      <c r="AI301" s="48"/>
      <c r="AJ301" s="48"/>
      <c r="AK301" s="48"/>
      <c r="AL301" s="48"/>
      <c r="AM301" s="48"/>
      <c r="AN301" s="48"/>
      <c r="AO301" s="48"/>
      <c r="AP301" s="48"/>
      <c r="AQ301" s="48"/>
      <c r="AR301" s="48"/>
      <c r="AS301" s="48"/>
      <c r="AT301" s="48"/>
      <c r="AU301" s="48"/>
      <c r="AV301" s="48"/>
      <c r="AW301" s="48"/>
      <c r="AX301" s="48"/>
      <c r="AY301" s="48"/>
      <c r="AZ301" s="48"/>
      <c r="BA301" s="48"/>
      <c r="BB301" s="48"/>
      <c r="BC301" s="48"/>
      <c r="BD301" s="48"/>
      <c r="BE301" s="48"/>
      <c r="BF301" s="48"/>
      <c r="BG301" s="48"/>
      <c r="BH301" s="48"/>
      <c r="BI301" s="48"/>
      <c r="BJ301" s="48"/>
      <c r="BK301" s="48"/>
      <c r="BL301" s="48"/>
      <c r="BM301" s="48"/>
      <c r="BN301" s="48"/>
      <c r="BO301" s="48"/>
      <c r="BP301" s="48"/>
      <c r="BQ301" s="48"/>
      <c r="BR301" s="48"/>
      <c r="BS301" s="48"/>
      <c r="BT301" s="48"/>
      <c r="BU301" s="48"/>
      <c r="BV301" s="48"/>
      <c r="BW301" s="48"/>
      <c r="BX301" s="48"/>
      <c r="BY301" s="48"/>
      <c r="BZ301" s="48"/>
      <c r="CA301" s="48"/>
      <c r="CB301" s="48"/>
      <c r="CC301" s="48"/>
      <c r="CD301" s="48"/>
      <c r="CE301" s="48"/>
      <c r="CF301" s="48"/>
      <c r="CG301" s="48"/>
      <c r="CH301" s="48"/>
      <c r="CI301" s="48"/>
      <c r="CJ301" s="48"/>
      <c r="CK301" s="48"/>
      <c r="CL301" s="48"/>
      <c r="CM301" s="48"/>
      <c r="CN301" s="48"/>
      <c r="CO301" s="48"/>
      <c r="CP301" s="48"/>
      <c r="CQ301" s="48"/>
      <c r="CR301" s="48"/>
      <c r="CS301" s="48"/>
      <c r="CT301" s="48"/>
      <c r="CU301" s="48"/>
      <c r="CV301" s="48"/>
      <c r="CW301" s="48"/>
      <c r="CX301" s="48"/>
      <c r="CY301" s="48"/>
      <c r="CZ301" s="48"/>
      <c r="DA301" s="48"/>
      <c r="DB301" s="48"/>
      <c r="DC301" s="48"/>
      <c r="DD301" s="48"/>
      <c r="DE301" s="48"/>
      <c r="DF301" s="48"/>
      <c r="DG301" s="48"/>
      <c r="DH301" s="48"/>
      <c r="DI301" s="48"/>
      <c r="DJ301" s="48"/>
      <c r="DK301" s="48"/>
      <c r="DL301" s="48"/>
      <c r="DM301" s="48"/>
      <c r="DN301" s="48"/>
      <c r="DO301" s="48"/>
      <c r="DP301" s="48"/>
      <c r="DQ301" s="48"/>
      <c r="DR301" s="48"/>
      <c r="DS301" s="48"/>
      <c r="DT301" s="48"/>
      <c r="DU301" s="48"/>
      <c r="DV301" s="48"/>
      <c r="DW301" s="48"/>
      <c r="DX301" s="48"/>
      <c r="DY301" s="48"/>
      <c r="DZ301" s="48"/>
      <c r="EA301" s="48"/>
      <c r="EB301" s="48"/>
      <c r="EC301" s="48"/>
      <c r="ED301" s="48"/>
      <c r="EE301" s="48"/>
      <c r="EF301" s="48"/>
      <c r="EG301" s="48"/>
      <c r="EH301" s="48"/>
      <c r="EI301" s="48"/>
      <c r="EJ301" s="48"/>
      <c r="EK301" s="48"/>
      <c r="EL301" s="48"/>
      <c r="EM301" s="48"/>
      <c r="EN301" s="48"/>
      <c r="EO301" s="48"/>
      <c r="EP301" s="48"/>
      <c r="EQ301" s="48"/>
      <c r="ER301" s="48"/>
      <c r="ES301" s="48"/>
      <c r="ET301" s="48"/>
      <c r="EU301" s="48"/>
      <c r="EV301" s="48"/>
      <c r="EW301" s="48"/>
      <c r="EX301" s="48"/>
      <c r="EY301" s="48"/>
      <c r="EZ301" s="48"/>
      <c r="FA301" s="48"/>
      <c r="FB301" s="48"/>
      <c r="FC301" s="48"/>
      <c r="FD301" s="48"/>
      <c r="FE301" s="48"/>
      <c r="FF301" s="48"/>
      <c r="FG301" s="48"/>
      <c r="FH301" s="48"/>
      <c r="FI301" s="48"/>
      <c r="FJ301" s="48"/>
      <c r="FK301" s="48"/>
      <c r="FL301" s="48"/>
      <c r="FM301" s="48"/>
      <c r="FN301" s="48"/>
      <c r="FO301" s="48"/>
      <c r="FP301" s="48"/>
      <c r="FQ301" s="48"/>
      <c r="FR301" s="48"/>
      <c r="FS301" s="48"/>
      <c r="FT301" s="48"/>
      <c r="FU301" s="48"/>
      <c r="FV301" s="48"/>
      <c r="FW301" s="48"/>
      <c r="FX301" s="48"/>
      <c r="FY301" s="48"/>
      <c r="FZ301" s="48"/>
      <c r="GA301" s="48"/>
      <c r="GB301" s="48"/>
      <c r="GC301" s="48"/>
      <c r="GD301" s="48"/>
      <c r="GE301" s="48"/>
      <c r="GF301" s="48"/>
      <c r="GG301" s="48"/>
      <c r="GH301" s="48"/>
      <c r="GI301" s="48"/>
      <c r="GJ301" s="48"/>
      <c r="GK301" s="48"/>
      <c r="GL301" s="48"/>
      <c r="GM301" s="48"/>
      <c r="GN301" s="48"/>
      <c r="GO301" s="48"/>
      <c r="GP301" s="48"/>
      <c r="GQ301" s="48"/>
      <c r="GR301" s="48"/>
      <c r="GS301" s="48"/>
      <c r="GT301" s="48"/>
      <c r="GU301" s="48"/>
      <c r="GV301" s="48"/>
      <c r="GW301" s="48"/>
      <c r="GX301" s="48"/>
      <c r="GY301" s="48"/>
      <c r="GZ301" s="48"/>
      <c r="HA301" s="48"/>
      <c r="HB301" s="48"/>
      <c r="HC301" s="48"/>
      <c r="HD301" s="48"/>
      <c r="HE301" s="48"/>
      <c r="HF301" s="48"/>
      <c r="HG301" s="48"/>
      <c r="HH301" s="48"/>
      <c r="HI301" s="48"/>
      <c r="HJ301" s="48"/>
      <c r="HK301" s="48"/>
      <c r="HL301" s="48"/>
      <c r="HM301" s="48"/>
      <c r="HN301" s="48"/>
      <c r="HO301" s="48"/>
      <c r="HP301" s="48"/>
      <c r="HQ301" s="48"/>
      <c r="HR301" s="48"/>
      <c r="HS301" s="48"/>
      <c r="HT301" s="48"/>
      <c r="HU301" s="48"/>
      <c r="HV301" s="48"/>
      <c r="HW301" s="48"/>
      <c r="HX301" s="48"/>
      <c r="HY301" s="48"/>
      <c r="HZ301" s="48"/>
      <c r="IA301" s="48"/>
      <c r="IB301" s="48"/>
      <c r="IC301" s="48"/>
      <c r="ID301" s="48"/>
      <c r="IE301" s="48"/>
      <c r="IF301" s="48"/>
      <c r="IG301" s="48"/>
      <c r="IH301" s="48"/>
      <c r="II301" s="48"/>
      <c r="IJ301" s="48"/>
      <c r="IK301" s="48"/>
      <c r="IL301" s="48"/>
      <c r="IM301" s="48"/>
      <c r="IN301" s="48"/>
      <c r="IO301" s="48"/>
      <c r="IP301" s="48"/>
      <c r="IQ301" s="48"/>
      <c r="IR301" s="48"/>
      <c r="IS301" s="48"/>
      <c r="IT301" s="48"/>
      <c r="IU301" s="48"/>
      <c r="IV301" s="48"/>
      <c r="IW301" s="48"/>
      <c r="IX301" s="48"/>
    </row>
    <row r="302" spans="1:258" s="49" customFormat="1" ht="12.75" customHeight="1" x14ac:dyDescent="0.2">
      <c r="A302" s="161"/>
      <c r="B302" s="162"/>
      <c r="C302" s="162"/>
      <c r="D302" s="65"/>
      <c r="E302" s="64"/>
      <c r="F302" s="64"/>
      <c r="G302" s="64"/>
      <c r="H302" s="64"/>
      <c r="I302" s="64"/>
      <c r="J302" s="64"/>
      <c r="K302" s="64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  <c r="AB302" s="48"/>
      <c r="AC302" s="48"/>
      <c r="AD302" s="48"/>
      <c r="AE302" s="48"/>
      <c r="AF302" s="48"/>
      <c r="AG302" s="48"/>
      <c r="AH302" s="48"/>
      <c r="AI302" s="48"/>
      <c r="AJ302" s="48"/>
      <c r="AK302" s="48"/>
      <c r="AL302" s="48"/>
      <c r="AM302" s="48"/>
      <c r="AN302" s="48"/>
      <c r="AO302" s="48"/>
      <c r="AP302" s="48"/>
      <c r="AQ302" s="48"/>
      <c r="AR302" s="48"/>
      <c r="AS302" s="48"/>
      <c r="AT302" s="48"/>
      <c r="AU302" s="48"/>
      <c r="AV302" s="48"/>
      <c r="AW302" s="48"/>
      <c r="AX302" s="48"/>
      <c r="AY302" s="48"/>
      <c r="AZ302" s="48"/>
      <c r="BA302" s="48"/>
      <c r="BB302" s="48"/>
      <c r="BC302" s="48"/>
      <c r="BD302" s="48"/>
      <c r="BE302" s="48"/>
      <c r="BF302" s="48"/>
      <c r="BG302" s="48"/>
      <c r="BH302" s="48"/>
      <c r="BI302" s="48"/>
      <c r="BJ302" s="48"/>
      <c r="BK302" s="48"/>
      <c r="BL302" s="48"/>
      <c r="BM302" s="48"/>
      <c r="BN302" s="48"/>
      <c r="BO302" s="48"/>
      <c r="BP302" s="48"/>
      <c r="BQ302" s="48"/>
      <c r="BR302" s="48"/>
      <c r="BS302" s="48"/>
      <c r="BT302" s="48"/>
      <c r="BU302" s="48"/>
      <c r="BV302" s="48"/>
      <c r="BW302" s="48"/>
      <c r="BX302" s="48"/>
      <c r="BY302" s="48"/>
      <c r="BZ302" s="48"/>
      <c r="CA302" s="48"/>
      <c r="CB302" s="48"/>
      <c r="CC302" s="48"/>
      <c r="CD302" s="48"/>
      <c r="CE302" s="48"/>
      <c r="CF302" s="48"/>
      <c r="CG302" s="48"/>
      <c r="CH302" s="48"/>
      <c r="CI302" s="48"/>
      <c r="CJ302" s="48"/>
      <c r="CK302" s="48"/>
      <c r="CL302" s="48"/>
      <c r="CM302" s="48"/>
      <c r="CN302" s="48"/>
      <c r="CO302" s="48"/>
      <c r="CP302" s="48"/>
      <c r="CQ302" s="48"/>
      <c r="CR302" s="48"/>
      <c r="CS302" s="48"/>
      <c r="CT302" s="48"/>
      <c r="CU302" s="48"/>
      <c r="CV302" s="48"/>
      <c r="CW302" s="48"/>
      <c r="CX302" s="48"/>
      <c r="CY302" s="48"/>
      <c r="CZ302" s="48"/>
      <c r="DA302" s="48"/>
      <c r="DB302" s="48"/>
      <c r="DC302" s="48"/>
      <c r="DD302" s="48"/>
      <c r="DE302" s="48"/>
      <c r="DF302" s="48"/>
      <c r="DG302" s="48"/>
      <c r="DH302" s="48"/>
      <c r="DI302" s="48"/>
      <c r="DJ302" s="48"/>
      <c r="DK302" s="48"/>
      <c r="DL302" s="48"/>
      <c r="DM302" s="48"/>
      <c r="DN302" s="48"/>
      <c r="DO302" s="48"/>
      <c r="DP302" s="48"/>
      <c r="DQ302" s="48"/>
      <c r="DR302" s="48"/>
      <c r="DS302" s="48"/>
      <c r="DT302" s="48"/>
      <c r="DU302" s="48"/>
      <c r="DV302" s="48"/>
      <c r="DW302" s="48"/>
      <c r="DX302" s="48"/>
      <c r="DY302" s="48"/>
      <c r="DZ302" s="48"/>
      <c r="EA302" s="48"/>
      <c r="EB302" s="48"/>
      <c r="EC302" s="48"/>
      <c r="ED302" s="48"/>
      <c r="EE302" s="48"/>
      <c r="EF302" s="48"/>
      <c r="EG302" s="48"/>
      <c r="EH302" s="48"/>
      <c r="EI302" s="48"/>
      <c r="EJ302" s="48"/>
      <c r="EK302" s="48"/>
      <c r="EL302" s="48"/>
      <c r="EM302" s="48"/>
      <c r="EN302" s="48"/>
      <c r="EO302" s="48"/>
      <c r="EP302" s="48"/>
      <c r="EQ302" s="48"/>
      <c r="ER302" s="48"/>
      <c r="ES302" s="48"/>
      <c r="ET302" s="48"/>
      <c r="EU302" s="48"/>
      <c r="EV302" s="48"/>
      <c r="EW302" s="48"/>
      <c r="EX302" s="48"/>
      <c r="EY302" s="48"/>
      <c r="EZ302" s="48"/>
      <c r="FA302" s="48"/>
      <c r="FB302" s="48"/>
      <c r="FC302" s="48"/>
      <c r="FD302" s="48"/>
      <c r="FE302" s="48"/>
      <c r="FF302" s="48"/>
      <c r="FG302" s="48"/>
      <c r="FH302" s="48"/>
      <c r="FI302" s="48"/>
      <c r="FJ302" s="48"/>
      <c r="FK302" s="48"/>
      <c r="FL302" s="48"/>
      <c r="FM302" s="48"/>
      <c r="FN302" s="48"/>
      <c r="FO302" s="48"/>
      <c r="FP302" s="48"/>
      <c r="FQ302" s="48"/>
      <c r="FR302" s="48"/>
      <c r="FS302" s="48"/>
      <c r="FT302" s="48"/>
      <c r="FU302" s="48"/>
      <c r="FV302" s="48"/>
      <c r="FW302" s="48"/>
      <c r="FX302" s="48"/>
      <c r="FY302" s="48"/>
      <c r="FZ302" s="48"/>
      <c r="GA302" s="48"/>
      <c r="GB302" s="48"/>
      <c r="GC302" s="48"/>
      <c r="GD302" s="48"/>
      <c r="GE302" s="48"/>
      <c r="GF302" s="48"/>
      <c r="GG302" s="48"/>
      <c r="GH302" s="48"/>
      <c r="GI302" s="48"/>
      <c r="GJ302" s="48"/>
      <c r="GK302" s="48"/>
      <c r="GL302" s="48"/>
      <c r="GM302" s="48"/>
      <c r="GN302" s="48"/>
      <c r="GO302" s="48"/>
      <c r="GP302" s="48"/>
      <c r="GQ302" s="48"/>
      <c r="GR302" s="48"/>
      <c r="GS302" s="48"/>
      <c r="GT302" s="48"/>
      <c r="GU302" s="48"/>
      <c r="GV302" s="48"/>
      <c r="GW302" s="48"/>
      <c r="GX302" s="48"/>
      <c r="GY302" s="48"/>
      <c r="GZ302" s="48"/>
      <c r="HA302" s="48"/>
      <c r="HB302" s="48"/>
      <c r="HC302" s="48"/>
      <c r="HD302" s="48"/>
      <c r="HE302" s="48"/>
      <c r="HF302" s="48"/>
      <c r="HG302" s="48"/>
      <c r="HH302" s="48"/>
      <c r="HI302" s="48"/>
      <c r="HJ302" s="48"/>
      <c r="HK302" s="48"/>
      <c r="HL302" s="48"/>
      <c r="HM302" s="48"/>
      <c r="HN302" s="48"/>
      <c r="HO302" s="48"/>
      <c r="HP302" s="48"/>
      <c r="HQ302" s="48"/>
      <c r="HR302" s="48"/>
      <c r="HS302" s="48"/>
      <c r="HT302" s="48"/>
      <c r="HU302" s="48"/>
      <c r="HV302" s="48"/>
      <c r="HW302" s="48"/>
      <c r="HX302" s="48"/>
      <c r="HY302" s="48"/>
      <c r="HZ302" s="48"/>
      <c r="IA302" s="48"/>
      <c r="IB302" s="48"/>
      <c r="IC302" s="48"/>
      <c r="ID302" s="48"/>
      <c r="IE302" s="48"/>
      <c r="IF302" s="48"/>
      <c r="IG302" s="48"/>
      <c r="IH302" s="48"/>
      <c r="II302" s="48"/>
      <c r="IJ302" s="48"/>
      <c r="IK302" s="48"/>
      <c r="IL302" s="48"/>
      <c r="IM302" s="48"/>
      <c r="IN302" s="48"/>
      <c r="IO302" s="48"/>
      <c r="IP302" s="48"/>
      <c r="IQ302" s="48"/>
      <c r="IR302" s="48"/>
      <c r="IS302" s="48"/>
      <c r="IT302" s="48"/>
      <c r="IU302" s="48"/>
      <c r="IV302" s="48"/>
      <c r="IW302" s="48"/>
      <c r="IX302" s="48"/>
    </row>
    <row r="303" spans="1:258" s="49" customFormat="1" ht="12.75" customHeight="1" x14ac:dyDescent="0.2">
      <c r="A303" s="161"/>
      <c r="B303" s="162"/>
      <c r="C303" s="162"/>
      <c r="D303" s="65"/>
      <c r="E303" s="64"/>
      <c r="F303" s="64"/>
      <c r="G303" s="64"/>
      <c r="H303" s="64"/>
      <c r="I303" s="64"/>
      <c r="J303" s="64"/>
      <c r="K303" s="64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  <c r="AA303" s="48"/>
      <c r="AB303" s="48"/>
      <c r="AC303" s="48"/>
      <c r="AD303" s="48"/>
      <c r="AE303" s="48"/>
      <c r="AF303" s="48"/>
      <c r="AG303" s="48"/>
      <c r="AH303" s="48"/>
      <c r="AI303" s="48"/>
      <c r="AJ303" s="48"/>
      <c r="AK303" s="48"/>
      <c r="AL303" s="48"/>
      <c r="AM303" s="48"/>
      <c r="AN303" s="48"/>
      <c r="AO303" s="48"/>
      <c r="AP303" s="48"/>
      <c r="AQ303" s="48"/>
      <c r="AR303" s="48"/>
      <c r="AS303" s="48"/>
      <c r="AT303" s="48"/>
      <c r="AU303" s="48"/>
      <c r="AV303" s="48"/>
      <c r="AW303" s="48"/>
      <c r="AX303" s="48"/>
      <c r="AY303" s="48"/>
      <c r="AZ303" s="48"/>
      <c r="BA303" s="48"/>
      <c r="BB303" s="48"/>
      <c r="BC303" s="48"/>
      <c r="BD303" s="48"/>
      <c r="BE303" s="48"/>
      <c r="BF303" s="48"/>
      <c r="BG303" s="48"/>
      <c r="BH303" s="48"/>
      <c r="BI303" s="48"/>
      <c r="BJ303" s="48"/>
      <c r="BK303" s="48"/>
      <c r="BL303" s="48"/>
      <c r="BM303" s="48"/>
      <c r="BN303" s="48"/>
      <c r="BO303" s="48"/>
      <c r="BP303" s="48"/>
      <c r="BQ303" s="48"/>
      <c r="BR303" s="48"/>
      <c r="BS303" s="48"/>
      <c r="BT303" s="48"/>
      <c r="BU303" s="48"/>
      <c r="BV303" s="48"/>
      <c r="BW303" s="48"/>
      <c r="BX303" s="48"/>
      <c r="BY303" s="48"/>
      <c r="BZ303" s="48"/>
      <c r="CA303" s="48"/>
      <c r="CB303" s="48"/>
      <c r="CC303" s="48"/>
      <c r="CD303" s="48"/>
      <c r="CE303" s="48"/>
      <c r="CF303" s="48"/>
      <c r="CG303" s="48"/>
      <c r="CH303" s="48"/>
      <c r="CI303" s="48"/>
      <c r="CJ303" s="48"/>
      <c r="CK303" s="48"/>
      <c r="CL303" s="48"/>
      <c r="CM303" s="48"/>
      <c r="CN303" s="48"/>
      <c r="CO303" s="48"/>
      <c r="CP303" s="48"/>
      <c r="CQ303" s="48"/>
      <c r="CR303" s="48"/>
      <c r="CS303" s="48"/>
      <c r="CT303" s="48"/>
      <c r="CU303" s="48"/>
      <c r="CV303" s="48"/>
      <c r="CW303" s="48"/>
      <c r="CX303" s="48"/>
      <c r="CY303" s="48"/>
      <c r="CZ303" s="48"/>
      <c r="DA303" s="48"/>
      <c r="DB303" s="48"/>
      <c r="DC303" s="48"/>
      <c r="DD303" s="48"/>
      <c r="DE303" s="48"/>
      <c r="DF303" s="48"/>
      <c r="DG303" s="48"/>
      <c r="DH303" s="48"/>
      <c r="DI303" s="48"/>
      <c r="DJ303" s="48"/>
      <c r="DK303" s="48"/>
      <c r="DL303" s="48"/>
      <c r="DM303" s="48"/>
      <c r="DN303" s="48"/>
      <c r="DO303" s="48"/>
      <c r="DP303" s="48"/>
      <c r="DQ303" s="48"/>
      <c r="DR303" s="48"/>
      <c r="DS303" s="48"/>
      <c r="DT303" s="48"/>
      <c r="DU303" s="48"/>
      <c r="DV303" s="48"/>
      <c r="DW303" s="48"/>
      <c r="DX303" s="48"/>
      <c r="DY303" s="48"/>
      <c r="DZ303" s="48"/>
      <c r="EA303" s="48"/>
      <c r="EB303" s="48"/>
      <c r="EC303" s="48"/>
      <c r="ED303" s="48"/>
      <c r="EE303" s="48"/>
      <c r="EF303" s="48"/>
      <c r="EG303" s="48"/>
      <c r="EH303" s="48"/>
      <c r="EI303" s="48"/>
      <c r="EJ303" s="48"/>
      <c r="EK303" s="48"/>
      <c r="EL303" s="48"/>
      <c r="EM303" s="48"/>
      <c r="EN303" s="48"/>
      <c r="EO303" s="48"/>
      <c r="EP303" s="48"/>
      <c r="EQ303" s="48"/>
      <c r="ER303" s="48"/>
      <c r="ES303" s="48"/>
      <c r="ET303" s="48"/>
      <c r="EU303" s="48"/>
      <c r="EV303" s="48"/>
      <c r="EW303" s="48"/>
      <c r="EX303" s="48"/>
      <c r="EY303" s="48"/>
      <c r="EZ303" s="48"/>
      <c r="FA303" s="48"/>
      <c r="FB303" s="48"/>
      <c r="FC303" s="48"/>
      <c r="FD303" s="48"/>
      <c r="FE303" s="48"/>
      <c r="FF303" s="48"/>
      <c r="FG303" s="48"/>
      <c r="FH303" s="48"/>
      <c r="FI303" s="48"/>
      <c r="FJ303" s="48"/>
      <c r="FK303" s="48"/>
      <c r="FL303" s="48"/>
      <c r="FM303" s="48"/>
      <c r="FN303" s="48"/>
      <c r="FO303" s="48"/>
      <c r="FP303" s="48"/>
      <c r="FQ303" s="48"/>
      <c r="FR303" s="48"/>
      <c r="FS303" s="48"/>
      <c r="FT303" s="48"/>
      <c r="FU303" s="48"/>
      <c r="FV303" s="48"/>
      <c r="FW303" s="48"/>
      <c r="FX303" s="48"/>
      <c r="FY303" s="48"/>
      <c r="FZ303" s="48"/>
      <c r="GA303" s="48"/>
      <c r="GB303" s="48"/>
      <c r="GC303" s="48"/>
      <c r="GD303" s="48"/>
      <c r="GE303" s="48"/>
      <c r="GF303" s="48"/>
      <c r="GG303" s="48"/>
      <c r="GH303" s="48"/>
      <c r="GI303" s="48"/>
      <c r="GJ303" s="48"/>
      <c r="GK303" s="48"/>
      <c r="GL303" s="48"/>
      <c r="GM303" s="48"/>
      <c r="GN303" s="48"/>
      <c r="GO303" s="48"/>
      <c r="GP303" s="48"/>
      <c r="GQ303" s="48"/>
      <c r="GR303" s="48"/>
      <c r="GS303" s="48"/>
      <c r="GT303" s="48"/>
      <c r="GU303" s="48"/>
      <c r="GV303" s="48"/>
      <c r="GW303" s="48"/>
      <c r="GX303" s="48"/>
      <c r="GY303" s="48"/>
      <c r="GZ303" s="48"/>
      <c r="HA303" s="48"/>
      <c r="HB303" s="48"/>
      <c r="HC303" s="48"/>
      <c r="HD303" s="48"/>
      <c r="HE303" s="48"/>
      <c r="HF303" s="48"/>
      <c r="HG303" s="48"/>
      <c r="HH303" s="48"/>
      <c r="HI303" s="48"/>
      <c r="HJ303" s="48"/>
      <c r="HK303" s="48"/>
      <c r="HL303" s="48"/>
      <c r="HM303" s="48"/>
      <c r="HN303" s="48"/>
      <c r="HO303" s="48"/>
      <c r="HP303" s="48"/>
      <c r="HQ303" s="48"/>
      <c r="HR303" s="48"/>
      <c r="HS303" s="48"/>
      <c r="HT303" s="48"/>
      <c r="HU303" s="48"/>
      <c r="HV303" s="48"/>
      <c r="HW303" s="48"/>
      <c r="HX303" s="48"/>
      <c r="HY303" s="48"/>
      <c r="HZ303" s="48"/>
      <c r="IA303" s="48"/>
      <c r="IB303" s="48"/>
      <c r="IC303" s="48"/>
      <c r="ID303" s="48"/>
      <c r="IE303" s="48"/>
      <c r="IF303" s="48"/>
      <c r="IG303" s="48"/>
      <c r="IH303" s="48"/>
      <c r="II303" s="48"/>
      <c r="IJ303" s="48"/>
      <c r="IK303" s="48"/>
      <c r="IL303" s="48"/>
      <c r="IM303" s="48"/>
      <c r="IN303" s="48"/>
      <c r="IO303" s="48"/>
      <c r="IP303" s="48"/>
      <c r="IQ303" s="48"/>
      <c r="IR303" s="48"/>
      <c r="IS303" s="48"/>
      <c r="IT303" s="48"/>
      <c r="IU303" s="48"/>
      <c r="IV303" s="48"/>
      <c r="IW303" s="48"/>
      <c r="IX303" s="48"/>
    </row>
    <row r="304" spans="1:258" s="49" customFormat="1" ht="12.75" customHeight="1" x14ac:dyDescent="0.2">
      <c r="A304" s="161"/>
      <c r="B304" s="162"/>
      <c r="C304" s="162"/>
      <c r="D304" s="65"/>
      <c r="E304" s="64"/>
      <c r="F304" s="64"/>
      <c r="G304" s="64"/>
      <c r="H304" s="64"/>
      <c r="I304" s="64"/>
      <c r="J304" s="64"/>
      <c r="K304" s="64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  <c r="AA304" s="48"/>
      <c r="AB304" s="48"/>
      <c r="AC304" s="48"/>
      <c r="AD304" s="48"/>
      <c r="AE304" s="48"/>
      <c r="AF304" s="48"/>
      <c r="AG304" s="48"/>
      <c r="AH304" s="48"/>
      <c r="AI304" s="48"/>
      <c r="AJ304" s="48"/>
      <c r="AK304" s="48"/>
      <c r="AL304" s="48"/>
      <c r="AM304" s="48"/>
      <c r="AN304" s="48"/>
      <c r="AO304" s="48"/>
      <c r="AP304" s="48"/>
      <c r="AQ304" s="48"/>
      <c r="AR304" s="48"/>
      <c r="AS304" s="48"/>
      <c r="AT304" s="48"/>
      <c r="AU304" s="48"/>
      <c r="AV304" s="48"/>
      <c r="AW304" s="48"/>
      <c r="AX304" s="48"/>
      <c r="AY304" s="48"/>
      <c r="AZ304" s="48"/>
      <c r="BA304" s="48"/>
      <c r="BB304" s="48"/>
      <c r="BC304" s="48"/>
      <c r="BD304" s="48"/>
      <c r="BE304" s="48"/>
      <c r="BF304" s="48"/>
      <c r="BG304" s="48"/>
      <c r="BH304" s="48"/>
      <c r="BI304" s="48"/>
      <c r="BJ304" s="48"/>
      <c r="BK304" s="48"/>
      <c r="BL304" s="48"/>
      <c r="BM304" s="48"/>
      <c r="BN304" s="48"/>
      <c r="BO304" s="48"/>
      <c r="BP304" s="48"/>
      <c r="BQ304" s="48"/>
      <c r="BR304" s="48"/>
      <c r="BS304" s="48"/>
      <c r="BT304" s="48"/>
      <c r="BU304" s="48"/>
      <c r="BV304" s="48"/>
      <c r="BW304" s="48"/>
      <c r="BX304" s="48"/>
      <c r="BY304" s="48"/>
      <c r="BZ304" s="48"/>
      <c r="CA304" s="48"/>
      <c r="CB304" s="48"/>
      <c r="CC304" s="48"/>
      <c r="CD304" s="48"/>
      <c r="CE304" s="48"/>
      <c r="CF304" s="48"/>
      <c r="CG304" s="48"/>
      <c r="CH304" s="48"/>
      <c r="CI304" s="48"/>
      <c r="CJ304" s="48"/>
      <c r="CK304" s="48"/>
      <c r="CL304" s="48"/>
      <c r="CM304" s="48"/>
      <c r="CN304" s="48"/>
      <c r="CO304" s="48"/>
      <c r="CP304" s="48"/>
      <c r="CQ304" s="48"/>
      <c r="CR304" s="48"/>
      <c r="CS304" s="48"/>
      <c r="CT304" s="48"/>
      <c r="CU304" s="48"/>
      <c r="CV304" s="48"/>
      <c r="CW304" s="48"/>
      <c r="CX304" s="48"/>
      <c r="CY304" s="48"/>
      <c r="CZ304" s="48"/>
      <c r="DA304" s="48"/>
      <c r="DB304" s="48"/>
      <c r="DC304" s="48"/>
      <c r="DD304" s="48"/>
      <c r="DE304" s="48"/>
      <c r="DF304" s="48"/>
      <c r="DG304" s="48"/>
      <c r="DH304" s="48"/>
      <c r="DI304" s="48"/>
      <c r="DJ304" s="48"/>
      <c r="DK304" s="48"/>
      <c r="DL304" s="48"/>
      <c r="DM304" s="48"/>
      <c r="DN304" s="48"/>
      <c r="DO304" s="48"/>
      <c r="DP304" s="48"/>
      <c r="DQ304" s="48"/>
      <c r="DR304" s="48"/>
      <c r="DS304" s="48"/>
      <c r="DT304" s="48"/>
      <c r="DU304" s="48"/>
      <c r="DV304" s="48"/>
      <c r="DW304" s="48"/>
      <c r="DX304" s="48"/>
      <c r="DY304" s="48"/>
      <c r="DZ304" s="48"/>
      <c r="EA304" s="48"/>
      <c r="EB304" s="48"/>
      <c r="EC304" s="48"/>
      <c r="ED304" s="48"/>
      <c r="EE304" s="48"/>
      <c r="EF304" s="48"/>
      <c r="EG304" s="48"/>
      <c r="EH304" s="48"/>
      <c r="EI304" s="48"/>
      <c r="EJ304" s="48"/>
      <c r="EK304" s="48"/>
      <c r="EL304" s="48"/>
      <c r="EM304" s="48"/>
      <c r="EN304" s="48"/>
      <c r="EO304" s="48"/>
      <c r="EP304" s="48"/>
      <c r="EQ304" s="48"/>
      <c r="ER304" s="48"/>
      <c r="ES304" s="48"/>
      <c r="ET304" s="48"/>
      <c r="EU304" s="48"/>
      <c r="EV304" s="48"/>
      <c r="EW304" s="48"/>
      <c r="EX304" s="48"/>
      <c r="EY304" s="48"/>
      <c r="EZ304" s="48"/>
      <c r="FA304" s="48"/>
      <c r="FB304" s="48"/>
      <c r="FC304" s="48"/>
      <c r="FD304" s="48"/>
      <c r="FE304" s="48"/>
      <c r="FF304" s="48"/>
      <c r="FG304" s="48"/>
      <c r="FH304" s="48"/>
      <c r="FI304" s="48"/>
      <c r="FJ304" s="48"/>
      <c r="FK304" s="48"/>
      <c r="FL304" s="48"/>
      <c r="FM304" s="48"/>
      <c r="FN304" s="48"/>
      <c r="FO304" s="48"/>
      <c r="FP304" s="48"/>
      <c r="FQ304" s="48"/>
      <c r="FR304" s="48"/>
      <c r="FS304" s="48"/>
      <c r="FT304" s="48"/>
      <c r="FU304" s="48"/>
      <c r="FV304" s="48"/>
      <c r="FW304" s="48"/>
      <c r="FX304" s="48"/>
      <c r="FY304" s="48"/>
      <c r="FZ304" s="48"/>
      <c r="GA304" s="48"/>
      <c r="GB304" s="48"/>
      <c r="GC304" s="48"/>
      <c r="GD304" s="48"/>
      <c r="GE304" s="48"/>
      <c r="GF304" s="48"/>
      <c r="GG304" s="48"/>
      <c r="GH304" s="48"/>
      <c r="GI304" s="48"/>
      <c r="GJ304" s="48"/>
      <c r="GK304" s="48"/>
      <c r="GL304" s="48"/>
      <c r="GM304" s="48"/>
      <c r="GN304" s="48"/>
      <c r="GO304" s="48"/>
      <c r="GP304" s="48"/>
      <c r="GQ304" s="48"/>
      <c r="GR304" s="48"/>
      <c r="GS304" s="48"/>
      <c r="GT304" s="48"/>
      <c r="GU304" s="48"/>
      <c r="GV304" s="48"/>
      <c r="GW304" s="48"/>
      <c r="GX304" s="48"/>
      <c r="GY304" s="48"/>
      <c r="GZ304" s="48"/>
      <c r="HA304" s="48"/>
      <c r="HB304" s="48"/>
      <c r="HC304" s="48"/>
      <c r="HD304" s="48"/>
      <c r="HE304" s="48"/>
      <c r="HF304" s="48"/>
      <c r="HG304" s="48"/>
      <c r="HH304" s="48"/>
      <c r="HI304" s="48"/>
      <c r="HJ304" s="48"/>
      <c r="HK304" s="48"/>
      <c r="HL304" s="48"/>
      <c r="HM304" s="48"/>
      <c r="HN304" s="48"/>
      <c r="HO304" s="48"/>
      <c r="HP304" s="48"/>
      <c r="HQ304" s="48"/>
      <c r="HR304" s="48"/>
      <c r="HS304" s="48"/>
      <c r="HT304" s="48"/>
      <c r="HU304" s="48"/>
      <c r="HV304" s="48"/>
      <c r="HW304" s="48"/>
      <c r="HX304" s="48"/>
      <c r="HY304" s="48"/>
      <c r="HZ304" s="48"/>
      <c r="IA304" s="48"/>
      <c r="IB304" s="48"/>
      <c r="IC304" s="48"/>
      <c r="ID304" s="48"/>
      <c r="IE304" s="48"/>
      <c r="IF304" s="48"/>
      <c r="IG304" s="48"/>
      <c r="IH304" s="48"/>
      <c r="II304" s="48"/>
      <c r="IJ304" s="48"/>
      <c r="IK304" s="48"/>
      <c r="IL304" s="48"/>
      <c r="IM304" s="48"/>
      <c r="IN304" s="48"/>
      <c r="IO304" s="48"/>
      <c r="IP304" s="48"/>
      <c r="IQ304" s="48"/>
      <c r="IR304" s="48"/>
      <c r="IS304" s="48"/>
      <c r="IT304" s="48"/>
      <c r="IU304" s="48"/>
      <c r="IV304" s="48"/>
      <c r="IW304" s="48"/>
      <c r="IX304" s="48"/>
    </row>
    <row r="305" spans="1:258" s="49" customFormat="1" ht="12.75" customHeight="1" x14ac:dyDescent="0.2">
      <c r="A305" s="161"/>
      <c r="B305" s="162"/>
      <c r="C305" s="162"/>
      <c r="D305" s="65"/>
      <c r="E305" s="64"/>
      <c r="F305" s="64"/>
      <c r="G305" s="64"/>
      <c r="H305" s="64"/>
      <c r="I305" s="64"/>
      <c r="J305" s="64"/>
      <c r="K305" s="64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  <c r="AA305" s="48"/>
      <c r="AB305" s="48"/>
      <c r="AC305" s="48"/>
      <c r="AD305" s="48"/>
      <c r="AE305" s="48"/>
      <c r="AF305" s="48"/>
      <c r="AG305" s="48"/>
      <c r="AH305" s="48"/>
      <c r="AI305" s="48"/>
      <c r="AJ305" s="48"/>
      <c r="AK305" s="48"/>
      <c r="AL305" s="48"/>
      <c r="AM305" s="48"/>
      <c r="AN305" s="48"/>
      <c r="AO305" s="48"/>
      <c r="AP305" s="48"/>
      <c r="AQ305" s="48"/>
      <c r="AR305" s="48"/>
      <c r="AS305" s="48"/>
      <c r="AT305" s="48"/>
      <c r="AU305" s="48"/>
      <c r="AV305" s="48"/>
      <c r="AW305" s="48"/>
      <c r="AX305" s="48"/>
      <c r="AY305" s="48"/>
      <c r="AZ305" s="48"/>
      <c r="BA305" s="48"/>
      <c r="BB305" s="48"/>
      <c r="BC305" s="48"/>
      <c r="BD305" s="48"/>
      <c r="BE305" s="48"/>
      <c r="BF305" s="48"/>
      <c r="BG305" s="48"/>
      <c r="BH305" s="48"/>
      <c r="BI305" s="48"/>
      <c r="BJ305" s="48"/>
      <c r="BK305" s="48"/>
      <c r="BL305" s="48"/>
      <c r="BM305" s="48"/>
      <c r="BN305" s="48"/>
      <c r="BO305" s="48"/>
      <c r="BP305" s="48"/>
      <c r="BQ305" s="48"/>
      <c r="BR305" s="48"/>
      <c r="BS305" s="48"/>
      <c r="BT305" s="48"/>
      <c r="BU305" s="48"/>
      <c r="BV305" s="48"/>
      <c r="BW305" s="48"/>
      <c r="BX305" s="48"/>
      <c r="BY305" s="48"/>
      <c r="BZ305" s="48"/>
      <c r="CA305" s="48"/>
      <c r="CB305" s="48"/>
      <c r="CC305" s="48"/>
      <c r="CD305" s="48"/>
      <c r="CE305" s="48"/>
      <c r="CF305" s="48"/>
      <c r="CG305" s="48"/>
      <c r="CH305" s="48"/>
      <c r="CI305" s="48"/>
      <c r="CJ305" s="48"/>
      <c r="CK305" s="48"/>
      <c r="CL305" s="48"/>
      <c r="CM305" s="48"/>
      <c r="CN305" s="48"/>
      <c r="CO305" s="48"/>
      <c r="CP305" s="48"/>
      <c r="CQ305" s="48"/>
      <c r="CR305" s="48"/>
      <c r="CS305" s="48"/>
      <c r="CT305" s="48"/>
      <c r="CU305" s="48"/>
      <c r="CV305" s="48"/>
      <c r="CW305" s="48"/>
      <c r="CX305" s="48"/>
      <c r="CY305" s="48"/>
      <c r="CZ305" s="48"/>
      <c r="DA305" s="48"/>
      <c r="DB305" s="48"/>
      <c r="DC305" s="48"/>
      <c r="DD305" s="48"/>
      <c r="DE305" s="48"/>
      <c r="DF305" s="48"/>
      <c r="DG305" s="48"/>
      <c r="DH305" s="48"/>
      <c r="DI305" s="48"/>
      <c r="DJ305" s="48"/>
      <c r="DK305" s="48"/>
      <c r="DL305" s="48"/>
      <c r="DM305" s="48"/>
      <c r="DN305" s="48"/>
      <c r="DO305" s="48"/>
      <c r="DP305" s="48"/>
      <c r="DQ305" s="48"/>
      <c r="DR305" s="48"/>
      <c r="DS305" s="48"/>
      <c r="DT305" s="48"/>
      <c r="DU305" s="48"/>
      <c r="DV305" s="48"/>
      <c r="DW305" s="48"/>
      <c r="DX305" s="48"/>
      <c r="DY305" s="48"/>
      <c r="DZ305" s="48"/>
      <c r="EA305" s="48"/>
      <c r="EB305" s="48"/>
      <c r="EC305" s="48"/>
      <c r="ED305" s="48"/>
      <c r="EE305" s="48"/>
      <c r="EF305" s="48"/>
      <c r="EG305" s="48"/>
      <c r="EH305" s="48"/>
      <c r="EI305" s="48"/>
      <c r="EJ305" s="48"/>
      <c r="EK305" s="48"/>
      <c r="EL305" s="48"/>
      <c r="EM305" s="48"/>
      <c r="EN305" s="48"/>
      <c r="EO305" s="48"/>
      <c r="EP305" s="48"/>
      <c r="EQ305" s="48"/>
      <c r="ER305" s="48"/>
      <c r="ES305" s="48"/>
      <c r="ET305" s="48"/>
      <c r="EU305" s="48"/>
      <c r="EV305" s="48"/>
      <c r="EW305" s="48"/>
      <c r="EX305" s="48"/>
      <c r="EY305" s="48"/>
      <c r="EZ305" s="48"/>
      <c r="FA305" s="48"/>
      <c r="FB305" s="48"/>
      <c r="FC305" s="48"/>
      <c r="FD305" s="48"/>
      <c r="FE305" s="48"/>
      <c r="FF305" s="48"/>
      <c r="FG305" s="48"/>
      <c r="FH305" s="48"/>
      <c r="FI305" s="48"/>
      <c r="FJ305" s="48"/>
      <c r="FK305" s="48"/>
      <c r="FL305" s="48"/>
      <c r="FM305" s="48"/>
      <c r="FN305" s="48"/>
      <c r="FO305" s="48"/>
      <c r="FP305" s="48"/>
      <c r="FQ305" s="48"/>
      <c r="FR305" s="48"/>
      <c r="FS305" s="48"/>
      <c r="FT305" s="48"/>
      <c r="FU305" s="48"/>
      <c r="FV305" s="48"/>
      <c r="FW305" s="48"/>
      <c r="FX305" s="48"/>
      <c r="FY305" s="48"/>
      <c r="FZ305" s="48"/>
      <c r="GA305" s="48"/>
      <c r="GB305" s="48"/>
      <c r="GC305" s="48"/>
      <c r="GD305" s="48"/>
      <c r="GE305" s="48"/>
      <c r="GF305" s="48"/>
      <c r="GG305" s="48"/>
      <c r="GH305" s="48"/>
      <c r="GI305" s="48"/>
      <c r="GJ305" s="48"/>
      <c r="GK305" s="48"/>
      <c r="GL305" s="48"/>
      <c r="GM305" s="48"/>
      <c r="GN305" s="48"/>
      <c r="GO305" s="48"/>
      <c r="GP305" s="48"/>
      <c r="GQ305" s="48"/>
      <c r="GR305" s="48"/>
      <c r="GS305" s="48"/>
      <c r="GT305" s="48"/>
      <c r="GU305" s="48"/>
      <c r="GV305" s="48"/>
      <c r="GW305" s="48"/>
      <c r="GX305" s="48"/>
      <c r="GY305" s="48"/>
      <c r="GZ305" s="48"/>
      <c r="HA305" s="48"/>
      <c r="HB305" s="48"/>
      <c r="HC305" s="48"/>
      <c r="HD305" s="48"/>
      <c r="HE305" s="48"/>
      <c r="HF305" s="48"/>
      <c r="HG305" s="48"/>
      <c r="HH305" s="48"/>
      <c r="HI305" s="48"/>
      <c r="HJ305" s="48"/>
      <c r="HK305" s="48"/>
      <c r="HL305" s="48"/>
      <c r="HM305" s="48"/>
      <c r="HN305" s="48"/>
      <c r="HO305" s="48"/>
      <c r="HP305" s="48"/>
      <c r="HQ305" s="48"/>
      <c r="HR305" s="48"/>
      <c r="HS305" s="48"/>
      <c r="HT305" s="48"/>
      <c r="HU305" s="48"/>
      <c r="HV305" s="48"/>
      <c r="HW305" s="48"/>
      <c r="HX305" s="48"/>
      <c r="HY305" s="48"/>
      <c r="HZ305" s="48"/>
      <c r="IA305" s="48"/>
      <c r="IB305" s="48"/>
      <c r="IC305" s="48"/>
      <c r="ID305" s="48"/>
      <c r="IE305" s="48"/>
      <c r="IF305" s="48"/>
      <c r="IG305" s="48"/>
      <c r="IH305" s="48"/>
      <c r="II305" s="48"/>
      <c r="IJ305" s="48"/>
      <c r="IK305" s="48"/>
      <c r="IL305" s="48"/>
      <c r="IM305" s="48"/>
      <c r="IN305" s="48"/>
      <c r="IO305" s="48"/>
      <c r="IP305" s="48"/>
      <c r="IQ305" s="48"/>
      <c r="IR305" s="48"/>
      <c r="IS305" s="48"/>
      <c r="IT305" s="48"/>
      <c r="IU305" s="48"/>
      <c r="IV305" s="48"/>
      <c r="IW305" s="48"/>
      <c r="IX305" s="48"/>
    </row>
    <row r="306" spans="1:258" s="49" customFormat="1" ht="12.75" customHeight="1" x14ac:dyDescent="0.2">
      <c r="A306" s="161"/>
      <c r="B306" s="162"/>
      <c r="C306" s="162"/>
      <c r="D306" s="65"/>
      <c r="E306" s="64"/>
      <c r="F306" s="64"/>
      <c r="G306" s="64"/>
      <c r="H306" s="64"/>
      <c r="I306" s="64"/>
      <c r="J306" s="64"/>
      <c r="K306" s="64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  <c r="AA306" s="48"/>
      <c r="AB306" s="48"/>
      <c r="AC306" s="48"/>
      <c r="AD306" s="48"/>
      <c r="AE306" s="48"/>
      <c r="AF306" s="48"/>
      <c r="AG306" s="48"/>
      <c r="AH306" s="48"/>
      <c r="AI306" s="48"/>
      <c r="AJ306" s="48"/>
      <c r="AK306" s="48"/>
      <c r="AL306" s="48"/>
      <c r="AM306" s="48"/>
      <c r="AN306" s="48"/>
      <c r="AO306" s="48"/>
      <c r="AP306" s="48"/>
      <c r="AQ306" s="48"/>
      <c r="AR306" s="48"/>
      <c r="AS306" s="48"/>
      <c r="AT306" s="48"/>
      <c r="AU306" s="48"/>
      <c r="AV306" s="48"/>
      <c r="AW306" s="48"/>
      <c r="AX306" s="48"/>
      <c r="AY306" s="48"/>
      <c r="AZ306" s="48"/>
      <c r="BA306" s="48"/>
      <c r="BB306" s="48"/>
      <c r="BC306" s="48"/>
      <c r="BD306" s="48"/>
      <c r="BE306" s="48"/>
      <c r="BF306" s="48"/>
      <c r="BG306" s="48"/>
      <c r="BH306" s="48"/>
      <c r="BI306" s="48"/>
      <c r="BJ306" s="48"/>
      <c r="BK306" s="48"/>
      <c r="BL306" s="48"/>
      <c r="BM306" s="48"/>
      <c r="BN306" s="48"/>
      <c r="BO306" s="48"/>
      <c r="BP306" s="48"/>
      <c r="BQ306" s="48"/>
      <c r="BR306" s="48"/>
      <c r="BS306" s="48"/>
      <c r="BT306" s="48"/>
      <c r="BU306" s="48"/>
      <c r="BV306" s="48"/>
      <c r="BW306" s="48"/>
      <c r="BX306" s="48"/>
      <c r="BY306" s="48"/>
      <c r="BZ306" s="48"/>
      <c r="CA306" s="48"/>
      <c r="CB306" s="48"/>
      <c r="CC306" s="48"/>
      <c r="CD306" s="48"/>
      <c r="CE306" s="48"/>
      <c r="CF306" s="48"/>
      <c r="CG306" s="48"/>
      <c r="CH306" s="48"/>
      <c r="CI306" s="48"/>
      <c r="CJ306" s="48"/>
      <c r="CK306" s="48"/>
      <c r="CL306" s="48"/>
      <c r="CM306" s="48"/>
      <c r="CN306" s="48"/>
      <c r="CO306" s="48"/>
      <c r="CP306" s="48"/>
      <c r="CQ306" s="48"/>
      <c r="CR306" s="48"/>
      <c r="CS306" s="48"/>
      <c r="CT306" s="48"/>
      <c r="CU306" s="48"/>
      <c r="CV306" s="48"/>
      <c r="CW306" s="48"/>
      <c r="CX306" s="48"/>
      <c r="CY306" s="48"/>
      <c r="CZ306" s="48"/>
      <c r="DA306" s="48"/>
      <c r="DB306" s="48"/>
      <c r="DC306" s="48"/>
      <c r="DD306" s="48"/>
      <c r="DE306" s="48"/>
      <c r="DF306" s="48"/>
      <c r="DG306" s="48"/>
      <c r="DH306" s="48"/>
      <c r="DI306" s="48"/>
      <c r="DJ306" s="48"/>
      <c r="DK306" s="48"/>
      <c r="DL306" s="48"/>
      <c r="DM306" s="48"/>
      <c r="DN306" s="48"/>
      <c r="DO306" s="48"/>
      <c r="DP306" s="48"/>
      <c r="DQ306" s="48"/>
      <c r="DR306" s="48"/>
      <c r="DS306" s="48"/>
      <c r="DT306" s="48"/>
      <c r="DU306" s="48"/>
      <c r="DV306" s="48"/>
      <c r="DW306" s="48"/>
      <c r="DX306" s="48"/>
      <c r="DY306" s="48"/>
      <c r="DZ306" s="48"/>
      <c r="EA306" s="48"/>
      <c r="EB306" s="48"/>
      <c r="EC306" s="48"/>
      <c r="ED306" s="48"/>
      <c r="EE306" s="48"/>
      <c r="EF306" s="48"/>
      <c r="EG306" s="48"/>
      <c r="EH306" s="48"/>
      <c r="EI306" s="48"/>
      <c r="EJ306" s="48"/>
      <c r="EK306" s="48"/>
      <c r="EL306" s="48"/>
      <c r="EM306" s="48"/>
      <c r="EN306" s="48"/>
      <c r="EO306" s="48"/>
      <c r="EP306" s="48"/>
      <c r="EQ306" s="48"/>
      <c r="ER306" s="48"/>
      <c r="ES306" s="48"/>
      <c r="ET306" s="48"/>
      <c r="EU306" s="48"/>
      <c r="EV306" s="48"/>
      <c r="EW306" s="48"/>
      <c r="EX306" s="48"/>
      <c r="EY306" s="48"/>
      <c r="EZ306" s="48"/>
      <c r="FA306" s="48"/>
      <c r="FB306" s="48"/>
      <c r="FC306" s="48"/>
      <c r="FD306" s="48"/>
      <c r="FE306" s="48"/>
      <c r="FF306" s="48"/>
      <c r="FG306" s="48"/>
      <c r="FH306" s="48"/>
      <c r="FI306" s="48"/>
      <c r="FJ306" s="48"/>
      <c r="FK306" s="48"/>
      <c r="FL306" s="48"/>
      <c r="FM306" s="48"/>
      <c r="FN306" s="48"/>
      <c r="FO306" s="48"/>
      <c r="FP306" s="48"/>
      <c r="FQ306" s="48"/>
      <c r="FR306" s="48"/>
      <c r="FS306" s="48"/>
      <c r="FT306" s="48"/>
      <c r="FU306" s="48"/>
      <c r="FV306" s="48"/>
      <c r="FW306" s="48"/>
      <c r="FX306" s="48"/>
      <c r="FY306" s="48"/>
      <c r="FZ306" s="48"/>
      <c r="GA306" s="48"/>
      <c r="GB306" s="48"/>
      <c r="GC306" s="48"/>
      <c r="GD306" s="48"/>
      <c r="GE306" s="48"/>
      <c r="GF306" s="48"/>
      <c r="GG306" s="48"/>
      <c r="GH306" s="48"/>
      <c r="GI306" s="48"/>
      <c r="GJ306" s="48"/>
      <c r="GK306" s="48"/>
      <c r="GL306" s="48"/>
      <c r="GM306" s="48"/>
      <c r="GN306" s="48"/>
      <c r="GO306" s="48"/>
      <c r="GP306" s="48"/>
      <c r="GQ306" s="48"/>
      <c r="GR306" s="48"/>
      <c r="GS306" s="48"/>
      <c r="GT306" s="48"/>
      <c r="GU306" s="48"/>
      <c r="GV306" s="48"/>
      <c r="GW306" s="48"/>
      <c r="GX306" s="48"/>
      <c r="GY306" s="48"/>
      <c r="GZ306" s="48"/>
      <c r="HA306" s="48"/>
      <c r="HB306" s="48"/>
      <c r="HC306" s="48"/>
      <c r="HD306" s="48"/>
      <c r="HE306" s="48"/>
      <c r="HF306" s="48"/>
      <c r="HG306" s="48"/>
      <c r="HH306" s="48"/>
      <c r="HI306" s="48"/>
      <c r="HJ306" s="48"/>
      <c r="HK306" s="48"/>
      <c r="HL306" s="48"/>
      <c r="HM306" s="48"/>
      <c r="HN306" s="48"/>
      <c r="HO306" s="48"/>
      <c r="HP306" s="48"/>
      <c r="HQ306" s="48"/>
      <c r="HR306" s="48"/>
      <c r="HS306" s="48"/>
      <c r="HT306" s="48"/>
      <c r="HU306" s="48"/>
      <c r="HV306" s="48"/>
      <c r="HW306" s="48"/>
      <c r="HX306" s="48"/>
      <c r="HY306" s="48"/>
      <c r="HZ306" s="48"/>
      <c r="IA306" s="48"/>
      <c r="IB306" s="48"/>
      <c r="IC306" s="48"/>
      <c r="ID306" s="48"/>
      <c r="IE306" s="48"/>
      <c r="IF306" s="48"/>
      <c r="IG306" s="48"/>
      <c r="IH306" s="48"/>
      <c r="II306" s="48"/>
      <c r="IJ306" s="48"/>
      <c r="IK306" s="48"/>
      <c r="IL306" s="48"/>
      <c r="IM306" s="48"/>
      <c r="IN306" s="48"/>
      <c r="IO306" s="48"/>
      <c r="IP306" s="48"/>
      <c r="IQ306" s="48"/>
      <c r="IR306" s="48"/>
      <c r="IS306" s="48"/>
      <c r="IT306" s="48"/>
      <c r="IU306" s="48"/>
      <c r="IV306" s="48"/>
      <c r="IW306" s="48"/>
      <c r="IX306" s="48"/>
    </row>
    <row r="307" spans="1:258" s="49" customFormat="1" ht="12.75" customHeight="1" x14ac:dyDescent="0.2">
      <c r="A307" s="161"/>
      <c r="B307" s="162"/>
      <c r="C307" s="162"/>
      <c r="D307" s="65"/>
      <c r="E307" s="64"/>
      <c r="F307" s="64"/>
      <c r="G307" s="64"/>
      <c r="H307" s="64"/>
      <c r="I307" s="64"/>
      <c r="J307" s="64"/>
      <c r="K307" s="64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  <c r="AA307" s="48"/>
      <c r="AB307" s="48"/>
      <c r="AC307" s="48"/>
      <c r="AD307" s="48"/>
      <c r="AE307" s="48"/>
      <c r="AF307" s="48"/>
      <c r="AG307" s="48"/>
      <c r="AH307" s="48"/>
      <c r="AI307" s="48"/>
      <c r="AJ307" s="48"/>
      <c r="AK307" s="48"/>
      <c r="AL307" s="48"/>
      <c r="AM307" s="48"/>
      <c r="AN307" s="48"/>
      <c r="AO307" s="48"/>
      <c r="AP307" s="48"/>
      <c r="AQ307" s="48"/>
      <c r="AR307" s="48"/>
      <c r="AS307" s="48"/>
      <c r="AT307" s="48"/>
      <c r="AU307" s="48"/>
      <c r="AV307" s="48"/>
      <c r="AW307" s="48"/>
      <c r="AX307" s="48"/>
      <c r="AY307" s="48"/>
      <c r="AZ307" s="48"/>
      <c r="BA307" s="48"/>
      <c r="BB307" s="48"/>
      <c r="BC307" s="48"/>
      <c r="BD307" s="48"/>
      <c r="BE307" s="48"/>
      <c r="BF307" s="48"/>
      <c r="BG307" s="48"/>
      <c r="BH307" s="48"/>
      <c r="BI307" s="48"/>
      <c r="BJ307" s="48"/>
      <c r="BK307" s="48"/>
      <c r="BL307" s="48"/>
      <c r="BM307" s="48"/>
      <c r="BN307" s="48"/>
      <c r="BO307" s="48"/>
      <c r="BP307" s="48"/>
      <c r="BQ307" s="48"/>
      <c r="BR307" s="48"/>
      <c r="BS307" s="48"/>
      <c r="BT307" s="48"/>
      <c r="BU307" s="48"/>
      <c r="BV307" s="48"/>
      <c r="BW307" s="48"/>
      <c r="BX307" s="48"/>
      <c r="BY307" s="48"/>
      <c r="BZ307" s="48"/>
      <c r="CA307" s="48"/>
      <c r="CB307" s="48"/>
      <c r="CC307" s="48"/>
      <c r="CD307" s="48"/>
      <c r="CE307" s="48"/>
      <c r="CF307" s="48"/>
      <c r="CG307" s="48"/>
      <c r="CH307" s="48"/>
      <c r="CI307" s="48"/>
      <c r="CJ307" s="48"/>
      <c r="CK307" s="48"/>
      <c r="CL307" s="48"/>
      <c r="CM307" s="48"/>
      <c r="CN307" s="48"/>
      <c r="CO307" s="48"/>
      <c r="CP307" s="48"/>
      <c r="CQ307" s="48"/>
      <c r="CR307" s="48"/>
      <c r="CS307" s="48"/>
      <c r="CT307" s="48"/>
      <c r="CU307" s="48"/>
      <c r="CV307" s="48"/>
      <c r="CW307" s="48"/>
      <c r="CX307" s="48"/>
      <c r="CY307" s="48"/>
      <c r="CZ307" s="48"/>
      <c r="DA307" s="48"/>
      <c r="DB307" s="48"/>
      <c r="DC307" s="48"/>
      <c r="DD307" s="48"/>
      <c r="DE307" s="48"/>
      <c r="DF307" s="48"/>
      <c r="DG307" s="48"/>
      <c r="DH307" s="48"/>
      <c r="DI307" s="48"/>
      <c r="DJ307" s="48"/>
      <c r="DK307" s="48"/>
      <c r="DL307" s="48"/>
      <c r="DM307" s="48"/>
      <c r="DN307" s="48"/>
      <c r="DO307" s="48"/>
      <c r="DP307" s="48"/>
      <c r="DQ307" s="48"/>
      <c r="DR307" s="48"/>
      <c r="DS307" s="48"/>
      <c r="DT307" s="48"/>
      <c r="DU307" s="48"/>
      <c r="DV307" s="48"/>
      <c r="DW307" s="48"/>
      <c r="DX307" s="48"/>
      <c r="DY307" s="48"/>
      <c r="DZ307" s="48"/>
      <c r="EA307" s="48"/>
      <c r="EB307" s="48"/>
      <c r="EC307" s="48"/>
      <c r="ED307" s="48"/>
      <c r="EE307" s="48"/>
      <c r="EF307" s="48"/>
      <c r="EG307" s="48"/>
      <c r="EH307" s="48"/>
      <c r="EI307" s="48"/>
      <c r="EJ307" s="48"/>
      <c r="EK307" s="48"/>
      <c r="EL307" s="48"/>
      <c r="EM307" s="48"/>
      <c r="EN307" s="48"/>
      <c r="EO307" s="48"/>
      <c r="EP307" s="48"/>
      <c r="EQ307" s="48"/>
      <c r="ER307" s="48"/>
      <c r="ES307" s="48"/>
      <c r="ET307" s="48"/>
      <c r="EU307" s="48"/>
      <c r="EV307" s="48"/>
      <c r="EW307" s="48"/>
      <c r="EX307" s="48"/>
      <c r="EY307" s="48"/>
      <c r="EZ307" s="48"/>
      <c r="FA307" s="48"/>
      <c r="FB307" s="48"/>
      <c r="FC307" s="48"/>
      <c r="FD307" s="48"/>
      <c r="FE307" s="48"/>
      <c r="FF307" s="48"/>
      <c r="FG307" s="48"/>
      <c r="FH307" s="48"/>
      <c r="FI307" s="48"/>
      <c r="FJ307" s="48"/>
      <c r="FK307" s="48"/>
      <c r="FL307" s="48"/>
      <c r="FM307" s="48"/>
      <c r="FN307" s="48"/>
      <c r="FO307" s="48"/>
      <c r="FP307" s="48"/>
      <c r="FQ307" s="48"/>
      <c r="FR307" s="48"/>
      <c r="FS307" s="48"/>
      <c r="FT307" s="48"/>
      <c r="FU307" s="48"/>
      <c r="FV307" s="48"/>
      <c r="FW307" s="48"/>
      <c r="FX307" s="48"/>
      <c r="FY307" s="48"/>
      <c r="FZ307" s="48"/>
      <c r="GA307" s="48"/>
      <c r="GB307" s="48"/>
      <c r="GC307" s="48"/>
      <c r="GD307" s="48"/>
      <c r="GE307" s="48"/>
      <c r="GF307" s="48"/>
      <c r="GG307" s="48"/>
      <c r="GH307" s="48"/>
      <c r="GI307" s="48"/>
      <c r="GJ307" s="48"/>
      <c r="GK307" s="48"/>
      <c r="GL307" s="48"/>
      <c r="GM307" s="48"/>
      <c r="GN307" s="48"/>
      <c r="GO307" s="48"/>
      <c r="GP307" s="48"/>
      <c r="GQ307" s="48"/>
      <c r="GR307" s="48"/>
      <c r="GS307" s="48"/>
      <c r="GT307" s="48"/>
      <c r="GU307" s="48"/>
      <c r="GV307" s="48"/>
      <c r="GW307" s="48"/>
      <c r="GX307" s="48"/>
      <c r="GY307" s="48"/>
      <c r="GZ307" s="48"/>
      <c r="HA307" s="48"/>
      <c r="HB307" s="48"/>
      <c r="HC307" s="48"/>
      <c r="HD307" s="48"/>
      <c r="HE307" s="48"/>
      <c r="HF307" s="48"/>
      <c r="HG307" s="48"/>
      <c r="HH307" s="48"/>
      <c r="HI307" s="48"/>
      <c r="HJ307" s="48"/>
      <c r="HK307" s="48"/>
      <c r="HL307" s="48"/>
      <c r="HM307" s="48"/>
      <c r="HN307" s="48"/>
      <c r="HO307" s="48"/>
      <c r="HP307" s="48"/>
      <c r="HQ307" s="48"/>
      <c r="HR307" s="48"/>
      <c r="HS307" s="48"/>
      <c r="HT307" s="48"/>
      <c r="HU307" s="48"/>
      <c r="HV307" s="48"/>
      <c r="HW307" s="48"/>
      <c r="HX307" s="48"/>
      <c r="HY307" s="48"/>
      <c r="HZ307" s="48"/>
      <c r="IA307" s="48"/>
      <c r="IB307" s="48"/>
      <c r="IC307" s="48"/>
      <c r="ID307" s="48"/>
      <c r="IE307" s="48"/>
      <c r="IF307" s="48"/>
      <c r="IG307" s="48"/>
      <c r="IH307" s="48"/>
      <c r="II307" s="48"/>
      <c r="IJ307" s="48"/>
      <c r="IK307" s="48"/>
      <c r="IL307" s="48"/>
      <c r="IM307" s="48"/>
      <c r="IN307" s="48"/>
      <c r="IO307" s="48"/>
      <c r="IP307" s="48"/>
      <c r="IQ307" s="48"/>
      <c r="IR307" s="48"/>
      <c r="IS307" s="48"/>
      <c r="IT307" s="48"/>
      <c r="IU307" s="48"/>
      <c r="IV307" s="48"/>
      <c r="IW307" s="48"/>
      <c r="IX307" s="48"/>
    </row>
    <row r="308" spans="1:258" s="49" customFormat="1" ht="12.75" customHeight="1" x14ac:dyDescent="0.2">
      <c r="A308" s="161"/>
      <c r="B308" s="162"/>
      <c r="C308" s="162"/>
      <c r="D308" s="65"/>
      <c r="E308" s="64"/>
      <c r="F308" s="64"/>
      <c r="G308" s="64"/>
      <c r="H308" s="64"/>
      <c r="I308" s="64"/>
      <c r="J308" s="64"/>
      <c r="K308" s="64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  <c r="AA308" s="48"/>
      <c r="AB308" s="48"/>
      <c r="AC308" s="48"/>
      <c r="AD308" s="48"/>
      <c r="AE308" s="48"/>
      <c r="AF308" s="48"/>
      <c r="AG308" s="48"/>
      <c r="AH308" s="48"/>
      <c r="AI308" s="48"/>
      <c r="AJ308" s="48"/>
      <c r="AK308" s="48"/>
      <c r="AL308" s="48"/>
      <c r="AM308" s="48"/>
      <c r="AN308" s="48"/>
      <c r="AO308" s="48"/>
      <c r="AP308" s="48"/>
      <c r="AQ308" s="48"/>
      <c r="AR308" s="48"/>
      <c r="AS308" s="48"/>
      <c r="AT308" s="48"/>
      <c r="AU308" s="48"/>
      <c r="AV308" s="48"/>
      <c r="AW308" s="48"/>
      <c r="AX308" s="48"/>
      <c r="AY308" s="48"/>
      <c r="AZ308" s="48"/>
      <c r="BA308" s="48"/>
      <c r="BB308" s="48"/>
      <c r="BC308" s="48"/>
      <c r="BD308" s="48"/>
      <c r="BE308" s="48"/>
      <c r="BF308" s="48"/>
      <c r="BG308" s="48"/>
      <c r="BH308" s="48"/>
      <c r="BI308" s="48"/>
      <c r="BJ308" s="48"/>
      <c r="BK308" s="48"/>
      <c r="BL308" s="48"/>
      <c r="BM308" s="48"/>
      <c r="BN308" s="48"/>
      <c r="BO308" s="48"/>
      <c r="BP308" s="48"/>
      <c r="BQ308" s="48"/>
      <c r="BR308" s="48"/>
      <c r="BS308" s="48"/>
      <c r="BT308" s="48"/>
      <c r="BU308" s="48"/>
      <c r="BV308" s="48"/>
      <c r="BW308" s="48"/>
      <c r="BX308" s="48"/>
      <c r="BY308" s="48"/>
      <c r="BZ308" s="48"/>
      <c r="CA308" s="48"/>
      <c r="CB308" s="48"/>
      <c r="CC308" s="48"/>
      <c r="CD308" s="48"/>
      <c r="CE308" s="48"/>
      <c r="CF308" s="48"/>
      <c r="CG308" s="48"/>
      <c r="CH308" s="48"/>
      <c r="CI308" s="48"/>
      <c r="CJ308" s="48"/>
      <c r="CK308" s="48"/>
      <c r="CL308" s="48"/>
      <c r="CM308" s="48"/>
      <c r="CN308" s="48"/>
      <c r="CO308" s="48"/>
      <c r="CP308" s="48"/>
      <c r="CQ308" s="48"/>
      <c r="CR308" s="48"/>
      <c r="CS308" s="48"/>
      <c r="CT308" s="48"/>
      <c r="CU308" s="48"/>
      <c r="CV308" s="48"/>
      <c r="CW308" s="48"/>
      <c r="CX308" s="48"/>
      <c r="CY308" s="48"/>
      <c r="CZ308" s="48"/>
      <c r="DA308" s="48"/>
      <c r="DB308" s="48"/>
      <c r="DC308" s="48"/>
      <c r="DD308" s="48"/>
      <c r="DE308" s="48"/>
      <c r="DF308" s="48"/>
      <c r="DG308" s="48"/>
      <c r="DH308" s="48"/>
      <c r="DI308" s="48"/>
      <c r="DJ308" s="48"/>
      <c r="DK308" s="48"/>
      <c r="DL308" s="48"/>
      <c r="DM308" s="48"/>
      <c r="DN308" s="48"/>
      <c r="DO308" s="48"/>
      <c r="DP308" s="48"/>
      <c r="DQ308" s="48"/>
      <c r="DR308" s="48"/>
      <c r="DS308" s="48"/>
      <c r="DT308" s="48"/>
      <c r="DU308" s="48"/>
      <c r="DV308" s="48"/>
      <c r="DW308" s="48"/>
      <c r="DX308" s="48"/>
      <c r="DY308" s="48"/>
      <c r="DZ308" s="48"/>
      <c r="EA308" s="48"/>
      <c r="EB308" s="48"/>
      <c r="EC308" s="48"/>
      <c r="ED308" s="48"/>
      <c r="EE308" s="48"/>
      <c r="EF308" s="48"/>
      <c r="EG308" s="48"/>
      <c r="EH308" s="48"/>
      <c r="EI308" s="48"/>
      <c r="EJ308" s="48"/>
      <c r="EK308" s="48"/>
      <c r="EL308" s="48"/>
      <c r="EM308" s="48"/>
      <c r="EN308" s="48"/>
      <c r="EO308" s="48"/>
      <c r="EP308" s="48"/>
      <c r="EQ308" s="48"/>
      <c r="ER308" s="48"/>
      <c r="ES308" s="48"/>
      <c r="ET308" s="48"/>
      <c r="EU308" s="48"/>
      <c r="EV308" s="48"/>
      <c r="EW308" s="48"/>
      <c r="EX308" s="48"/>
      <c r="EY308" s="48"/>
      <c r="EZ308" s="48"/>
      <c r="FA308" s="48"/>
      <c r="FB308" s="48"/>
      <c r="FC308" s="48"/>
      <c r="FD308" s="48"/>
      <c r="FE308" s="48"/>
      <c r="FF308" s="48"/>
      <c r="FG308" s="48"/>
      <c r="FH308" s="48"/>
      <c r="FI308" s="48"/>
      <c r="FJ308" s="48"/>
      <c r="FK308" s="48"/>
      <c r="FL308" s="48"/>
      <c r="FM308" s="48"/>
      <c r="FN308" s="48"/>
      <c r="FO308" s="48"/>
      <c r="FP308" s="48"/>
      <c r="FQ308" s="48"/>
      <c r="FR308" s="48"/>
      <c r="FS308" s="48"/>
      <c r="FT308" s="48"/>
      <c r="FU308" s="48"/>
      <c r="FV308" s="48"/>
      <c r="FW308" s="48"/>
      <c r="FX308" s="48"/>
      <c r="FY308" s="48"/>
      <c r="FZ308" s="48"/>
      <c r="GA308" s="48"/>
      <c r="GB308" s="48"/>
      <c r="GC308" s="48"/>
      <c r="GD308" s="48"/>
      <c r="GE308" s="48"/>
      <c r="GF308" s="48"/>
      <c r="GG308" s="48"/>
      <c r="GH308" s="48"/>
      <c r="GI308" s="48"/>
      <c r="GJ308" s="48"/>
      <c r="GK308" s="48"/>
      <c r="GL308" s="48"/>
      <c r="GM308" s="48"/>
      <c r="GN308" s="48"/>
      <c r="GO308" s="48"/>
      <c r="GP308" s="48"/>
      <c r="GQ308" s="48"/>
      <c r="GR308" s="48"/>
      <c r="GS308" s="48"/>
      <c r="GT308" s="48"/>
      <c r="GU308" s="48"/>
      <c r="GV308" s="48"/>
      <c r="GW308" s="48"/>
      <c r="GX308" s="48"/>
      <c r="GY308" s="48"/>
      <c r="GZ308" s="48"/>
      <c r="HA308" s="48"/>
      <c r="HB308" s="48"/>
      <c r="HC308" s="48"/>
      <c r="HD308" s="48"/>
      <c r="HE308" s="48"/>
      <c r="HF308" s="48"/>
      <c r="HG308" s="48"/>
      <c r="HH308" s="48"/>
      <c r="HI308" s="48"/>
      <c r="HJ308" s="48"/>
      <c r="HK308" s="48"/>
      <c r="HL308" s="48"/>
      <c r="HM308" s="48"/>
      <c r="HN308" s="48"/>
      <c r="HO308" s="48"/>
      <c r="HP308" s="48"/>
      <c r="HQ308" s="48"/>
      <c r="HR308" s="48"/>
      <c r="HS308" s="48"/>
      <c r="HT308" s="48"/>
      <c r="HU308" s="48"/>
      <c r="HV308" s="48"/>
      <c r="HW308" s="48"/>
      <c r="HX308" s="48"/>
      <c r="HY308" s="48"/>
      <c r="HZ308" s="48"/>
      <c r="IA308" s="48"/>
      <c r="IB308" s="48"/>
      <c r="IC308" s="48"/>
      <c r="ID308" s="48"/>
      <c r="IE308" s="48"/>
      <c r="IF308" s="48"/>
      <c r="IG308" s="48"/>
      <c r="IH308" s="48"/>
      <c r="II308" s="48"/>
      <c r="IJ308" s="48"/>
      <c r="IK308" s="48"/>
      <c r="IL308" s="48"/>
      <c r="IM308" s="48"/>
      <c r="IN308" s="48"/>
      <c r="IO308" s="48"/>
      <c r="IP308" s="48"/>
      <c r="IQ308" s="48"/>
      <c r="IR308" s="48"/>
      <c r="IS308" s="48"/>
      <c r="IT308" s="48"/>
      <c r="IU308" s="48"/>
      <c r="IV308" s="48"/>
      <c r="IW308" s="48"/>
      <c r="IX308" s="48"/>
    </row>
    <row r="309" spans="1:258" s="49" customFormat="1" ht="12.75" customHeight="1" x14ac:dyDescent="0.2">
      <c r="A309" s="161"/>
      <c r="B309" s="162"/>
      <c r="C309" s="162"/>
      <c r="D309" s="65"/>
      <c r="E309" s="64"/>
      <c r="F309" s="64"/>
      <c r="G309" s="64"/>
      <c r="H309" s="64"/>
      <c r="I309" s="64"/>
      <c r="J309" s="64"/>
      <c r="K309" s="64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48"/>
      <c r="AH309" s="48"/>
      <c r="AI309" s="48"/>
      <c r="AJ309" s="48"/>
      <c r="AK309" s="48"/>
      <c r="AL309" s="48"/>
      <c r="AM309" s="48"/>
      <c r="AN309" s="48"/>
      <c r="AO309" s="48"/>
      <c r="AP309" s="48"/>
      <c r="AQ309" s="48"/>
      <c r="AR309" s="48"/>
      <c r="AS309" s="48"/>
      <c r="AT309" s="48"/>
      <c r="AU309" s="48"/>
      <c r="AV309" s="48"/>
      <c r="AW309" s="48"/>
      <c r="AX309" s="48"/>
      <c r="AY309" s="48"/>
      <c r="AZ309" s="48"/>
      <c r="BA309" s="48"/>
      <c r="BB309" s="48"/>
      <c r="BC309" s="48"/>
      <c r="BD309" s="48"/>
      <c r="BE309" s="48"/>
      <c r="BF309" s="48"/>
      <c r="BG309" s="48"/>
      <c r="BH309" s="48"/>
      <c r="BI309" s="48"/>
      <c r="BJ309" s="48"/>
      <c r="BK309" s="48"/>
      <c r="BL309" s="48"/>
      <c r="BM309" s="48"/>
      <c r="BN309" s="48"/>
      <c r="BO309" s="48"/>
      <c r="BP309" s="48"/>
      <c r="BQ309" s="48"/>
      <c r="BR309" s="48"/>
      <c r="BS309" s="48"/>
      <c r="BT309" s="48"/>
      <c r="BU309" s="48"/>
      <c r="BV309" s="48"/>
      <c r="BW309" s="48"/>
      <c r="BX309" s="48"/>
      <c r="BY309" s="48"/>
      <c r="BZ309" s="48"/>
      <c r="CA309" s="48"/>
      <c r="CB309" s="48"/>
      <c r="CC309" s="48"/>
      <c r="CD309" s="48"/>
      <c r="CE309" s="48"/>
      <c r="CF309" s="48"/>
      <c r="CG309" s="48"/>
      <c r="CH309" s="48"/>
      <c r="CI309" s="48"/>
      <c r="CJ309" s="48"/>
      <c r="CK309" s="48"/>
      <c r="CL309" s="48"/>
      <c r="CM309" s="48"/>
      <c r="CN309" s="48"/>
      <c r="CO309" s="48"/>
      <c r="CP309" s="48"/>
      <c r="CQ309" s="48"/>
      <c r="CR309" s="48"/>
      <c r="CS309" s="48"/>
      <c r="CT309" s="48"/>
      <c r="CU309" s="48"/>
      <c r="CV309" s="48"/>
      <c r="CW309" s="48"/>
      <c r="CX309" s="48"/>
      <c r="CY309" s="48"/>
      <c r="CZ309" s="48"/>
      <c r="DA309" s="48"/>
      <c r="DB309" s="48"/>
      <c r="DC309" s="48"/>
      <c r="DD309" s="48"/>
      <c r="DE309" s="48"/>
      <c r="DF309" s="48"/>
      <c r="DG309" s="48"/>
      <c r="DH309" s="48"/>
      <c r="DI309" s="48"/>
      <c r="DJ309" s="48"/>
      <c r="DK309" s="48"/>
      <c r="DL309" s="48"/>
      <c r="DM309" s="48"/>
      <c r="DN309" s="48"/>
      <c r="DO309" s="48"/>
      <c r="DP309" s="48"/>
      <c r="DQ309" s="48"/>
      <c r="DR309" s="48"/>
      <c r="DS309" s="48"/>
      <c r="DT309" s="48"/>
      <c r="DU309" s="48"/>
      <c r="DV309" s="48"/>
      <c r="DW309" s="48"/>
      <c r="DX309" s="48"/>
      <c r="DY309" s="48"/>
      <c r="DZ309" s="48"/>
      <c r="EA309" s="48"/>
      <c r="EB309" s="48"/>
      <c r="EC309" s="48"/>
      <c r="ED309" s="48"/>
      <c r="EE309" s="48"/>
      <c r="EF309" s="48"/>
      <c r="EG309" s="48"/>
      <c r="EH309" s="48"/>
      <c r="EI309" s="48"/>
      <c r="EJ309" s="48"/>
      <c r="EK309" s="48"/>
      <c r="EL309" s="48"/>
      <c r="EM309" s="48"/>
      <c r="EN309" s="48"/>
      <c r="EO309" s="48"/>
      <c r="EP309" s="48"/>
      <c r="EQ309" s="48"/>
      <c r="ER309" s="48"/>
      <c r="ES309" s="48"/>
      <c r="ET309" s="48"/>
      <c r="EU309" s="48"/>
      <c r="EV309" s="48"/>
      <c r="EW309" s="48"/>
      <c r="EX309" s="48"/>
      <c r="EY309" s="48"/>
      <c r="EZ309" s="48"/>
      <c r="FA309" s="48"/>
      <c r="FB309" s="48"/>
      <c r="FC309" s="48"/>
      <c r="FD309" s="48"/>
      <c r="FE309" s="48"/>
      <c r="FF309" s="48"/>
      <c r="FG309" s="48"/>
      <c r="FH309" s="48"/>
      <c r="FI309" s="48"/>
      <c r="FJ309" s="48"/>
      <c r="FK309" s="48"/>
      <c r="FL309" s="48"/>
      <c r="FM309" s="48"/>
      <c r="FN309" s="48"/>
      <c r="FO309" s="48"/>
      <c r="FP309" s="48"/>
      <c r="FQ309" s="48"/>
      <c r="FR309" s="48"/>
      <c r="FS309" s="48"/>
      <c r="FT309" s="48"/>
      <c r="FU309" s="48"/>
      <c r="FV309" s="48"/>
      <c r="FW309" s="48"/>
      <c r="FX309" s="48"/>
      <c r="FY309" s="48"/>
      <c r="FZ309" s="48"/>
      <c r="GA309" s="48"/>
      <c r="GB309" s="48"/>
      <c r="GC309" s="48"/>
      <c r="GD309" s="48"/>
      <c r="GE309" s="48"/>
      <c r="GF309" s="48"/>
      <c r="GG309" s="48"/>
      <c r="GH309" s="48"/>
      <c r="GI309" s="48"/>
      <c r="GJ309" s="48"/>
      <c r="GK309" s="48"/>
      <c r="GL309" s="48"/>
      <c r="GM309" s="48"/>
      <c r="GN309" s="48"/>
      <c r="GO309" s="48"/>
      <c r="GP309" s="48"/>
      <c r="GQ309" s="48"/>
      <c r="GR309" s="48"/>
      <c r="GS309" s="48"/>
      <c r="GT309" s="48"/>
      <c r="GU309" s="48"/>
      <c r="GV309" s="48"/>
      <c r="GW309" s="48"/>
      <c r="GX309" s="48"/>
      <c r="GY309" s="48"/>
      <c r="GZ309" s="48"/>
      <c r="HA309" s="48"/>
      <c r="HB309" s="48"/>
      <c r="HC309" s="48"/>
      <c r="HD309" s="48"/>
      <c r="HE309" s="48"/>
      <c r="HF309" s="48"/>
      <c r="HG309" s="48"/>
      <c r="HH309" s="48"/>
      <c r="HI309" s="48"/>
      <c r="HJ309" s="48"/>
      <c r="HK309" s="48"/>
      <c r="HL309" s="48"/>
      <c r="HM309" s="48"/>
      <c r="HN309" s="48"/>
      <c r="HO309" s="48"/>
      <c r="HP309" s="48"/>
      <c r="HQ309" s="48"/>
      <c r="HR309" s="48"/>
      <c r="HS309" s="48"/>
      <c r="HT309" s="48"/>
      <c r="HU309" s="48"/>
      <c r="HV309" s="48"/>
      <c r="HW309" s="48"/>
      <c r="HX309" s="48"/>
      <c r="HY309" s="48"/>
      <c r="HZ309" s="48"/>
      <c r="IA309" s="48"/>
      <c r="IB309" s="48"/>
      <c r="IC309" s="48"/>
      <c r="ID309" s="48"/>
      <c r="IE309" s="48"/>
      <c r="IF309" s="48"/>
      <c r="IG309" s="48"/>
      <c r="IH309" s="48"/>
      <c r="II309" s="48"/>
      <c r="IJ309" s="48"/>
      <c r="IK309" s="48"/>
      <c r="IL309" s="48"/>
      <c r="IM309" s="48"/>
      <c r="IN309" s="48"/>
      <c r="IO309" s="48"/>
      <c r="IP309" s="48"/>
      <c r="IQ309" s="48"/>
      <c r="IR309" s="48"/>
      <c r="IS309" s="48"/>
      <c r="IT309" s="48"/>
      <c r="IU309" s="48"/>
      <c r="IV309" s="48"/>
      <c r="IW309" s="48"/>
      <c r="IX309" s="48"/>
    </row>
    <row r="310" spans="1:258" s="49" customFormat="1" ht="12.75" customHeight="1" x14ac:dyDescent="0.2">
      <c r="A310" s="161"/>
      <c r="B310" s="162"/>
      <c r="C310" s="162"/>
      <c r="D310" s="65"/>
      <c r="E310" s="64"/>
      <c r="F310" s="64"/>
      <c r="G310" s="64"/>
      <c r="H310" s="64"/>
      <c r="I310" s="64"/>
      <c r="J310" s="64"/>
      <c r="K310" s="64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  <c r="AD310" s="48"/>
      <c r="AE310" s="48"/>
      <c r="AF310" s="48"/>
      <c r="AG310" s="48"/>
      <c r="AH310" s="48"/>
      <c r="AI310" s="48"/>
      <c r="AJ310" s="48"/>
      <c r="AK310" s="48"/>
      <c r="AL310" s="48"/>
      <c r="AM310" s="48"/>
      <c r="AN310" s="48"/>
      <c r="AO310" s="48"/>
      <c r="AP310" s="48"/>
      <c r="AQ310" s="48"/>
      <c r="AR310" s="48"/>
      <c r="AS310" s="48"/>
      <c r="AT310" s="48"/>
      <c r="AU310" s="48"/>
      <c r="AV310" s="48"/>
      <c r="AW310" s="48"/>
      <c r="AX310" s="48"/>
      <c r="AY310" s="48"/>
      <c r="AZ310" s="48"/>
      <c r="BA310" s="48"/>
      <c r="BB310" s="48"/>
      <c r="BC310" s="48"/>
      <c r="BD310" s="48"/>
      <c r="BE310" s="48"/>
      <c r="BF310" s="48"/>
      <c r="BG310" s="48"/>
      <c r="BH310" s="48"/>
      <c r="BI310" s="48"/>
      <c r="BJ310" s="48"/>
      <c r="BK310" s="48"/>
      <c r="BL310" s="48"/>
      <c r="BM310" s="48"/>
      <c r="BN310" s="48"/>
      <c r="BO310" s="48"/>
      <c r="BP310" s="48"/>
      <c r="BQ310" s="48"/>
      <c r="BR310" s="48"/>
      <c r="BS310" s="48"/>
      <c r="BT310" s="48"/>
      <c r="BU310" s="48"/>
      <c r="BV310" s="48"/>
      <c r="BW310" s="48"/>
      <c r="BX310" s="48"/>
      <c r="BY310" s="48"/>
      <c r="BZ310" s="48"/>
      <c r="CA310" s="48"/>
      <c r="CB310" s="48"/>
      <c r="CC310" s="48"/>
      <c r="CD310" s="48"/>
      <c r="CE310" s="48"/>
      <c r="CF310" s="48"/>
      <c r="CG310" s="48"/>
      <c r="CH310" s="48"/>
      <c r="CI310" s="48"/>
      <c r="CJ310" s="48"/>
      <c r="CK310" s="48"/>
      <c r="CL310" s="48"/>
      <c r="CM310" s="48"/>
      <c r="CN310" s="48"/>
      <c r="CO310" s="48"/>
      <c r="CP310" s="48"/>
      <c r="CQ310" s="48"/>
      <c r="CR310" s="48"/>
      <c r="CS310" s="48"/>
      <c r="CT310" s="48"/>
      <c r="CU310" s="48"/>
      <c r="CV310" s="48"/>
      <c r="CW310" s="48"/>
      <c r="CX310" s="48"/>
      <c r="CY310" s="48"/>
      <c r="CZ310" s="48"/>
      <c r="DA310" s="48"/>
      <c r="DB310" s="48"/>
      <c r="DC310" s="48"/>
      <c r="DD310" s="48"/>
      <c r="DE310" s="48"/>
      <c r="DF310" s="48"/>
      <c r="DG310" s="48"/>
      <c r="DH310" s="48"/>
      <c r="DI310" s="48"/>
      <c r="DJ310" s="48"/>
      <c r="DK310" s="48"/>
      <c r="DL310" s="48"/>
      <c r="DM310" s="48"/>
      <c r="DN310" s="48"/>
      <c r="DO310" s="48"/>
      <c r="DP310" s="48"/>
      <c r="DQ310" s="48"/>
      <c r="DR310" s="48"/>
      <c r="DS310" s="48"/>
      <c r="DT310" s="48"/>
      <c r="DU310" s="48"/>
      <c r="DV310" s="48"/>
      <c r="DW310" s="48"/>
      <c r="DX310" s="48"/>
      <c r="DY310" s="48"/>
      <c r="DZ310" s="48"/>
      <c r="EA310" s="48"/>
      <c r="EB310" s="48"/>
      <c r="EC310" s="48"/>
      <c r="ED310" s="48"/>
      <c r="EE310" s="48"/>
      <c r="EF310" s="48"/>
      <c r="EG310" s="48"/>
      <c r="EH310" s="48"/>
      <c r="EI310" s="48"/>
      <c r="EJ310" s="48"/>
      <c r="EK310" s="48"/>
      <c r="EL310" s="48"/>
      <c r="EM310" s="48"/>
      <c r="EN310" s="48"/>
      <c r="EO310" s="48"/>
      <c r="EP310" s="48"/>
      <c r="EQ310" s="48"/>
      <c r="ER310" s="48"/>
      <c r="ES310" s="48"/>
      <c r="ET310" s="48"/>
      <c r="EU310" s="48"/>
      <c r="EV310" s="48"/>
      <c r="EW310" s="48"/>
      <c r="EX310" s="48"/>
      <c r="EY310" s="48"/>
      <c r="EZ310" s="48"/>
      <c r="FA310" s="48"/>
      <c r="FB310" s="48"/>
      <c r="FC310" s="48"/>
      <c r="FD310" s="48"/>
      <c r="FE310" s="48"/>
      <c r="FF310" s="48"/>
      <c r="FG310" s="48"/>
      <c r="FH310" s="48"/>
      <c r="FI310" s="48"/>
      <c r="FJ310" s="48"/>
      <c r="FK310" s="48"/>
      <c r="FL310" s="48"/>
      <c r="FM310" s="48"/>
      <c r="FN310" s="48"/>
      <c r="FO310" s="48"/>
      <c r="FP310" s="48"/>
      <c r="FQ310" s="48"/>
      <c r="FR310" s="48"/>
      <c r="FS310" s="48"/>
      <c r="FT310" s="48"/>
      <c r="FU310" s="48"/>
      <c r="FV310" s="48"/>
      <c r="FW310" s="48"/>
      <c r="FX310" s="48"/>
      <c r="FY310" s="48"/>
      <c r="FZ310" s="48"/>
      <c r="GA310" s="48"/>
      <c r="GB310" s="48"/>
      <c r="GC310" s="48"/>
      <c r="GD310" s="48"/>
      <c r="GE310" s="48"/>
      <c r="GF310" s="48"/>
      <c r="GG310" s="48"/>
      <c r="GH310" s="48"/>
      <c r="GI310" s="48"/>
      <c r="GJ310" s="48"/>
      <c r="GK310" s="48"/>
      <c r="GL310" s="48"/>
      <c r="GM310" s="48"/>
      <c r="GN310" s="48"/>
      <c r="GO310" s="48"/>
      <c r="GP310" s="48"/>
      <c r="GQ310" s="48"/>
      <c r="GR310" s="48"/>
      <c r="GS310" s="48"/>
      <c r="GT310" s="48"/>
      <c r="GU310" s="48"/>
      <c r="GV310" s="48"/>
      <c r="GW310" s="48"/>
      <c r="GX310" s="48"/>
      <c r="GY310" s="48"/>
      <c r="GZ310" s="48"/>
      <c r="HA310" s="48"/>
      <c r="HB310" s="48"/>
      <c r="HC310" s="48"/>
      <c r="HD310" s="48"/>
      <c r="HE310" s="48"/>
      <c r="HF310" s="48"/>
      <c r="HG310" s="48"/>
      <c r="HH310" s="48"/>
      <c r="HI310" s="48"/>
      <c r="HJ310" s="48"/>
      <c r="HK310" s="48"/>
      <c r="HL310" s="48"/>
      <c r="HM310" s="48"/>
      <c r="HN310" s="48"/>
      <c r="HO310" s="48"/>
      <c r="HP310" s="48"/>
      <c r="HQ310" s="48"/>
      <c r="HR310" s="48"/>
      <c r="HS310" s="48"/>
      <c r="HT310" s="48"/>
      <c r="HU310" s="48"/>
      <c r="HV310" s="48"/>
      <c r="HW310" s="48"/>
      <c r="HX310" s="48"/>
      <c r="HY310" s="48"/>
      <c r="HZ310" s="48"/>
      <c r="IA310" s="48"/>
      <c r="IB310" s="48"/>
      <c r="IC310" s="48"/>
      <c r="ID310" s="48"/>
      <c r="IE310" s="48"/>
      <c r="IF310" s="48"/>
      <c r="IG310" s="48"/>
      <c r="IH310" s="48"/>
      <c r="II310" s="48"/>
      <c r="IJ310" s="48"/>
      <c r="IK310" s="48"/>
      <c r="IL310" s="48"/>
      <c r="IM310" s="48"/>
      <c r="IN310" s="48"/>
      <c r="IO310" s="48"/>
      <c r="IP310" s="48"/>
      <c r="IQ310" s="48"/>
      <c r="IR310" s="48"/>
      <c r="IS310" s="48"/>
      <c r="IT310" s="48"/>
      <c r="IU310" s="48"/>
      <c r="IV310" s="48"/>
      <c r="IW310" s="48"/>
      <c r="IX310" s="48"/>
    </row>
    <row r="311" spans="1:258" s="49" customFormat="1" ht="12.75" customHeight="1" x14ac:dyDescent="0.2">
      <c r="A311" s="161"/>
      <c r="B311" s="162"/>
      <c r="C311" s="162"/>
      <c r="D311" s="65"/>
      <c r="E311" s="64"/>
      <c r="F311" s="64"/>
      <c r="G311" s="64"/>
      <c r="H311" s="64"/>
      <c r="I311" s="64"/>
      <c r="J311" s="64"/>
      <c r="K311" s="64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  <c r="AA311" s="48"/>
      <c r="AB311" s="48"/>
      <c r="AC311" s="48"/>
      <c r="AD311" s="48"/>
      <c r="AE311" s="48"/>
      <c r="AF311" s="48"/>
      <c r="AG311" s="48"/>
      <c r="AH311" s="48"/>
      <c r="AI311" s="48"/>
      <c r="AJ311" s="48"/>
      <c r="AK311" s="48"/>
      <c r="AL311" s="48"/>
      <c r="AM311" s="48"/>
      <c r="AN311" s="48"/>
      <c r="AO311" s="48"/>
      <c r="AP311" s="48"/>
      <c r="AQ311" s="48"/>
      <c r="AR311" s="48"/>
      <c r="AS311" s="48"/>
      <c r="AT311" s="48"/>
      <c r="AU311" s="48"/>
      <c r="AV311" s="48"/>
      <c r="AW311" s="48"/>
      <c r="AX311" s="48"/>
      <c r="AY311" s="48"/>
      <c r="AZ311" s="48"/>
      <c r="BA311" s="48"/>
      <c r="BB311" s="48"/>
      <c r="BC311" s="48"/>
      <c r="BD311" s="48"/>
      <c r="BE311" s="48"/>
      <c r="BF311" s="48"/>
      <c r="BG311" s="48"/>
      <c r="BH311" s="48"/>
      <c r="BI311" s="48"/>
      <c r="BJ311" s="48"/>
      <c r="BK311" s="48"/>
      <c r="BL311" s="48"/>
      <c r="BM311" s="48"/>
      <c r="BN311" s="48"/>
      <c r="BO311" s="48"/>
      <c r="BP311" s="48"/>
      <c r="BQ311" s="48"/>
      <c r="BR311" s="48"/>
      <c r="BS311" s="48"/>
      <c r="BT311" s="48"/>
      <c r="BU311" s="48"/>
      <c r="BV311" s="48"/>
      <c r="BW311" s="48"/>
      <c r="BX311" s="48"/>
      <c r="BY311" s="48"/>
      <c r="BZ311" s="48"/>
      <c r="CA311" s="48"/>
      <c r="CB311" s="48"/>
      <c r="CC311" s="48"/>
      <c r="CD311" s="48"/>
      <c r="CE311" s="48"/>
      <c r="CF311" s="48"/>
      <c r="CG311" s="48"/>
      <c r="CH311" s="48"/>
      <c r="CI311" s="48"/>
      <c r="CJ311" s="48"/>
      <c r="CK311" s="48"/>
      <c r="CL311" s="48"/>
      <c r="CM311" s="48"/>
      <c r="CN311" s="48"/>
      <c r="CO311" s="48"/>
      <c r="CP311" s="48"/>
      <c r="CQ311" s="48"/>
      <c r="CR311" s="48"/>
      <c r="CS311" s="48"/>
      <c r="CT311" s="48"/>
      <c r="CU311" s="48"/>
      <c r="CV311" s="48"/>
      <c r="CW311" s="48"/>
      <c r="CX311" s="48"/>
      <c r="CY311" s="48"/>
      <c r="CZ311" s="48"/>
      <c r="DA311" s="48"/>
      <c r="DB311" s="48"/>
      <c r="DC311" s="48"/>
      <c r="DD311" s="48"/>
      <c r="DE311" s="48"/>
      <c r="DF311" s="48"/>
      <c r="DG311" s="48"/>
      <c r="DH311" s="48"/>
      <c r="DI311" s="48"/>
      <c r="DJ311" s="48"/>
      <c r="DK311" s="48"/>
      <c r="DL311" s="48"/>
      <c r="DM311" s="48"/>
      <c r="DN311" s="48"/>
      <c r="DO311" s="48"/>
      <c r="DP311" s="48"/>
      <c r="DQ311" s="48"/>
      <c r="DR311" s="48"/>
      <c r="DS311" s="48"/>
      <c r="DT311" s="48"/>
      <c r="DU311" s="48"/>
      <c r="DV311" s="48"/>
      <c r="DW311" s="48"/>
      <c r="DX311" s="48"/>
      <c r="DY311" s="48"/>
      <c r="DZ311" s="48"/>
      <c r="EA311" s="48"/>
      <c r="EB311" s="48"/>
      <c r="EC311" s="48"/>
      <c r="ED311" s="48"/>
      <c r="EE311" s="48"/>
      <c r="EF311" s="48"/>
      <c r="EG311" s="48"/>
      <c r="EH311" s="48"/>
      <c r="EI311" s="48"/>
      <c r="EJ311" s="48"/>
      <c r="EK311" s="48"/>
      <c r="EL311" s="48"/>
      <c r="EM311" s="48"/>
      <c r="EN311" s="48"/>
      <c r="EO311" s="48"/>
      <c r="EP311" s="48"/>
      <c r="EQ311" s="48"/>
      <c r="ER311" s="48"/>
      <c r="ES311" s="48"/>
      <c r="ET311" s="48"/>
      <c r="EU311" s="48"/>
      <c r="EV311" s="48"/>
      <c r="EW311" s="48"/>
      <c r="EX311" s="48"/>
      <c r="EY311" s="48"/>
      <c r="EZ311" s="48"/>
      <c r="FA311" s="48"/>
      <c r="FB311" s="48"/>
      <c r="FC311" s="48"/>
      <c r="FD311" s="48"/>
      <c r="FE311" s="48"/>
      <c r="FF311" s="48"/>
      <c r="FG311" s="48"/>
      <c r="FH311" s="48"/>
      <c r="FI311" s="48"/>
      <c r="FJ311" s="48"/>
      <c r="FK311" s="48"/>
      <c r="FL311" s="48"/>
      <c r="FM311" s="48"/>
      <c r="FN311" s="48"/>
      <c r="FO311" s="48"/>
      <c r="FP311" s="48"/>
      <c r="FQ311" s="48"/>
      <c r="FR311" s="48"/>
      <c r="FS311" s="48"/>
      <c r="FT311" s="48"/>
      <c r="FU311" s="48"/>
      <c r="FV311" s="48"/>
      <c r="FW311" s="48"/>
      <c r="FX311" s="48"/>
      <c r="FY311" s="48"/>
      <c r="FZ311" s="48"/>
      <c r="GA311" s="48"/>
      <c r="GB311" s="48"/>
      <c r="GC311" s="48"/>
      <c r="GD311" s="48"/>
      <c r="GE311" s="48"/>
      <c r="GF311" s="48"/>
      <c r="GG311" s="48"/>
      <c r="GH311" s="48"/>
      <c r="GI311" s="48"/>
      <c r="GJ311" s="48"/>
      <c r="GK311" s="48"/>
      <c r="GL311" s="48"/>
      <c r="GM311" s="48"/>
      <c r="GN311" s="48"/>
      <c r="GO311" s="48"/>
      <c r="GP311" s="48"/>
      <c r="GQ311" s="48"/>
      <c r="GR311" s="48"/>
      <c r="GS311" s="48"/>
      <c r="GT311" s="48"/>
      <c r="GU311" s="48"/>
      <c r="GV311" s="48"/>
      <c r="GW311" s="48"/>
      <c r="GX311" s="48"/>
      <c r="GY311" s="48"/>
      <c r="GZ311" s="48"/>
      <c r="HA311" s="48"/>
      <c r="HB311" s="48"/>
      <c r="HC311" s="48"/>
      <c r="HD311" s="48"/>
      <c r="HE311" s="48"/>
      <c r="HF311" s="48"/>
      <c r="HG311" s="48"/>
      <c r="HH311" s="48"/>
      <c r="HI311" s="48"/>
      <c r="HJ311" s="48"/>
      <c r="HK311" s="48"/>
      <c r="HL311" s="48"/>
      <c r="HM311" s="48"/>
      <c r="HN311" s="48"/>
      <c r="HO311" s="48"/>
      <c r="HP311" s="48"/>
      <c r="HQ311" s="48"/>
      <c r="HR311" s="48"/>
      <c r="HS311" s="48"/>
      <c r="HT311" s="48"/>
      <c r="HU311" s="48"/>
      <c r="HV311" s="48"/>
      <c r="HW311" s="48"/>
      <c r="HX311" s="48"/>
      <c r="HY311" s="48"/>
      <c r="HZ311" s="48"/>
      <c r="IA311" s="48"/>
      <c r="IB311" s="48"/>
      <c r="IC311" s="48"/>
      <c r="ID311" s="48"/>
      <c r="IE311" s="48"/>
      <c r="IF311" s="48"/>
      <c r="IG311" s="48"/>
      <c r="IH311" s="48"/>
      <c r="II311" s="48"/>
      <c r="IJ311" s="48"/>
      <c r="IK311" s="48"/>
      <c r="IL311" s="48"/>
      <c r="IM311" s="48"/>
      <c r="IN311" s="48"/>
      <c r="IO311" s="48"/>
      <c r="IP311" s="48"/>
      <c r="IQ311" s="48"/>
      <c r="IR311" s="48"/>
      <c r="IS311" s="48"/>
      <c r="IT311" s="48"/>
      <c r="IU311" s="48"/>
      <c r="IV311" s="48"/>
      <c r="IW311" s="48"/>
      <c r="IX311" s="48"/>
    </row>
    <row r="312" spans="1:258" s="49" customFormat="1" ht="12.75" customHeight="1" x14ac:dyDescent="0.2">
      <c r="A312" s="161"/>
      <c r="B312" s="162"/>
      <c r="C312" s="162"/>
      <c r="D312" s="65"/>
      <c r="E312" s="64"/>
      <c r="F312" s="64"/>
      <c r="G312" s="64"/>
      <c r="H312" s="64"/>
      <c r="I312" s="64"/>
      <c r="J312" s="64"/>
      <c r="K312" s="64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  <c r="AD312" s="48"/>
      <c r="AE312" s="48"/>
      <c r="AF312" s="48"/>
      <c r="AG312" s="48"/>
      <c r="AH312" s="48"/>
      <c r="AI312" s="48"/>
      <c r="AJ312" s="48"/>
      <c r="AK312" s="48"/>
      <c r="AL312" s="48"/>
      <c r="AM312" s="48"/>
      <c r="AN312" s="48"/>
      <c r="AO312" s="48"/>
      <c r="AP312" s="48"/>
      <c r="AQ312" s="48"/>
      <c r="AR312" s="48"/>
      <c r="AS312" s="48"/>
      <c r="AT312" s="48"/>
      <c r="AU312" s="48"/>
      <c r="AV312" s="48"/>
      <c r="AW312" s="48"/>
      <c r="AX312" s="48"/>
      <c r="AY312" s="48"/>
      <c r="AZ312" s="48"/>
      <c r="BA312" s="48"/>
      <c r="BB312" s="48"/>
      <c r="BC312" s="48"/>
      <c r="BD312" s="48"/>
      <c r="BE312" s="48"/>
      <c r="BF312" s="48"/>
      <c r="BG312" s="48"/>
      <c r="BH312" s="48"/>
      <c r="BI312" s="48"/>
      <c r="BJ312" s="48"/>
      <c r="BK312" s="48"/>
      <c r="BL312" s="48"/>
      <c r="BM312" s="48"/>
      <c r="BN312" s="48"/>
      <c r="BO312" s="48"/>
      <c r="BP312" s="48"/>
      <c r="BQ312" s="48"/>
      <c r="BR312" s="48"/>
      <c r="BS312" s="48"/>
      <c r="BT312" s="48"/>
      <c r="BU312" s="48"/>
      <c r="BV312" s="48"/>
      <c r="BW312" s="48"/>
      <c r="BX312" s="48"/>
      <c r="BY312" s="48"/>
      <c r="BZ312" s="48"/>
      <c r="CA312" s="48"/>
      <c r="CB312" s="48"/>
      <c r="CC312" s="48"/>
      <c r="CD312" s="48"/>
      <c r="CE312" s="48"/>
      <c r="CF312" s="48"/>
      <c r="CG312" s="48"/>
      <c r="CH312" s="48"/>
      <c r="CI312" s="48"/>
      <c r="CJ312" s="48"/>
      <c r="CK312" s="48"/>
      <c r="CL312" s="48"/>
      <c r="CM312" s="48"/>
      <c r="CN312" s="48"/>
      <c r="CO312" s="48"/>
      <c r="CP312" s="48"/>
      <c r="CQ312" s="48"/>
      <c r="CR312" s="48"/>
      <c r="CS312" s="48"/>
      <c r="CT312" s="48"/>
      <c r="CU312" s="48"/>
      <c r="CV312" s="48"/>
      <c r="CW312" s="48"/>
      <c r="CX312" s="48"/>
      <c r="CY312" s="48"/>
      <c r="CZ312" s="48"/>
      <c r="DA312" s="48"/>
      <c r="DB312" s="48"/>
      <c r="DC312" s="48"/>
      <c r="DD312" s="48"/>
      <c r="DE312" s="48"/>
      <c r="DF312" s="48"/>
      <c r="DG312" s="48"/>
      <c r="DH312" s="48"/>
      <c r="DI312" s="48"/>
      <c r="DJ312" s="48"/>
      <c r="DK312" s="48"/>
      <c r="DL312" s="48"/>
      <c r="DM312" s="48"/>
      <c r="DN312" s="48"/>
      <c r="DO312" s="48"/>
      <c r="DP312" s="48"/>
      <c r="DQ312" s="48"/>
      <c r="DR312" s="48"/>
      <c r="DS312" s="48"/>
      <c r="DT312" s="48"/>
      <c r="DU312" s="48"/>
      <c r="DV312" s="48"/>
      <c r="DW312" s="48"/>
      <c r="DX312" s="48"/>
      <c r="DY312" s="48"/>
      <c r="DZ312" s="48"/>
      <c r="EA312" s="48"/>
      <c r="EB312" s="48"/>
      <c r="EC312" s="48"/>
      <c r="ED312" s="48"/>
      <c r="EE312" s="48"/>
      <c r="EF312" s="48"/>
      <c r="EG312" s="48"/>
      <c r="EH312" s="48"/>
      <c r="EI312" s="48"/>
      <c r="EJ312" s="48"/>
      <c r="EK312" s="48"/>
      <c r="EL312" s="48"/>
      <c r="EM312" s="48"/>
      <c r="EN312" s="48"/>
      <c r="EO312" s="48"/>
      <c r="EP312" s="48"/>
      <c r="EQ312" s="48"/>
      <c r="ER312" s="48"/>
      <c r="ES312" s="48"/>
      <c r="ET312" s="48"/>
      <c r="EU312" s="48"/>
      <c r="EV312" s="48"/>
      <c r="EW312" s="48"/>
      <c r="EX312" s="48"/>
      <c r="EY312" s="48"/>
      <c r="EZ312" s="48"/>
      <c r="FA312" s="48"/>
      <c r="FB312" s="48"/>
      <c r="FC312" s="48"/>
      <c r="FD312" s="48"/>
      <c r="FE312" s="48"/>
      <c r="FF312" s="48"/>
      <c r="FG312" s="48"/>
      <c r="FH312" s="48"/>
      <c r="FI312" s="48"/>
      <c r="FJ312" s="48"/>
      <c r="FK312" s="48"/>
      <c r="FL312" s="48"/>
      <c r="FM312" s="48"/>
      <c r="FN312" s="48"/>
      <c r="FO312" s="48"/>
      <c r="FP312" s="48"/>
      <c r="FQ312" s="48"/>
      <c r="FR312" s="48"/>
      <c r="FS312" s="48"/>
      <c r="FT312" s="48"/>
      <c r="FU312" s="48"/>
      <c r="FV312" s="48"/>
      <c r="FW312" s="48"/>
      <c r="FX312" s="48"/>
      <c r="FY312" s="48"/>
      <c r="FZ312" s="48"/>
      <c r="GA312" s="48"/>
      <c r="GB312" s="48"/>
      <c r="GC312" s="48"/>
      <c r="GD312" s="48"/>
      <c r="GE312" s="48"/>
      <c r="GF312" s="48"/>
      <c r="GG312" s="48"/>
      <c r="GH312" s="48"/>
      <c r="GI312" s="48"/>
      <c r="GJ312" s="48"/>
      <c r="GK312" s="48"/>
      <c r="GL312" s="48"/>
      <c r="GM312" s="48"/>
      <c r="GN312" s="48"/>
      <c r="GO312" s="48"/>
      <c r="GP312" s="48"/>
      <c r="GQ312" s="48"/>
      <c r="GR312" s="48"/>
      <c r="GS312" s="48"/>
      <c r="GT312" s="48"/>
      <c r="GU312" s="48"/>
      <c r="GV312" s="48"/>
      <c r="GW312" s="48"/>
      <c r="GX312" s="48"/>
      <c r="GY312" s="48"/>
      <c r="GZ312" s="48"/>
      <c r="HA312" s="48"/>
      <c r="HB312" s="48"/>
      <c r="HC312" s="48"/>
      <c r="HD312" s="48"/>
      <c r="HE312" s="48"/>
      <c r="HF312" s="48"/>
      <c r="HG312" s="48"/>
      <c r="HH312" s="48"/>
      <c r="HI312" s="48"/>
      <c r="HJ312" s="48"/>
      <c r="HK312" s="48"/>
      <c r="HL312" s="48"/>
      <c r="HM312" s="48"/>
      <c r="HN312" s="48"/>
      <c r="HO312" s="48"/>
      <c r="HP312" s="48"/>
      <c r="HQ312" s="48"/>
      <c r="HR312" s="48"/>
      <c r="HS312" s="48"/>
      <c r="HT312" s="48"/>
      <c r="HU312" s="48"/>
      <c r="HV312" s="48"/>
      <c r="HW312" s="48"/>
      <c r="HX312" s="48"/>
      <c r="HY312" s="48"/>
      <c r="HZ312" s="48"/>
      <c r="IA312" s="48"/>
      <c r="IB312" s="48"/>
      <c r="IC312" s="48"/>
      <c r="ID312" s="48"/>
      <c r="IE312" s="48"/>
      <c r="IF312" s="48"/>
      <c r="IG312" s="48"/>
      <c r="IH312" s="48"/>
      <c r="II312" s="48"/>
      <c r="IJ312" s="48"/>
      <c r="IK312" s="48"/>
      <c r="IL312" s="48"/>
      <c r="IM312" s="48"/>
      <c r="IN312" s="48"/>
      <c r="IO312" s="48"/>
      <c r="IP312" s="48"/>
      <c r="IQ312" s="48"/>
      <c r="IR312" s="48"/>
      <c r="IS312" s="48"/>
      <c r="IT312" s="48"/>
      <c r="IU312" s="48"/>
      <c r="IV312" s="48"/>
      <c r="IW312" s="48"/>
      <c r="IX312" s="48"/>
    </row>
    <row r="313" spans="1:258" s="49" customFormat="1" ht="12.75" customHeight="1" x14ac:dyDescent="0.2">
      <c r="A313" s="161"/>
      <c r="B313" s="162"/>
      <c r="C313" s="162"/>
      <c r="D313" s="65"/>
      <c r="E313" s="64"/>
      <c r="F313" s="64"/>
      <c r="G313" s="64"/>
      <c r="H313" s="64"/>
      <c r="I313" s="64"/>
      <c r="J313" s="64"/>
      <c r="K313" s="64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  <c r="AA313" s="48"/>
      <c r="AB313" s="48"/>
      <c r="AC313" s="48"/>
      <c r="AD313" s="48"/>
      <c r="AE313" s="48"/>
      <c r="AF313" s="48"/>
      <c r="AG313" s="48"/>
      <c r="AH313" s="48"/>
      <c r="AI313" s="48"/>
      <c r="AJ313" s="48"/>
      <c r="AK313" s="48"/>
      <c r="AL313" s="48"/>
      <c r="AM313" s="48"/>
      <c r="AN313" s="48"/>
      <c r="AO313" s="48"/>
      <c r="AP313" s="48"/>
      <c r="AQ313" s="48"/>
      <c r="AR313" s="48"/>
      <c r="AS313" s="48"/>
      <c r="AT313" s="48"/>
      <c r="AU313" s="48"/>
      <c r="AV313" s="48"/>
      <c r="AW313" s="48"/>
      <c r="AX313" s="48"/>
      <c r="AY313" s="48"/>
      <c r="AZ313" s="48"/>
      <c r="BA313" s="48"/>
      <c r="BB313" s="48"/>
      <c r="BC313" s="48"/>
      <c r="BD313" s="48"/>
      <c r="BE313" s="48"/>
      <c r="BF313" s="48"/>
      <c r="BG313" s="48"/>
      <c r="BH313" s="48"/>
      <c r="BI313" s="48"/>
      <c r="BJ313" s="48"/>
      <c r="BK313" s="48"/>
      <c r="BL313" s="48"/>
      <c r="BM313" s="48"/>
      <c r="BN313" s="48"/>
      <c r="BO313" s="48"/>
      <c r="BP313" s="48"/>
      <c r="BQ313" s="48"/>
      <c r="BR313" s="48"/>
      <c r="BS313" s="48"/>
      <c r="BT313" s="48"/>
      <c r="BU313" s="48"/>
      <c r="BV313" s="48"/>
      <c r="BW313" s="48"/>
      <c r="BX313" s="48"/>
      <c r="BY313" s="48"/>
      <c r="BZ313" s="48"/>
      <c r="CA313" s="48"/>
      <c r="CB313" s="48"/>
      <c r="CC313" s="48"/>
      <c r="CD313" s="48"/>
      <c r="CE313" s="48"/>
      <c r="CF313" s="48"/>
      <c r="CG313" s="48"/>
      <c r="CH313" s="48"/>
      <c r="CI313" s="48"/>
      <c r="CJ313" s="48"/>
      <c r="CK313" s="48"/>
      <c r="CL313" s="48"/>
      <c r="CM313" s="48"/>
      <c r="CN313" s="48"/>
      <c r="CO313" s="48"/>
      <c r="CP313" s="48"/>
      <c r="CQ313" s="48"/>
      <c r="CR313" s="48"/>
      <c r="CS313" s="48"/>
      <c r="CT313" s="48"/>
      <c r="CU313" s="48"/>
      <c r="CV313" s="48"/>
      <c r="CW313" s="48"/>
      <c r="CX313" s="48"/>
      <c r="CY313" s="48"/>
      <c r="CZ313" s="48"/>
      <c r="DA313" s="48"/>
      <c r="DB313" s="48"/>
      <c r="DC313" s="48"/>
      <c r="DD313" s="48"/>
      <c r="DE313" s="48"/>
      <c r="DF313" s="48"/>
      <c r="DG313" s="48"/>
      <c r="DH313" s="48"/>
      <c r="DI313" s="48"/>
      <c r="DJ313" s="48"/>
      <c r="DK313" s="48"/>
      <c r="DL313" s="48"/>
      <c r="DM313" s="48"/>
      <c r="DN313" s="48"/>
      <c r="DO313" s="48"/>
      <c r="DP313" s="48"/>
      <c r="DQ313" s="48"/>
      <c r="DR313" s="48"/>
      <c r="DS313" s="48"/>
      <c r="DT313" s="48"/>
      <c r="DU313" s="48"/>
      <c r="DV313" s="48"/>
      <c r="DW313" s="48"/>
      <c r="DX313" s="48"/>
      <c r="DY313" s="48"/>
      <c r="DZ313" s="48"/>
      <c r="EA313" s="48"/>
      <c r="EB313" s="48"/>
      <c r="EC313" s="48"/>
      <c r="ED313" s="48"/>
      <c r="EE313" s="48"/>
      <c r="EF313" s="48"/>
      <c r="EG313" s="48"/>
      <c r="EH313" s="48"/>
      <c r="EI313" s="48"/>
      <c r="EJ313" s="48"/>
      <c r="EK313" s="48"/>
      <c r="EL313" s="48"/>
      <c r="EM313" s="48"/>
      <c r="EN313" s="48"/>
      <c r="EO313" s="48"/>
      <c r="EP313" s="48"/>
      <c r="EQ313" s="48"/>
      <c r="ER313" s="48"/>
      <c r="ES313" s="48"/>
      <c r="ET313" s="48"/>
      <c r="EU313" s="48"/>
      <c r="EV313" s="48"/>
      <c r="EW313" s="48"/>
      <c r="EX313" s="48"/>
      <c r="EY313" s="48"/>
      <c r="EZ313" s="48"/>
      <c r="FA313" s="48"/>
      <c r="FB313" s="48"/>
      <c r="FC313" s="48"/>
      <c r="FD313" s="48"/>
      <c r="FE313" s="48"/>
      <c r="FF313" s="48"/>
      <c r="FG313" s="48"/>
      <c r="FH313" s="48"/>
      <c r="FI313" s="48"/>
      <c r="FJ313" s="48"/>
      <c r="FK313" s="48"/>
      <c r="FL313" s="48"/>
      <c r="FM313" s="48"/>
      <c r="FN313" s="48"/>
      <c r="FO313" s="48"/>
      <c r="FP313" s="48"/>
      <c r="FQ313" s="48"/>
      <c r="FR313" s="48"/>
      <c r="FS313" s="48"/>
      <c r="FT313" s="48"/>
      <c r="FU313" s="48"/>
      <c r="FV313" s="48"/>
      <c r="FW313" s="48"/>
      <c r="FX313" s="48"/>
      <c r="FY313" s="48"/>
      <c r="FZ313" s="48"/>
      <c r="GA313" s="48"/>
      <c r="GB313" s="48"/>
      <c r="GC313" s="48"/>
      <c r="GD313" s="48"/>
      <c r="GE313" s="48"/>
      <c r="GF313" s="48"/>
      <c r="GG313" s="48"/>
      <c r="GH313" s="48"/>
      <c r="GI313" s="48"/>
      <c r="GJ313" s="48"/>
      <c r="GK313" s="48"/>
      <c r="GL313" s="48"/>
      <c r="GM313" s="48"/>
      <c r="GN313" s="48"/>
      <c r="GO313" s="48"/>
      <c r="GP313" s="48"/>
      <c r="GQ313" s="48"/>
      <c r="GR313" s="48"/>
      <c r="GS313" s="48"/>
      <c r="GT313" s="48"/>
      <c r="GU313" s="48"/>
      <c r="GV313" s="48"/>
      <c r="GW313" s="48"/>
      <c r="GX313" s="48"/>
      <c r="GY313" s="48"/>
      <c r="GZ313" s="48"/>
      <c r="HA313" s="48"/>
      <c r="HB313" s="48"/>
      <c r="HC313" s="48"/>
      <c r="HD313" s="48"/>
      <c r="HE313" s="48"/>
      <c r="HF313" s="48"/>
      <c r="HG313" s="48"/>
      <c r="HH313" s="48"/>
      <c r="HI313" s="48"/>
      <c r="HJ313" s="48"/>
      <c r="HK313" s="48"/>
      <c r="HL313" s="48"/>
      <c r="HM313" s="48"/>
      <c r="HN313" s="48"/>
      <c r="HO313" s="48"/>
      <c r="HP313" s="48"/>
      <c r="HQ313" s="48"/>
      <c r="HR313" s="48"/>
      <c r="HS313" s="48"/>
      <c r="HT313" s="48"/>
      <c r="HU313" s="48"/>
      <c r="HV313" s="48"/>
      <c r="HW313" s="48"/>
      <c r="HX313" s="48"/>
      <c r="HY313" s="48"/>
      <c r="HZ313" s="48"/>
      <c r="IA313" s="48"/>
      <c r="IB313" s="48"/>
      <c r="IC313" s="48"/>
      <c r="ID313" s="48"/>
      <c r="IE313" s="48"/>
      <c r="IF313" s="48"/>
      <c r="IG313" s="48"/>
      <c r="IH313" s="48"/>
      <c r="II313" s="48"/>
      <c r="IJ313" s="48"/>
      <c r="IK313" s="48"/>
      <c r="IL313" s="48"/>
      <c r="IM313" s="48"/>
      <c r="IN313" s="48"/>
      <c r="IO313" s="48"/>
      <c r="IP313" s="48"/>
      <c r="IQ313" s="48"/>
      <c r="IR313" s="48"/>
      <c r="IS313" s="48"/>
      <c r="IT313" s="48"/>
      <c r="IU313" s="48"/>
      <c r="IV313" s="48"/>
      <c r="IW313" s="48"/>
      <c r="IX313" s="48"/>
    </row>
    <row r="314" spans="1:258" s="49" customFormat="1" ht="12.75" customHeight="1" x14ac:dyDescent="0.2">
      <c r="A314" s="161"/>
      <c r="B314" s="162"/>
      <c r="C314" s="162"/>
      <c r="D314" s="65"/>
      <c r="E314" s="64"/>
      <c r="F314" s="64"/>
      <c r="G314" s="64"/>
      <c r="H314" s="64"/>
      <c r="I314" s="64"/>
      <c r="J314" s="64"/>
      <c r="K314" s="64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  <c r="AA314" s="48"/>
      <c r="AB314" s="48"/>
      <c r="AC314" s="48"/>
      <c r="AD314" s="48"/>
      <c r="AE314" s="48"/>
      <c r="AF314" s="48"/>
      <c r="AG314" s="48"/>
      <c r="AH314" s="48"/>
      <c r="AI314" s="48"/>
      <c r="AJ314" s="48"/>
      <c r="AK314" s="48"/>
      <c r="AL314" s="48"/>
      <c r="AM314" s="48"/>
      <c r="AN314" s="48"/>
      <c r="AO314" s="48"/>
      <c r="AP314" s="48"/>
      <c r="AQ314" s="48"/>
      <c r="AR314" s="48"/>
      <c r="AS314" s="48"/>
      <c r="AT314" s="48"/>
      <c r="AU314" s="48"/>
      <c r="AV314" s="48"/>
      <c r="AW314" s="48"/>
      <c r="AX314" s="48"/>
      <c r="AY314" s="48"/>
      <c r="AZ314" s="48"/>
      <c r="BA314" s="48"/>
      <c r="BB314" s="48"/>
      <c r="BC314" s="48"/>
      <c r="BD314" s="48"/>
      <c r="BE314" s="48"/>
      <c r="BF314" s="48"/>
      <c r="BG314" s="48"/>
      <c r="BH314" s="48"/>
      <c r="BI314" s="48"/>
      <c r="BJ314" s="48"/>
      <c r="BK314" s="48"/>
      <c r="BL314" s="48"/>
      <c r="BM314" s="48"/>
      <c r="BN314" s="48"/>
      <c r="BO314" s="48"/>
      <c r="BP314" s="48"/>
      <c r="BQ314" s="48"/>
      <c r="BR314" s="48"/>
      <c r="BS314" s="48"/>
      <c r="BT314" s="48"/>
      <c r="BU314" s="48"/>
      <c r="BV314" s="48"/>
      <c r="BW314" s="48"/>
      <c r="BX314" s="48"/>
      <c r="BY314" s="48"/>
      <c r="BZ314" s="48"/>
      <c r="CA314" s="48"/>
      <c r="CB314" s="48"/>
      <c r="CC314" s="48"/>
      <c r="CD314" s="48"/>
      <c r="CE314" s="48"/>
      <c r="CF314" s="48"/>
      <c r="CG314" s="48"/>
      <c r="CH314" s="48"/>
      <c r="CI314" s="48"/>
      <c r="CJ314" s="48"/>
      <c r="CK314" s="48"/>
      <c r="CL314" s="48"/>
      <c r="CM314" s="48"/>
      <c r="CN314" s="48"/>
      <c r="CO314" s="48"/>
      <c r="CP314" s="48"/>
      <c r="CQ314" s="48"/>
      <c r="CR314" s="48"/>
      <c r="CS314" s="48"/>
      <c r="CT314" s="48"/>
      <c r="CU314" s="48"/>
      <c r="CV314" s="48"/>
      <c r="CW314" s="48"/>
      <c r="CX314" s="48"/>
      <c r="CY314" s="48"/>
      <c r="CZ314" s="48"/>
      <c r="DA314" s="48"/>
      <c r="DB314" s="48"/>
      <c r="DC314" s="48"/>
      <c r="DD314" s="48"/>
      <c r="DE314" s="48"/>
      <c r="DF314" s="48"/>
      <c r="DG314" s="48"/>
      <c r="DH314" s="48"/>
      <c r="DI314" s="48"/>
      <c r="DJ314" s="48"/>
      <c r="DK314" s="48"/>
      <c r="DL314" s="48"/>
      <c r="DM314" s="48"/>
      <c r="DN314" s="48"/>
      <c r="DO314" s="48"/>
      <c r="DP314" s="48"/>
      <c r="DQ314" s="48"/>
      <c r="DR314" s="48"/>
      <c r="DS314" s="48"/>
      <c r="DT314" s="48"/>
      <c r="DU314" s="48"/>
      <c r="DV314" s="48"/>
      <c r="DW314" s="48"/>
      <c r="DX314" s="48"/>
      <c r="DY314" s="48"/>
      <c r="DZ314" s="48"/>
      <c r="EA314" s="48"/>
      <c r="EB314" s="48"/>
      <c r="EC314" s="48"/>
      <c r="ED314" s="48"/>
      <c r="EE314" s="48"/>
      <c r="EF314" s="48"/>
      <c r="EG314" s="48"/>
      <c r="EH314" s="48"/>
      <c r="EI314" s="48"/>
      <c r="EJ314" s="48"/>
      <c r="EK314" s="48"/>
      <c r="EL314" s="48"/>
      <c r="EM314" s="48"/>
      <c r="EN314" s="48"/>
      <c r="EO314" s="48"/>
      <c r="EP314" s="48"/>
      <c r="EQ314" s="48"/>
      <c r="ER314" s="48"/>
      <c r="ES314" s="48"/>
      <c r="ET314" s="48"/>
      <c r="EU314" s="48"/>
      <c r="EV314" s="48"/>
      <c r="EW314" s="48"/>
      <c r="EX314" s="48"/>
      <c r="EY314" s="48"/>
      <c r="EZ314" s="48"/>
      <c r="FA314" s="48"/>
      <c r="FB314" s="48"/>
      <c r="FC314" s="48"/>
      <c r="FD314" s="48"/>
      <c r="FE314" s="48"/>
      <c r="FF314" s="48"/>
      <c r="FG314" s="48"/>
      <c r="FH314" s="48"/>
      <c r="FI314" s="48"/>
      <c r="FJ314" s="48"/>
      <c r="FK314" s="48"/>
      <c r="FL314" s="48"/>
      <c r="FM314" s="48"/>
      <c r="FN314" s="48"/>
      <c r="FO314" s="48"/>
      <c r="FP314" s="48"/>
      <c r="FQ314" s="48"/>
      <c r="FR314" s="48"/>
      <c r="FS314" s="48"/>
      <c r="FT314" s="48"/>
      <c r="FU314" s="48"/>
      <c r="FV314" s="48"/>
      <c r="FW314" s="48"/>
      <c r="FX314" s="48"/>
      <c r="FY314" s="48"/>
      <c r="FZ314" s="48"/>
      <c r="GA314" s="48"/>
      <c r="GB314" s="48"/>
      <c r="GC314" s="48"/>
      <c r="GD314" s="48"/>
      <c r="GE314" s="48"/>
      <c r="GF314" s="48"/>
      <c r="GG314" s="48"/>
      <c r="GH314" s="48"/>
      <c r="GI314" s="48"/>
      <c r="GJ314" s="48"/>
      <c r="GK314" s="48"/>
      <c r="GL314" s="48"/>
      <c r="GM314" s="48"/>
      <c r="GN314" s="48"/>
      <c r="GO314" s="48"/>
      <c r="GP314" s="48"/>
      <c r="GQ314" s="48"/>
      <c r="GR314" s="48"/>
      <c r="GS314" s="48"/>
      <c r="GT314" s="48"/>
      <c r="GU314" s="48"/>
      <c r="GV314" s="48"/>
      <c r="GW314" s="48"/>
      <c r="GX314" s="48"/>
      <c r="GY314" s="48"/>
      <c r="GZ314" s="48"/>
      <c r="HA314" s="48"/>
      <c r="HB314" s="48"/>
      <c r="HC314" s="48"/>
      <c r="HD314" s="48"/>
      <c r="HE314" s="48"/>
      <c r="HF314" s="48"/>
      <c r="HG314" s="48"/>
      <c r="HH314" s="48"/>
      <c r="HI314" s="48"/>
      <c r="HJ314" s="48"/>
      <c r="HK314" s="48"/>
      <c r="HL314" s="48"/>
      <c r="HM314" s="48"/>
      <c r="HN314" s="48"/>
      <c r="HO314" s="48"/>
      <c r="HP314" s="48"/>
      <c r="HQ314" s="48"/>
      <c r="HR314" s="48"/>
      <c r="HS314" s="48"/>
      <c r="HT314" s="48"/>
      <c r="HU314" s="48"/>
      <c r="HV314" s="48"/>
      <c r="HW314" s="48"/>
      <c r="HX314" s="48"/>
      <c r="HY314" s="48"/>
      <c r="HZ314" s="48"/>
      <c r="IA314" s="48"/>
      <c r="IB314" s="48"/>
      <c r="IC314" s="48"/>
      <c r="ID314" s="48"/>
      <c r="IE314" s="48"/>
      <c r="IF314" s="48"/>
      <c r="IG314" s="48"/>
      <c r="IH314" s="48"/>
      <c r="II314" s="48"/>
      <c r="IJ314" s="48"/>
      <c r="IK314" s="48"/>
      <c r="IL314" s="48"/>
      <c r="IM314" s="48"/>
      <c r="IN314" s="48"/>
      <c r="IO314" s="48"/>
      <c r="IP314" s="48"/>
      <c r="IQ314" s="48"/>
      <c r="IR314" s="48"/>
      <c r="IS314" s="48"/>
      <c r="IT314" s="48"/>
      <c r="IU314" s="48"/>
      <c r="IV314" s="48"/>
      <c r="IW314" s="48"/>
      <c r="IX314" s="48"/>
    </row>
    <row r="315" spans="1:258" s="49" customFormat="1" ht="12.75" customHeight="1" x14ac:dyDescent="0.2">
      <c r="A315" s="161"/>
      <c r="B315" s="162"/>
      <c r="C315" s="162"/>
      <c r="D315" s="65"/>
      <c r="E315" s="64"/>
      <c r="F315" s="64"/>
      <c r="G315" s="64"/>
      <c r="H315" s="64"/>
      <c r="I315" s="64"/>
      <c r="J315" s="64"/>
      <c r="K315" s="64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  <c r="AA315" s="48"/>
      <c r="AB315" s="48"/>
      <c r="AC315" s="48"/>
      <c r="AD315" s="48"/>
      <c r="AE315" s="48"/>
      <c r="AF315" s="48"/>
      <c r="AG315" s="48"/>
      <c r="AH315" s="48"/>
      <c r="AI315" s="48"/>
      <c r="AJ315" s="48"/>
      <c r="AK315" s="48"/>
      <c r="AL315" s="48"/>
      <c r="AM315" s="48"/>
      <c r="AN315" s="48"/>
      <c r="AO315" s="48"/>
      <c r="AP315" s="48"/>
      <c r="AQ315" s="48"/>
      <c r="AR315" s="48"/>
      <c r="AS315" s="48"/>
      <c r="AT315" s="48"/>
      <c r="AU315" s="48"/>
      <c r="AV315" s="48"/>
      <c r="AW315" s="48"/>
      <c r="AX315" s="48"/>
      <c r="AY315" s="48"/>
      <c r="AZ315" s="48"/>
      <c r="BA315" s="48"/>
      <c r="BB315" s="48"/>
      <c r="BC315" s="48"/>
      <c r="BD315" s="48"/>
      <c r="BE315" s="48"/>
      <c r="BF315" s="48"/>
      <c r="BG315" s="48"/>
      <c r="BH315" s="48"/>
      <c r="BI315" s="48"/>
      <c r="BJ315" s="48"/>
      <c r="BK315" s="48"/>
      <c r="BL315" s="48"/>
      <c r="BM315" s="48"/>
      <c r="BN315" s="48"/>
      <c r="BO315" s="48"/>
      <c r="BP315" s="48"/>
      <c r="BQ315" s="48"/>
      <c r="BR315" s="48"/>
      <c r="BS315" s="48"/>
      <c r="BT315" s="48"/>
      <c r="BU315" s="48"/>
      <c r="BV315" s="48"/>
      <c r="BW315" s="48"/>
      <c r="BX315" s="48"/>
      <c r="BY315" s="48"/>
      <c r="BZ315" s="48"/>
      <c r="CA315" s="48"/>
      <c r="CB315" s="48"/>
      <c r="CC315" s="48"/>
      <c r="CD315" s="48"/>
      <c r="CE315" s="48"/>
      <c r="CF315" s="48"/>
      <c r="CG315" s="48"/>
      <c r="CH315" s="48"/>
      <c r="CI315" s="48"/>
      <c r="CJ315" s="48"/>
      <c r="CK315" s="48"/>
      <c r="CL315" s="48"/>
      <c r="CM315" s="48"/>
      <c r="CN315" s="48"/>
      <c r="CO315" s="48"/>
      <c r="CP315" s="48"/>
      <c r="CQ315" s="48"/>
      <c r="CR315" s="48"/>
      <c r="CS315" s="48"/>
      <c r="CT315" s="48"/>
      <c r="CU315" s="48"/>
      <c r="CV315" s="48"/>
      <c r="CW315" s="48"/>
      <c r="CX315" s="48"/>
      <c r="CY315" s="48"/>
      <c r="CZ315" s="48"/>
      <c r="DA315" s="48"/>
      <c r="DB315" s="48"/>
      <c r="DC315" s="48"/>
      <c r="DD315" s="48"/>
      <c r="DE315" s="48"/>
      <c r="DF315" s="48"/>
      <c r="DG315" s="48"/>
      <c r="DH315" s="48"/>
      <c r="DI315" s="48"/>
      <c r="DJ315" s="48"/>
      <c r="DK315" s="48"/>
      <c r="DL315" s="48"/>
      <c r="DM315" s="48"/>
      <c r="DN315" s="48"/>
      <c r="DO315" s="48"/>
      <c r="DP315" s="48"/>
      <c r="DQ315" s="48"/>
      <c r="DR315" s="48"/>
      <c r="DS315" s="48"/>
      <c r="DT315" s="48"/>
      <c r="DU315" s="48"/>
      <c r="DV315" s="48"/>
      <c r="DW315" s="48"/>
      <c r="DX315" s="48"/>
      <c r="DY315" s="48"/>
      <c r="DZ315" s="48"/>
      <c r="EA315" s="48"/>
      <c r="EB315" s="48"/>
      <c r="EC315" s="48"/>
      <c r="ED315" s="48"/>
      <c r="EE315" s="48"/>
      <c r="EF315" s="48"/>
      <c r="EG315" s="48"/>
      <c r="EH315" s="48"/>
      <c r="EI315" s="48"/>
      <c r="EJ315" s="48"/>
      <c r="EK315" s="48"/>
      <c r="EL315" s="48"/>
      <c r="EM315" s="48"/>
      <c r="EN315" s="48"/>
      <c r="EO315" s="48"/>
      <c r="EP315" s="48"/>
      <c r="EQ315" s="48"/>
      <c r="ER315" s="48"/>
      <c r="ES315" s="48"/>
      <c r="ET315" s="48"/>
      <c r="EU315" s="48"/>
      <c r="EV315" s="48"/>
      <c r="EW315" s="48"/>
      <c r="EX315" s="48"/>
      <c r="EY315" s="48"/>
      <c r="EZ315" s="48"/>
      <c r="FA315" s="48"/>
      <c r="FB315" s="48"/>
      <c r="FC315" s="48"/>
      <c r="FD315" s="48"/>
      <c r="FE315" s="48"/>
      <c r="FF315" s="48"/>
      <c r="FG315" s="48"/>
      <c r="FH315" s="48"/>
      <c r="FI315" s="48"/>
      <c r="FJ315" s="48"/>
      <c r="FK315" s="48"/>
      <c r="FL315" s="48"/>
      <c r="FM315" s="48"/>
      <c r="FN315" s="48"/>
      <c r="FO315" s="48"/>
      <c r="FP315" s="48"/>
      <c r="FQ315" s="48"/>
      <c r="FR315" s="48"/>
      <c r="FS315" s="48"/>
      <c r="FT315" s="48"/>
      <c r="FU315" s="48"/>
      <c r="FV315" s="48"/>
      <c r="FW315" s="48"/>
      <c r="FX315" s="48"/>
      <c r="FY315" s="48"/>
      <c r="FZ315" s="48"/>
      <c r="GA315" s="48"/>
      <c r="GB315" s="48"/>
      <c r="GC315" s="48"/>
      <c r="GD315" s="48"/>
      <c r="GE315" s="48"/>
      <c r="GF315" s="48"/>
      <c r="GG315" s="48"/>
      <c r="GH315" s="48"/>
      <c r="GI315" s="48"/>
      <c r="GJ315" s="48"/>
      <c r="GK315" s="48"/>
      <c r="GL315" s="48"/>
      <c r="GM315" s="48"/>
      <c r="GN315" s="48"/>
      <c r="GO315" s="48"/>
      <c r="GP315" s="48"/>
      <c r="GQ315" s="48"/>
      <c r="GR315" s="48"/>
      <c r="GS315" s="48"/>
      <c r="GT315" s="48"/>
      <c r="GU315" s="48"/>
      <c r="GV315" s="48"/>
      <c r="GW315" s="48"/>
      <c r="GX315" s="48"/>
      <c r="GY315" s="48"/>
      <c r="GZ315" s="48"/>
      <c r="HA315" s="48"/>
      <c r="HB315" s="48"/>
      <c r="HC315" s="48"/>
      <c r="HD315" s="48"/>
      <c r="HE315" s="48"/>
      <c r="HF315" s="48"/>
      <c r="HG315" s="48"/>
      <c r="HH315" s="48"/>
      <c r="HI315" s="48"/>
      <c r="HJ315" s="48"/>
      <c r="HK315" s="48"/>
      <c r="HL315" s="48"/>
      <c r="HM315" s="48"/>
      <c r="HN315" s="48"/>
      <c r="HO315" s="48"/>
      <c r="HP315" s="48"/>
      <c r="HQ315" s="48"/>
      <c r="HR315" s="48"/>
      <c r="HS315" s="48"/>
      <c r="HT315" s="48"/>
      <c r="HU315" s="48"/>
      <c r="HV315" s="48"/>
      <c r="HW315" s="48"/>
      <c r="HX315" s="48"/>
      <c r="HY315" s="48"/>
      <c r="HZ315" s="48"/>
      <c r="IA315" s="48"/>
      <c r="IB315" s="48"/>
      <c r="IC315" s="48"/>
      <c r="ID315" s="48"/>
      <c r="IE315" s="48"/>
      <c r="IF315" s="48"/>
      <c r="IG315" s="48"/>
      <c r="IH315" s="48"/>
      <c r="II315" s="48"/>
      <c r="IJ315" s="48"/>
      <c r="IK315" s="48"/>
      <c r="IL315" s="48"/>
      <c r="IM315" s="48"/>
      <c r="IN315" s="48"/>
      <c r="IO315" s="48"/>
      <c r="IP315" s="48"/>
      <c r="IQ315" s="48"/>
      <c r="IR315" s="48"/>
      <c r="IS315" s="48"/>
      <c r="IT315" s="48"/>
      <c r="IU315" s="48"/>
      <c r="IV315" s="48"/>
      <c r="IW315" s="48"/>
      <c r="IX315" s="48"/>
    </row>
    <row r="316" spans="1:258" s="49" customFormat="1" ht="12.75" customHeight="1" x14ac:dyDescent="0.2">
      <c r="A316" s="161"/>
      <c r="B316" s="162"/>
      <c r="C316" s="162"/>
      <c r="D316" s="65"/>
      <c r="E316" s="64"/>
      <c r="F316" s="64"/>
      <c r="G316" s="64"/>
      <c r="H316" s="64"/>
      <c r="I316" s="64"/>
      <c r="J316" s="64"/>
      <c r="K316" s="64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  <c r="AA316" s="48"/>
      <c r="AB316" s="48"/>
      <c r="AC316" s="48"/>
      <c r="AD316" s="48"/>
      <c r="AE316" s="48"/>
      <c r="AF316" s="48"/>
      <c r="AG316" s="48"/>
      <c r="AH316" s="48"/>
      <c r="AI316" s="48"/>
      <c r="AJ316" s="48"/>
      <c r="AK316" s="48"/>
      <c r="AL316" s="48"/>
      <c r="AM316" s="48"/>
      <c r="AN316" s="48"/>
      <c r="AO316" s="48"/>
      <c r="AP316" s="48"/>
      <c r="AQ316" s="48"/>
      <c r="AR316" s="48"/>
      <c r="AS316" s="48"/>
      <c r="AT316" s="48"/>
      <c r="AU316" s="48"/>
      <c r="AV316" s="48"/>
      <c r="AW316" s="48"/>
      <c r="AX316" s="48"/>
      <c r="AY316" s="48"/>
      <c r="AZ316" s="48"/>
      <c r="BA316" s="48"/>
      <c r="BB316" s="48"/>
      <c r="BC316" s="48"/>
      <c r="BD316" s="48"/>
      <c r="BE316" s="48"/>
      <c r="BF316" s="48"/>
      <c r="BG316" s="48"/>
      <c r="BH316" s="48"/>
      <c r="BI316" s="48"/>
      <c r="BJ316" s="48"/>
      <c r="BK316" s="48"/>
      <c r="BL316" s="48"/>
      <c r="BM316" s="48"/>
      <c r="BN316" s="48"/>
      <c r="BO316" s="48"/>
      <c r="BP316" s="48"/>
      <c r="BQ316" s="48"/>
      <c r="BR316" s="48"/>
      <c r="BS316" s="48"/>
      <c r="BT316" s="48"/>
      <c r="BU316" s="48"/>
      <c r="BV316" s="48"/>
      <c r="BW316" s="48"/>
      <c r="BX316" s="48"/>
      <c r="BY316" s="48"/>
      <c r="BZ316" s="48"/>
      <c r="CA316" s="48"/>
      <c r="CB316" s="48"/>
      <c r="CC316" s="48"/>
      <c r="CD316" s="48"/>
      <c r="CE316" s="48"/>
      <c r="CF316" s="48"/>
      <c r="CG316" s="48"/>
      <c r="CH316" s="48"/>
      <c r="CI316" s="48"/>
      <c r="CJ316" s="48"/>
      <c r="CK316" s="48"/>
      <c r="CL316" s="48"/>
      <c r="CM316" s="48"/>
      <c r="CN316" s="48"/>
      <c r="CO316" s="48"/>
      <c r="CP316" s="48"/>
      <c r="CQ316" s="48"/>
      <c r="CR316" s="48"/>
      <c r="CS316" s="48"/>
      <c r="CT316" s="48"/>
      <c r="CU316" s="48"/>
      <c r="CV316" s="48"/>
      <c r="CW316" s="48"/>
      <c r="CX316" s="48"/>
      <c r="CY316" s="48"/>
      <c r="CZ316" s="48"/>
      <c r="DA316" s="48"/>
      <c r="DB316" s="48"/>
      <c r="DC316" s="48"/>
      <c r="DD316" s="48"/>
      <c r="DE316" s="48"/>
      <c r="DF316" s="48"/>
      <c r="DG316" s="48"/>
      <c r="DH316" s="48"/>
      <c r="DI316" s="48"/>
      <c r="DJ316" s="48"/>
      <c r="DK316" s="48"/>
      <c r="DL316" s="48"/>
      <c r="DM316" s="48"/>
      <c r="DN316" s="48"/>
      <c r="DO316" s="48"/>
      <c r="DP316" s="48"/>
      <c r="DQ316" s="48"/>
      <c r="DR316" s="48"/>
      <c r="DS316" s="48"/>
      <c r="DT316" s="48"/>
      <c r="DU316" s="48"/>
      <c r="DV316" s="48"/>
      <c r="DW316" s="48"/>
      <c r="DX316" s="48"/>
      <c r="DY316" s="48"/>
      <c r="DZ316" s="48"/>
      <c r="EA316" s="48"/>
      <c r="EB316" s="48"/>
      <c r="EC316" s="48"/>
      <c r="ED316" s="48"/>
      <c r="EE316" s="48"/>
      <c r="EF316" s="48"/>
      <c r="EG316" s="48"/>
      <c r="EH316" s="48"/>
      <c r="EI316" s="48"/>
      <c r="EJ316" s="48"/>
      <c r="EK316" s="48"/>
      <c r="EL316" s="48"/>
      <c r="EM316" s="48"/>
      <c r="EN316" s="48"/>
      <c r="EO316" s="48"/>
      <c r="EP316" s="48"/>
      <c r="EQ316" s="48"/>
      <c r="ER316" s="48"/>
      <c r="ES316" s="48"/>
      <c r="ET316" s="48"/>
      <c r="EU316" s="48"/>
      <c r="EV316" s="48"/>
      <c r="EW316" s="48"/>
      <c r="EX316" s="48"/>
      <c r="EY316" s="48"/>
      <c r="EZ316" s="48"/>
      <c r="FA316" s="48"/>
      <c r="FB316" s="48"/>
      <c r="FC316" s="48"/>
      <c r="FD316" s="48"/>
      <c r="FE316" s="48"/>
      <c r="FF316" s="48"/>
      <c r="FG316" s="48"/>
      <c r="FH316" s="48"/>
      <c r="FI316" s="48"/>
      <c r="FJ316" s="48"/>
      <c r="FK316" s="48"/>
      <c r="FL316" s="48"/>
      <c r="FM316" s="48"/>
      <c r="FN316" s="48"/>
      <c r="FO316" s="48"/>
      <c r="FP316" s="48"/>
      <c r="FQ316" s="48"/>
      <c r="FR316" s="48"/>
      <c r="FS316" s="48"/>
      <c r="FT316" s="48"/>
      <c r="FU316" s="48"/>
      <c r="FV316" s="48"/>
      <c r="FW316" s="48"/>
      <c r="FX316" s="48"/>
      <c r="FY316" s="48"/>
      <c r="FZ316" s="48"/>
      <c r="GA316" s="48"/>
      <c r="GB316" s="48"/>
      <c r="GC316" s="48"/>
      <c r="GD316" s="48"/>
      <c r="GE316" s="48"/>
      <c r="GF316" s="48"/>
      <c r="GG316" s="48"/>
      <c r="GH316" s="48"/>
      <c r="GI316" s="48"/>
      <c r="GJ316" s="48"/>
      <c r="GK316" s="48"/>
      <c r="GL316" s="48"/>
      <c r="GM316" s="48"/>
      <c r="GN316" s="48"/>
      <c r="GO316" s="48"/>
      <c r="GP316" s="48"/>
      <c r="GQ316" s="48"/>
      <c r="GR316" s="48"/>
      <c r="GS316" s="48"/>
      <c r="GT316" s="48"/>
      <c r="GU316" s="48"/>
      <c r="GV316" s="48"/>
      <c r="GW316" s="48"/>
      <c r="GX316" s="48"/>
      <c r="GY316" s="48"/>
      <c r="GZ316" s="48"/>
      <c r="HA316" s="48"/>
      <c r="HB316" s="48"/>
      <c r="HC316" s="48"/>
      <c r="HD316" s="48"/>
      <c r="HE316" s="48"/>
      <c r="HF316" s="48"/>
      <c r="HG316" s="48"/>
      <c r="HH316" s="48"/>
      <c r="HI316" s="48"/>
      <c r="HJ316" s="48"/>
      <c r="HK316" s="48"/>
      <c r="HL316" s="48"/>
      <c r="HM316" s="48"/>
      <c r="HN316" s="48"/>
      <c r="HO316" s="48"/>
      <c r="HP316" s="48"/>
      <c r="HQ316" s="48"/>
      <c r="HR316" s="48"/>
      <c r="HS316" s="48"/>
      <c r="HT316" s="48"/>
      <c r="HU316" s="48"/>
      <c r="HV316" s="48"/>
      <c r="HW316" s="48"/>
      <c r="HX316" s="48"/>
      <c r="HY316" s="48"/>
      <c r="HZ316" s="48"/>
      <c r="IA316" s="48"/>
      <c r="IB316" s="48"/>
      <c r="IC316" s="48"/>
      <c r="ID316" s="48"/>
      <c r="IE316" s="48"/>
      <c r="IF316" s="48"/>
      <c r="IG316" s="48"/>
      <c r="IH316" s="48"/>
      <c r="II316" s="48"/>
      <c r="IJ316" s="48"/>
      <c r="IK316" s="48"/>
      <c r="IL316" s="48"/>
      <c r="IM316" s="48"/>
      <c r="IN316" s="48"/>
      <c r="IO316" s="48"/>
      <c r="IP316" s="48"/>
      <c r="IQ316" s="48"/>
      <c r="IR316" s="48"/>
      <c r="IS316" s="48"/>
      <c r="IT316" s="48"/>
      <c r="IU316" s="48"/>
      <c r="IV316" s="48"/>
      <c r="IW316" s="48"/>
      <c r="IX316" s="48"/>
    </row>
    <row r="317" spans="1:258" s="49" customFormat="1" ht="12.75" customHeight="1" x14ac:dyDescent="0.2">
      <c r="A317" s="161"/>
      <c r="B317" s="162"/>
      <c r="C317" s="162"/>
      <c r="D317" s="65"/>
      <c r="E317" s="64"/>
      <c r="F317" s="64"/>
      <c r="G317" s="64"/>
      <c r="H317" s="64"/>
      <c r="I317" s="64"/>
      <c r="J317" s="64"/>
      <c r="K317" s="64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  <c r="AA317" s="48"/>
      <c r="AB317" s="48"/>
      <c r="AC317" s="48"/>
      <c r="AD317" s="48"/>
      <c r="AE317" s="48"/>
      <c r="AF317" s="48"/>
      <c r="AG317" s="48"/>
      <c r="AH317" s="48"/>
      <c r="AI317" s="48"/>
      <c r="AJ317" s="48"/>
      <c r="AK317" s="48"/>
      <c r="AL317" s="48"/>
      <c r="AM317" s="48"/>
      <c r="AN317" s="48"/>
      <c r="AO317" s="48"/>
      <c r="AP317" s="48"/>
      <c r="AQ317" s="48"/>
      <c r="AR317" s="48"/>
      <c r="AS317" s="48"/>
      <c r="AT317" s="48"/>
      <c r="AU317" s="48"/>
      <c r="AV317" s="48"/>
      <c r="AW317" s="48"/>
      <c r="AX317" s="48"/>
      <c r="AY317" s="48"/>
      <c r="AZ317" s="48"/>
      <c r="BA317" s="48"/>
      <c r="BB317" s="48"/>
      <c r="BC317" s="48"/>
      <c r="BD317" s="48"/>
      <c r="BE317" s="48"/>
      <c r="BF317" s="48"/>
      <c r="BG317" s="48"/>
      <c r="BH317" s="48"/>
      <c r="BI317" s="48"/>
      <c r="BJ317" s="48"/>
      <c r="BK317" s="48"/>
      <c r="BL317" s="48"/>
      <c r="BM317" s="48"/>
      <c r="BN317" s="48"/>
      <c r="BO317" s="48"/>
      <c r="BP317" s="48"/>
      <c r="BQ317" s="48"/>
      <c r="BR317" s="48"/>
      <c r="BS317" s="48"/>
      <c r="BT317" s="48"/>
      <c r="BU317" s="48"/>
      <c r="BV317" s="48"/>
      <c r="BW317" s="48"/>
      <c r="BX317" s="48"/>
      <c r="BY317" s="48"/>
      <c r="BZ317" s="48"/>
      <c r="CA317" s="48"/>
      <c r="CB317" s="48"/>
      <c r="CC317" s="48"/>
      <c r="CD317" s="48"/>
      <c r="CE317" s="48"/>
      <c r="CF317" s="48"/>
      <c r="CG317" s="48"/>
      <c r="CH317" s="48"/>
      <c r="CI317" s="48"/>
      <c r="CJ317" s="48"/>
      <c r="CK317" s="48"/>
      <c r="CL317" s="48"/>
      <c r="CM317" s="48"/>
      <c r="CN317" s="48"/>
      <c r="CO317" s="48"/>
      <c r="CP317" s="48"/>
      <c r="CQ317" s="48"/>
      <c r="CR317" s="48"/>
      <c r="CS317" s="48"/>
      <c r="CT317" s="48"/>
      <c r="CU317" s="48"/>
      <c r="CV317" s="48"/>
      <c r="CW317" s="48"/>
      <c r="CX317" s="48"/>
      <c r="CY317" s="48"/>
      <c r="CZ317" s="48"/>
      <c r="DA317" s="48"/>
      <c r="DB317" s="48"/>
      <c r="DC317" s="48"/>
      <c r="DD317" s="48"/>
      <c r="DE317" s="48"/>
      <c r="DF317" s="48"/>
      <c r="DG317" s="48"/>
      <c r="DH317" s="48"/>
      <c r="DI317" s="48"/>
      <c r="DJ317" s="48"/>
      <c r="DK317" s="48"/>
      <c r="DL317" s="48"/>
      <c r="DM317" s="48"/>
      <c r="DN317" s="48"/>
      <c r="DO317" s="48"/>
      <c r="DP317" s="48"/>
      <c r="DQ317" s="48"/>
      <c r="DR317" s="48"/>
      <c r="DS317" s="48"/>
      <c r="DT317" s="48"/>
      <c r="DU317" s="48"/>
      <c r="DV317" s="48"/>
      <c r="DW317" s="48"/>
      <c r="DX317" s="48"/>
      <c r="DY317" s="48"/>
      <c r="DZ317" s="48"/>
      <c r="EA317" s="48"/>
      <c r="EB317" s="48"/>
      <c r="EC317" s="48"/>
      <c r="ED317" s="48"/>
      <c r="EE317" s="48"/>
      <c r="EF317" s="48"/>
      <c r="EG317" s="48"/>
      <c r="EH317" s="48"/>
      <c r="EI317" s="48"/>
      <c r="EJ317" s="48"/>
      <c r="EK317" s="48"/>
      <c r="EL317" s="48"/>
      <c r="EM317" s="48"/>
      <c r="EN317" s="48"/>
      <c r="EO317" s="48"/>
      <c r="EP317" s="48"/>
      <c r="EQ317" s="48"/>
      <c r="ER317" s="48"/>
      <c r="ES317" s="48"/>
      <c r="ET317" s="48"/>
      <c r="EU317" s="48"/>
      <c r="EV317" s="48"/>
      <c r="EW317" s="48"/>
      <c r="EX317" s="48"/>
      <c r="EY317" s="48"/>
      <c r="EZ317" s="48"/>
      <c r="FA317" s="48"/>
      <c r="FB317" s="48"/>
      <c r="FC317" s="48"/>
      <c r="FD317" s="48"/>
      <c r="FE317" s="48"/>
      <c r="FF317" s="48"/>
      <c r="FG317" s="48"/>
      <c r="FH317" s="48"/>
      <c r="FI317" s="48"/>
      <c r="FJ317" s="48"/>
      <c r="FK317" s="48"/>
      <c r="FL317" s="48"/>
      <c r="FM317" s="48"/>
      <c r="FN317" s="48"/>
      <c r="FO317" s="48"/>
      <c r="FP317" s="48"/>
      <c r="FQ317" s="48"/>
      <c r="FR317" s="48"/>
      <c r="FS317" s="48"/>
      <c r="FT317" s="48"/>
      <c r="FU317" s="48"/>
      <c r="FV317" s="48"/>
      <c r="FW317" s="48"/>
      <c r="FX317" s="48"/>
      <c r="FY317" s="48"/>
      <c r="FZ317" s="48"/>
      <c r="GA317" s="48"/>
      <c r="GB317" s="48"/>
      <c r="GC317" s="48"/>
      <c r="GD317" s="48"/>
      <c r="GE317" s="48"/>
      <c r="GF317" s="48"/>
      <c r="GG317" s="48"/>
      <c r="GH317" s="48"/>
      <c r="GI317" s="48"/>
      <c r="GJ317" s="48"/>
      <c r="GK317" s="48"/>
      <c r="GL317" s="48"/>
      <c r="GM317" s="48"/>
      <c r="GN317" s="48"/>
      <c r="GO317" s="48"/>
      <c r="GP317" s="48"/>
      <c r="GQ317" s="48"/>
      <c r="GR317" s="48"/>
      <c r="GS317" s="48"/>
      <c r="GT317" s="48"/>
      <c r="GU317" s="48"/>
      <c r="GV317" s="48"/>
      <c r="GW317" s="48"/>
      <c r="GX317" s="48"/>
      <c r="GY317" s="48"/>
      <c r="GZ317" s="48"/>
      <c r="HA317" s="48"/>
      <c r="HB317" s="48"/>
      <c r="HC317" s="48"/>
      <c r="HD317" s="48"/>
      <c r="HE317" s="48"/>
      <c r="HF317" s="48"/>
      <c r="HG317" s="48"/>
      <c r="HH317" s="48"/>
      <c r="HI317" s="48"/>
      <c r="HJ317" s="48"/>
      <c r="HK317" s="48"/>
      <c r="HL317" s="48"/>
      <c r="HM317" s="48"/>
      <c r="HN317" s="48"/>
      <c r="HO317" s="48"/>
      <c r="HP317" s="48"/>
      <c r="HQ317" s="48"/>
      <c r="HR317" s="48"/>
      <c r="HS317" s="48"/>
      <c r="HT317" s="48"/>
      <c r="HU317" s="48"/>
      <c r="HV317" s="48"/>
      <c r="HW317" s="48"/>
      <c r="HX317" s="48"/>
      <c r="HY317" s="48"/>
      <c r="HZ317" s="48"/>
      <c r="IA317" s="48"/>
      <c r="IB317" s="48"/>
      <c r="IC317" s="48"/>
      <c r="ID317" s="48"/>
      <c r="IE317" s="48"/>
      <c r="IF317" s="48"/>
      <c r="IG317" s="48"/>
      <c r="IH317" s="48"/>
      <c r="II317" s="48"/>
      <c r="IJ317" s="48"/>
      <c r="IK317" s="48"/>
      <c r="IL317" s="48"/>
      <c r="IM317" s="48"/>
      <c r="IN317" s="48"/>
      <c r="IO317" s="48"/>
      <c r="IP317" s="48"/>
      <c r="IQ317" s="48"/>
      <c r="IR317" s="48"/>
      <c r="IS317" s="48"/>
      <c r="IT317" s="48"/>
      <c r="IU317" s="48"/>
      <c r="IV317" s="48"/>
      <c r="IW317" s="48"/>
      <c r="IX317" s="48"/>
    </row>
    <row r="318" spans="1:258" s="49" customFormat="1" ht="12.75" customHeight="1" x14ac:dyDescent="0.2">
      <c r="A318" s="161"/>
      <c r="B318" s="162"/>
      <c r="C318" s="162"/>
      <c r="D318" s="65"/>
      <c r="E318" s="64"/>
      <c r="F318" s="64"/>
      <c r="G318" s="64"/>
      <c r="H318" s="64"/>
      <c r="I318" s="64"/>
      <c r="J318" s="64"/>
      <c r="K318" s="64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  <c r="AA318" s="48"/>
      <c r="AB318" s="48"/>
      <c r="AC318" s="48"/>
      <c r="AD318" s="48"/>
      <c r="AE318" s="48"/>
      <c r="AF318" s="48"/>
      <c r="AG318" s="48"/>
      <c r="AH318" s="48"/>
      <c r="AI318" s="48"/>
      <c r="AJ318" s="48"/>
      <c r="AK318" s="48"/>
      <c r="AL318" s="48"/>
      <c r="AM318" s="48"/>
      <c r="AN318" s="48"/>
      <c r="AO318" s="48"/>
      <c r="AP318" s="48"/>
      <c r="AQ318" s="48"/>
      <c r="AR318" s="48"/>
      <c r="AS318" s="48"/>
      <c r="AT318" s="48"/>
      <c r="AU318" s="48"/>
      <c r="AV318" s="48"/>
      <c r="AW318" s="48"/>
      <c r="AX318" s="48"/>
      <c r="AY318" s="48"/>
      <c r="AZ318" s="48"/>
      <c r="BA318" s="48"/>
      <c r="BB318" s="48"/>
      <c r="BC318" s="48"/>
      <c r="BD318" s="48"/>
      <c r="BE318" s="48"/>
      <c r="BF318" s="48"/>
      <c r="BG318" s="48"/>
      <c r="BH318" s="48"/>
      <c r="BI318" s="48"/>
      <c r="BJ318" s="48"/>
      <c r="BK318" s="48"/>
      <c r="BL318" s="48"/>
      <c r="BM318" s="48"/>
      <c r="BN318" s="48"/>
      <c r="BO318" s="48"/>
      <c r="BP318" s="48"/>
      <c r="BQ318" s="48"/>
      <c r="BR318" s="48"/>
      <c r="BS318" s="48"/>
      <c r="BT318" s="48"/>
      <c r="BU318" s="48"/>
      <c r="BV318" s="48"/>
      <c r="BW318" s="48"/>
      <c r="BX318" s="48"/>
      <c r="BY318" s="48"/>
      <c r="BZ318" s="48"/>
      <c r="CA318" s="48"/>
      <c r="CB318" s="48"/>
      <c r="CC318" s="48"/>
      <c r="CD318" s="48"/>
      <c r="CE318" s="48"/>
      <c r="CF318" s="48"/>
      <c r="CG318" s="48"/>
      <c r="CH318" s="48"/>
      <c r="CI318" s="48"/>
      <c r="CJ318" s="48"/>
      <c r="CK318" s="48"/>
      <c r="CL318" s="48"/>
      <c r="CM318" s="48"/>
      <c r="CN318" s="48"/>
      <c r="CO318" s="48"/>
      <c r="CP318" s="48"/>
      <c r="CQ318" s="48"/>
      <c r="CR318" s="48"/>
      <c r="CS318" s="48"/>
      <c r="CT318" s="48"/>
      <c r="CU318" s="48"/>
      <c r="CV318" s="48"/>
      <c r="CW318" s="48"/>
      <c r="CX318" s="48"/>
      <c r="CY318" s="48"/>
      <c r="CZ318" s="48"/>
      <c r="DA318" s="48"/>
      <c r="DB318" s="48"/>
      <c r="DC318" s="48"/>
      <c r="DD318" s="48"/>
      <c r="DE318" s="48"/>
      <c r="DF318" s="48"/>
      <c r="DG318" s="48"/>
      <c r="DH318" s="48"/>
      <c r="DI318" s="48"/>
      <c r="DJ318" s="48"/>
      <c r="DK318" s="48"/>
      <c r="DL318" s="48"/>
      <c r="DM318" s="48"/>
      <c r="DN318" s="48"/>
      <c r="DO318" s="48"/>
      <c r="DP318" s="48"/>
      <c r="DQ318" s="48"/>
      <c r="DR318" s="48"/>
      <c r="DS318" s="48"/>
      <c r="DT318" s="48"/>
      <c r="DU318" s="48"/>
      <c r="DV318" s="48"/>
      <c r="DW318" s="48"/>
      <c r="DX318" s="48"/>
      <c r="DY318" s="48"/>
      <c r="DZ318" s="48"/>
      <c r="EA318" s="48"/>
      <c r="EB318" s="48"/>
      <c r="EC318" s="48"/>
      <c r="ED318" s="48"/>
      <c r="EE318" s="48"/>
      <c r="EF318" s="48"/>
      <c r="EG318" s="48"/>
      <c r="EH318" s="48"/>
      <c r="EI318" s="48"/>
      <c r="EJ318" s="48"/>
      <c r="EK318" s="48"/>
      <c r="EL318" s="48"/>
      <c r="EM318" s="48"/>
      <c r="EN318" s="48"/>
      <c r="EO318" s="48"/>
      <c r="EP318" s="48"/>
      <c r="EQ318" s="48"/>
      <c r="ER318" s="48"/>
      <c r="ES318" s="48"/>
      <c r="ET318" s="48"/>
      <c r="EU318" s="48"/>
      <c r="EV318" s="48"/>
      <c r="EW318" s="48"/>
      <c r="EX318" s="48"/>
      <c r="EY318" s="48"/>
      <c r="EZ318" s="48"/>
      <c r="FA318" s="48"/>
      <c r="FB318" s="48"/>
      <c r="FC318" s="48"/>
      <c r="FD318" s="48"/>
      <c r="FE318" s="48"/>
      <c r="FF318" s="48"/>
      <c r="FG318" s="48"/>
      <c r="FH318" s="48"/>
      <c r="FI318" s="48"/>
      <c r="FJ318" s="48"/>
      <c r="FK318" s="48"/>
      <c r="FL318" s="48"/>
      <c r="FM318" s="48"/>
      <c r="FN318" s="48"/>
      <c r="FO318" s="48"/>
      <c r="FP318" s="48"/>
      <c r="FQ318" s="48"/>
      <c r="FR318" s="48"/>
      <c r="FS318" s="48"/>
      <c r="FT318" s="48"/>
      <c r="FU318" s="48"/>
      <c r="FV318" s="48"/>
      <c r="FW318" s="48"/>
      <c r="FX318" s="48"/>
      <c r="FY318" s="48"/>
      <c r="FZ318" s="48"/>
      <c r="GA318" s="48"/>
      <c r="GB318" s="48"/>
      <c r="GC318" s="48"/>
      <c r="GD318" s="48"/>
      <c r="GE318" s="48"/>
      <c r="GF318" s="48"/>
      <c r="GG318" s="48"/>
      <c r="GH318" s="48"/>
      <c r="GI318" s="48"/>
      <c r="GJ318" s="48"/>
      <c r="GK318" s="48"/>
      <c r="GL318" s="48"/>
      <c r="GM318" s="48"/>
      <c r="GN318" s="48"/>
      <c r="GO318" s="48"/>
      <c r="GP318" s="48"/>
      <c r="GQ318" s="48"/>
      <c r="GR318" s="48"/>
      <c r="GS318" s="48"/>
      <c r="GT318" s="48"/>
      <c r="GU318" s="48"/>
      <c r="GV318" s="48"/>
      <c r="GW318" s="48"/>
      <c r="GX318" s="48"/>
      <c r="GY318" s="48"/>
      <c r="GZ318" s="48"/>
      <c r="HA318" s="48"/>
      <c r="HB318" s="48"/>
      <c r="HC318" s="48"/>
      <c r="HD318" s="48"/>
      <c r="HE318" s="48"/>
      <c r="HF318" s="48"/>
      <c r="HG318" s="48"/>
      <c r="HH318" s="48"/>
      <c r="HI318" s="48"/>
      <c r="HJ318" s="48"/>
      <c r="HK318" s="48"/>
      <c r="HL318" s="48"/>
      <c r="HM318" s="48"/>
      <c r="HN318" s="48"/>
      <c r="HO318" s="48"/>
      <c r="HP318" s="48"/>
      <c r="HQ318" s="48"/>
      <c r="HR318" s="48"/>
      <c r="HS318" s="48"/>
      <c r="HT318" s="48"/>
      <c r="HU318" s="48"/>
      <c r="HV318" s="48"/>
      <c r="HW318" s="48"/>
      <c r="HX318" s="48"/>
      <c r="HY318" s="48"/>
      <c r="HZ318" s="48"/>
      <c r="IA318" s="48"/>
      <c r="IB318" s="48"/>
      <c r="IC318" s="48"/>
      <c r="ID318" s="48"/>
      <c r="IE318" s="48"/>
      <c r="IF318" s="48"/>
      <c r="IG318" s="48"/>
      <c r="IH318" s="48"/>
      <c r="II318" s="48"/>
      <c r="IJ318" s="48"/>
      <c r="IK318" s="48"/>
      <c r="IL318" s="48"/>
      <c r="IM318" s="48"/>
      <c r="IN318" s="48"/>
      <c r="IO318" s="48"/>
      <c r="IP318" s="48"/>
      <c r="IQ318" s="48"/>
      <c r="IR318" s="48"/>
      <c r="IS318" s="48"/>
      <c r="IT318" s="48"/>
      <c r="IU318" s="48"/>
      <c r="IV318" s="48"/>
      <c r="IW318" s="48"/>
      <c r="IX318" s="48"/>
    </row>
    <row r="319" spans="1:258" s="49" customFormat="1" ht="12.75" customHeight="1" x14ac:dyDescent="0.2">
      <c r="A319" s="161"/>
      <c r="B319" s="162"/>
      <c r="C319" s="162"/>
      <c r="D319" s="65"/>
      <c r="E319" s="64"/>
      <c r="F319" s="64"/>
      <c r="G319" s="64"/>
      <c r="H319" s="64"/>
      <c r="I319" s="64"/>
      <c r="J319" s="64"/>
      <c r="K319" s="64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  <c r="AA319" s="48"/>
      <c r="AB319" s="48"/>
      <c r="AC319" s="48"/>
      <c r="AD319" s="48"/>
      <c r="AE319" s="48"/>
      <c r="AF319" s="48"/>
      <c r="AG319" s="48"/>
      <c r="AH319" s="48"/>
      <c r="AI319" s="48"/>
      <c r="AJ319" s="48"/>
      <c r="AK319" s="48"/>
      <c r="AL319" s="48"/>
      <c r="AM319" s="48"/>
      <c r="AN319" s="48"/>
      <c r="AO319" s="48"/>
      <c r="AP319" s="48"/>
      <c r="AQ319" s="48"/>
      <c r="AR319" s="48"/>
      <c r="AS319" s="48"/>
      <c r="AT319" s="48"/>
      <c r="AU319" s="48"/>
      <c r="AV319" s="48"/>
      <c r="AW319" s="48"/>
      <c r="AX319" s="48"/>
      <c r="AY319" s="48"/>
      <c r="AZ319" s="48"/>
      <c r="BA319" s="48"/>
      <c r="BB319" s="48"/>
      <c r="BC319" s="48"/>
      <c r="BD319" s="48"/>
      <c r="BE319" s="48"/>
      <c r="BF319" s="48"/>
      <c r="BG319" s="48"/>
      <c r="BH319" s="48"/>
      <c r="BI319" s="48"/>
      <c r="BJ319" s="48"/>
      <c r="BK319" s="48"/>
      <c r="BL319" s="48"/>
      <c r="BM319" s="48"/>
      <c r="BN319" s="48"/>
      <c r="BO319" s="48"/>
      <c r="BP319" s="48"/>
      <c r="BQ319" s="48"/>
      <c r="BR319" s="48"/>
      <c r="BS319" s="48"/>
      <c r="BT319" s="48"/>
      <c r="BU319" s="48"/>
      <c r="BV319" s="48"/>
      <c r="BW319" s="48"/>
      <c r="BX319" s="48"/>
      <c r="BY319" s="48"/>
      <c r="BZ319" s="48"/>
      <c r="CA319" s="48"/>
      <c r="CB319" s="48"/>
      <c r="CC319" s="48"/>
      <c r="CD319" s="48"/>
      <c r="CE319" s="48"/>
      <c r="CF319" s="48"/>
      <c r="CG319" s="48"/>
      <c r="CH319" s="48"/>
      <c r="CI319" s="48"/>
      <c r="CJ319" s="48"/>
      <c r="CK319" s="48"/>
      <c r="CL319" s="48"/>
      <c r="CM319" s="48"/>
      <c r="CN319" s="48"/>
      <c r="CO319" s="48"/>
      <c r="CP319" s="48"/>
      <c r="CQ319" s="48"/>
      <c r="CR319" s="48"/>
      <c r="CS319" s="48"/>
      <c r="CT319" s="48"/>
      <c r="CU319" s="48"/>
      <c r="CV319" s="48"/>
      <c r="CW319" s="48"/>
      <c r="CX319" s="48"/>
      <c r="CY319" s="48"/>
      <c r="CZ319" s="48"/>
      <c r="DA319" s="48"/>
      <c r="DB319" s="48"/>
      <c r="DC319" s="48"/>
      <c r="DD319" s="48"/>
      <c r="DE319" s="48"/>
      <c r="DF319" s="48"/>
      <c r="DG319" s="48"/>
      <c r="DH319" s="48"/>
      <c r="DI319" s="48"/>
      <c r="DJ319" s="48"/>
      <c r="DK319" s="48"/>
      <c r="DL319" s="48"/>
      <c r="DM319" s="48"/>
      <c r="DN319" s="48"/>
      <c r="DO319" s="48"/>
      <c r="DP319" s="48"/>
      <c r="DQ319" s="48"/>
      <c r="DR319" s="48"/>
      <c r="DS319" s="48"/>
      <c r="DT319" s="48"/>
      <c r="DU319" s="48"/>
      <c r="DV319" s="48"/>
      <c r="DW319" s="48"/>
      <c r="DX319" s="48"/>
      <c r="DY319" s="48"/>
      <c r="DZ319" s="48"/>
      <c r="EA319" s="48"/>
      <c r="EB319" s="48"/>
      <c r="EC319" s="48"/>
      <c r="ED319" s="48"/>
      <c r="EE319" s="48"/>
      <c r="EF319" s="48"/>
      <c r="EG319" s="48"/>
      <c r="EH319" s="48"/>
      <c r="EI319" s="48"/>
      <c r="EJ319" s="48"/>
      <c r="EK319" s="48"/>
      <c r="EL319" s="48"/>
      <c r="EM319" s="48"/>
      <c r="EN319" s="48"/>
      <c r="EO319" s="48"/>
      <c r="EP319" s="48"/>
      <c r="EQ319" s="48"/>
      <c r="ER319" s="48"/>
      <c r="ES319" s="48"/>
      <c r="ET319" s="48"/>
      <c r="EU319" s="48"/>
      <c r="EV319" s="48"/>
      <c r="EW319" s="48"/>
      <c r="EX319" s="48"/>
      <c r="EY319" s="48"/>
      <c r="EZ319" s="48"/>
      <c r="FA319" s="48"/>
      <c r="FB319" s="48"/>
      <c r="FC319" s="48"/>
      <c r="FD319" s="48"/>
      <c r="FE319" s="48"/>
      <c r="FF319" s="48"/>
      <c r="FG319" s="48"/>
      <c r="FH319" s="48"/>
      <c r="FI319" s="48"/>
      <c r="FJ319" s="48"/>
      <c r="FK319" s="48"/>
      <c r="FL319" s="48"/>
      <c r="FM319" s="48"/>
      <c r="FN319" s="48"/>
      <c r="FO319" s="48"/>
      <c r="FP319" s="48"/>
      <c r="FQ319" s="48"/>
      <c r="FR319" s="48"/>
      <c r="FS319" s="48"/>
      <c r="FT319" s="48"/>
      <c r="FU319" s="48"/>
      <c r="FV319" s="48"/>
      <c r="FW319" s="48"/>
      <c r="FX319" s="48"/>
      <c r="FY319" s="48"/>
      <c r="FZ319" s="48"/>
      <c r="GA319" s="48"/>
      <c r="GB319" s="48"/>
      <c r="GC319" s="48"/>
      <c r="GD319" s="48"/>
      <c r="GE319" s="48"/>
      <c r="GF319" s="48"/>
      <c r="GG319" s="48"/>
      <c r="GH319" s="48"/>
      <c r="GI319" s="48"/>
      <c r="GJ319" s="48"/>
      <c r="GK319" s="48"/>
      <c r="GL319" s="48"/>
      <c r="GM319" s="48"/>
      <c r="GN319" s="48"/>
      <c r="GO319" s="48"/>
      <c r="GP319" s="48"/>
      <c r="GQ319" s="48"/>
      <c r="GR319" s="48"/>
      <c r="GS319" s="48"/>
      <c r="GT319" s="48"/>
      <c r="GU319" s="48"/>
      <c r="GV319" s="48"/>
      <c r="GW319" s="48"/>
      <c r="GX319" s="48"/>
      <c r="GY319" s="48"/>
      <c r="GZ319" s="48"/>
      <c r="HA319" s="48"/>
      <c r="HB319" s="48"/>
      <c r="HC319" s="48"/>
      <c r="HD319" s="48"/>
      <c r="HE319" s="48"/>
      <c r="HF319" s="48"/>
      <c r="HG319" s="48"/>
      <c r="HH319" s="48"/>
      <c r="HI319" s="48"/>
      <c r="HJ319" s="48"/>
      <c r="HK319" s="48"/>
      <c r="HL319" s="48"/>
      <c r="HM319" s="48"/>
      <c r="HN319" s="48"/>
      <c r="HO319" s="48"/>
      <c r="HP319" s="48"/>
      <c r="HQ319" s="48"/>
      <c r="HR319" s="48"/>
      <c r="HS319" s="48"/>
      <c r="HT319" s="48"/>
      <c r="HU319" s="48"/>
      <c r="HV319" s="48"/>
      <c r="HW319" s="48"/>
      <c r="HX319" s="48"/>
      <c r="HY319" s="48"/>
      <c r="HZ319" s="48"/>
      <c r="IA319" s="48"/>
      <c r="IB319" s="48"/>
      <c r="IC319" s="48"/>
      <c r="ID319" s="48"/>
      <c r="IE319" s="48"/>
      <c r="IF319" s="48"/>
      <c r="IG319" s="48"/>
      <c r="IH319" s="48"/>
      <c r="II319" s="48"/>
      <c r="IJ319" s="48"/>
      <c r="IK319" s="48"/>
      <c r="IL319" s="48"/>
      <c r="IM319" s="48"/>
      <c r="IN319" s="48"/>
      <c r="IO319" s="48"/>
      <c r="IP319" s="48"/>
      <c r="IQ319" s="48"/>
      <c r="IR319" s="48"/>
      <c r="IS319" s="48"/>
      <c r="IT319" s="48"/>
      <c r="IU319" s="48"/>
      <c r="IV319" s="48"/>
      <c r="IW319" s="48"/>
      <c r="IX319" s="48"/>
    </row>
    <row r="320" spans="1:258" s="49" customFormat="1" ht="12.75" customHeight="1" x14ac:dyDescent="0.2">
      <c r="A320" s="161"/>
      <c r="B320" s="162"/>
      <c r="C320" s="162"/>
      <c r="D320" s="65"/>
      <c r="E320" s="64"/>
      <c r="F320" s="64"/>
      <c r="G320" s="64"/>
      <c r="H320" s="64"/>
      <c r="I320" s="64"/>
      <c r="J320" s="64"/>
      <c r="K320" s="64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8"/>
      <c r="AH320" s="48"/>
      <c r="AI320" s="48"/>
      <c r="AJ320" s="48"/>
      <c r="AK320" s="48"/>
      <c r="AL320" s="48"/>
      <c r="AM320" s="48"/>
      <c r="AN320" s="48"/>
      <c r="AO320" s="48"/>
      <c r="AP320" s="48"/>
      <c r="AQ320" s="48"/>
      <c r="AR320" s="48"/>
      <c r="AS320" s="48"/>
      <c r="AT320" s="48"/>
      <c r="AU320" s="48"/>
      <c r="AV320" s="48"/>
      <c r="AW320" s="48"/>
      <c r="AX320" s="48"/>
      <c r="AY320" s="48"/>
      <c r="AZ320" s="48"/>
      <c r="BA320" s="48"/>
      <c r="BB320" s="48"/>
      <c r="BC320" s="48"/>
      <c r="BD320" s="48"/>
      <c r="BE320" s="48"/>
      <c r="BF320" s="48"/>
      <c r="BG320" s="48"/>
      <c r="BH320" s="48"/>
      <c r="BI320" s="48"/>
      <c r="BJ320" s="48"/>
      <c r="BK320" s="48"/>
      <c r="BL320" s="48"/>
      <c r="BM320" s="48"/>
      <c r="BN320" s="48"/>
      <c r="BO320" s="48"/>
      <c r="BP320" s="48"/>
      <c r="BQ320" s="48"/>
      <c r="BR320" s="48"/>
      <c r="BS320" s="48"/>
      <c r="BT320" s="48"/>
      <c r="BU320" s="48"/>
      <c r="BV320" s="48"/>
      <c r="BW320" s="48"/>
      <c r="BX320" s="48"/>
      <c r="BY320" s="48"/>
      <c r="BZ320" s="48"/>
      <c r="CA320" s="48"/>
      <c r="CB320" s="48"/>
      <c r="CC320" s="48"/>
      <c r="CD320" s="48"/>
      <c r="CE320" s="48"/>
      <c r="CF320" s="48"/>
      <c r="CG320" s="48"/>
      <c r="CH320" s="48"/>
      <c r="CI320" s="48"/>
      <c r="CJ320" s="48"/>
      <c r="CK320" s="48"/>
      <c r="CL320" s="48"/>
      <c r="CM320" s="48"/>
      <c r="CN320" s="48"/>
      <c r="CO320" s="48"/>
      <c r="CP320" s="48"/>
      <c r="CQ320" s="48"/>
      <c r="CR320" s="48"/>
      <c r="CS320" s="48"/>
      <c r="CT320" s="48"/>
      <c r="CU320" s="48"/>
      <c r="CV320" s="48"/>
      <c r="CW320" s="48"/>
      <c r="CX320" s="48"/>
      <c r="CY320" s="48"/>
      <c r="CZ320" s="48"/>
      <c r="DA320" s="48"/>
      <c r="DB320" s="48"/>
      <c r="DC320" s="48"/>
      <c r="DD320" s="48"/>
      <c r="DE320" s="48"/>
      <c r="DF320" s="48"/>
      <c r="DG320" s="48"/>
      <c r="DH320" s="48"/>
      <c r="DI320" s="48"/>
      <c r="DJ320" s="48"/>
      <c r="DK320" s="48"/>
      <c r="DL320" s="48"/>
      <c r="DM320" s="48"/>
      <c r="DN320" s="48"/>
      <c r="DO320" s="48"/>
      <c r="DP320" s="48"/>
      <c r="DQ320" s="48"/>
      <c r="DR320" s="48"/>
      <c r="DS320" s="48"/>
      <c r="DT320" s="48"/>
      <c r="DU320" s="48"/>
      <c r="DV320" s="48"/>
      <c r="DW320" s="48"/>
      <c r="DX320" s="48"/>
      <c r="DY320" s="48"/>
      <c r="DZ320" s="48"/>
      <c r="EA320" s="48"/>
      <c r="EB320" s="48"/>
      <c r="EC320" s="48"/>
      <c r="ED320" s="48"/>
      <c r="EE320" s="48"/>
      <c r="EF320" s="48"/>
      <c r="EG320" s="48"/>
      <c r="EH320" s="48"/>
      <c r="EI320" s="48"/>
      <c r="EJ320" s="48"/>
      <c r="EK320" s="48"/>
      <c r="EL320" s="48"/>
      <c r="EM320" s="48"/>
      <c r="EN320" s="48"/>
      <c r="EO320" s="48"/>
      <c r="EP320" s="48"/>
      <c r="EQ320" s="48"/>
      <c r="ER320" s="48"/>
      <c r="ES320" s="48"/>
      <c r="ET320" s="48"/>
      <c r="EU320" s="48"/>
      <c r="EV320" s="48"/>
      <c r="EW320" s="48"/>
      <c r="EX320" s="48"/>
      <c r="EY320" s="48"/>
      <c r="EZ320" s="48"/>
      <c r="FA320" s="48"/>
      <c r="FB320" s="48"/>
      <c r="FC320" s="48"/>
      <c r="FD320" s="48"/>
      <c r="FE320" s="48"/>
      <c r="FF320" s="48"/>
      <c r="FG320" s="48"/>
      <c r="FH320" s="48"/>
      <c r="FI320" s="48"/>
      <c r="FJ320" s="48"/>
      <c r="FK320" s="48"/>
      <c r="FL320" s="48"/>
      <c r="FM320" s="48"/>
      <c r="FN320" s="48"/>
      <c r="FO320" s="48"/>
      <c r="FP320" s="48"/>
      <c r="FQ320" s="48"/>
      <c r="FR320" s="48"/>
      <c r="FS320" s="48"/>
      <c r="FT320" s="48"/>
      <c r="FU320" s="48"/>
      <c r="FV320" s="48"/>
      <c r="FW320" s="48"/>
      <c r="FX320" s="48"/>
      <c r="FY320" s="48"/>
      <c r="FZ320" s="48"/>
      <c r="GA320" s="48"/>
      <c r="GB320" s="48"/>
      <c r="GC320" s="48"/>
      <c r="GD320" s="48"/>
      <c r="GE320" s="48"/>
      <c r="GF320" s="48"/>
      <c r="GG320" s="48"/>
      <c r="GH320" s="48"/>
      <c r="GI320" s="48"/>
      <c r="GJ320" s="48"/>
      <c r="GK320" s="48"/>
      <c r="GL320" s="48"/>
      <c r="GM320" s="48"/>
      <c r="GN320" s="48"/>
      <c r="GO320" s="48"/>
      <c r="GP320" s="48"/>
      <c r="GQ320" s="48"/>
      <c r="GR320" s="48"/>
      <c r="GS320" s="48"/>
      <c r="GT320" s="48"/>
      <c r="GU320" s="48"/>
      <c r="GV320" s="48"/>
      <c r="GW320" s="48"/>
      <c r="GX320" s="48"/>
      <c r="GY320" s="48"/>
      <c r="GZ320" s="48"/>
      <c r="HA320" s="48"/>
      <c r="HB320" s="48"/>
      <c r="HC320" s="48"/>
      <c r="HD320" s="48"/>
      <c r="HE320" s="48"/>
      <c r="HF320" s="48"/>
      <c r="HG320" s="48"/>
      <c r="HH320" s="48"/>
      <c r="HI320" s="48"/>
      <c r="HJ320" s="48"/>
      <c r="HK320" s="48"/>
      <c r="HL320" s="48"/>
      <c r="HM320" s="48"/>
      <c r="HN320" s="48"/>
      <c r="HO320" s="48"/>
      <c r="HP320" s="48"/>
      <c r="HQ320" s="48"/>
      <c r="HR320" s="48"/>
      <c r="HS320" s="48"/>
      <c r="HT320" s="48"/>
      <c r="HU320" s="48"/>
      <c r="HV320" s="48"/>
      <c r="HW320" s="48"/>
      <c r="HX320" s="48"/>
      <c r="HY320" s="48"/>
      <c r="HZ320" s="48"/>
      <c r="IA320" s="48"/>
      <c r="IB320" s="48"/>
      <c r="IC320" s="48"/>
      <c r="ID320" s="48"/>
      <c r="IE320" s="48"/>
      <c r="IF320" s="48"/>
      <c r="IG320" s="48"/>
      <c r="IH320" s="48"/>
      <c r="II320" s="48"/>
      <c r="IJ320" s="48"/>
      <c r="IK320" s="48"/>
      <c r="IL320" s="48"/>
      <c r="IM320" s="48"/>
      <c r="IN320" s="48"/>
      <c r="IO320" s="48"/>
      <c r="IP320" s="48"/>
      <c r="IQ320" s="48"/>
      <c r="IR320" s="48"/>
      <c r="IS320" s="48"/>
      <c r="IT320" s="48"/>
      <c r="IU320" s="48"/>
      <c r="IV320" s="48"/>
      <c r="IW320" s="48"/>
      <c r="IX320" s="48"/>
    </row>
    <row r="321" spans="1:258" s="49" customFormat="1" ht="12.75" customHeight="1" x14ac:dyDescent="0.2">
      <c r="A321" s="161"/>
      <c r="B321" s="162"/>
      <c r="C321" s="162"/>
      <c r="D321" s="65"/>
      <c r="E321" s="64"/>
      <c r="F321" s="64"/>
      <c r="G321" s="64"/>
      <c r="H321" s="64"/>
      <c r="I321" s="64"/>
      <c r="J321" s="64"/>
      <c r="K321" s="64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  <c r="AI321" s="48"/>
      <c r="AJ321" s="48"/>
      <c r="AK321" s="48"/>
      <c r="AL321" s="48"/>
      <c r="AM321" s="48"/>
      <c r="AN321" s="48"/>
      <c r="AO321" s="48"/>
      <c r="AP321" s="48"/>
      <c r="AQ321" s="48"/>
      <c r="AR321" s="48"/>
      <c r="AS321" s="48"/>
      <c r="AT321" s="48"/>
      <c r="AU321" s="48"/>
      <c r="AV321" s="48"/>
      <c r="AW321" s="48"/>
      <c r="AX321" s="48"/>
      <c r="AY321" s="48"/>
      <c r="AZ321" s="48"/>
      <c r="BA321" s="48"/>
      <c r="BB321" s="48"/>
      <c r="BC321" s="48"/>
      <c r="BD321" s="48"/>
      <c r="BE321" s="48"/>
      <c r="BF321" s="48"/>
      <c r="BG321" s="48"/>
      <c r="BH321" s="48"/>
      <c r="BI321" s="48"/>
      <c r="BJ321" s="48"/>
      <c r="BK321" s="48"/>
      <c r="BL321" s="48"/>
      <c r="BM321" s="48"/>
      <c r="BN321" s="48"/>
      <c r="BO321" s="48"/>
      <c r="BP321" s="48"/>
      <c r="BQ321" s="48"/>
      <c r="BR321" s="48"/>
      <c r="BS321" s="48"/>
      <c r="BT321" s="48"/>
      <c r="BU321" s="48"/>
      <c r="BV321" s="48"/>
      <c r="BW321" s="48"/>
      <c r="BX321" s="48"/>
      <c r="BY321" s="48"/>
      <c r="BZ321" s="48"/>
      <c r="CA321" s="48"/>
      <c r="CB321" s="48"/>
      <c r="CC321" s="48"/>
      <c r="CD321" s="48"/>
      <c r="CE321" s="48"/>
      <c r="CF321" s="48"/>
      <c r="CG321" s="48"/>
      <c r="CH321" s="48"/>
      <c r="CI321" s="48"/>
      <c r="CJ321" s="48"/>
      <c r="CK321" s="48"/>
      <c r="CL321" s="48"/>
      <c r="CM321" s="48"/>
      <c r="CN321" s="48"/>
      <c r="CO321" s="48"/>
      <c r="CP321" s="48"/>
      <c r="CQ321" s="48"/>
      <c r="CR321" s="48"/>
      <c r="CS321" s="48"/>
      <c r="CT321" s="48"/>
      <c r="CU321" s="48"/>
      <c r="CV321" s="48"/>
      <c r="CW321" s="48"/>
      <c r="CX321" s="48"/>
      <c r="CY321" s="48"/>
      <c r="CZ321" s="48"/>
      <c r="DA321" s="48"/>
      <c r="DB321" s="48"/>
      <c r="DC321" s="48"/>
      <c r="DD321" s="48"/>
      <c r="DE321" s="48"/>
      <c r="DF321" s="48"/>
      <c r="DG321" s="48"/>
      <c r="DH321" s="48"/>
      <c r="DI321" s="48"/>
      <c r="DJ321" s="48"/>
      <c r="DK321" s="48"/>
      <c r="DL321" s="48"/>
      <c r="DM321" s="48"/>
      <c r="DN321" s="48"/>
      <c r="DO321" s="48"/>
      <c r="DP321" s="48"/>
      <c r="DQ321" s="48"/>
      <c r="DR321" s="48"/>
      <c r="DS321" s="48"/>
      <c r="DT321" s="48"/>
      <c r="DU321" s="48"/>
      <c r="DV321" s="48"/>
      <c r="DW321" s="48"/>
      <c r="DX321" s="48"/>
      <c r="DY321" s="48"/>
      <c r="DZ321" s="48"/>
      <c r="EA321" s="48"/>
      <c r="EB321" s="48"/>
      <c r="EC321" s="48"/>
      <c r="ED321" s="48"/>
      <c r="EE321" s="48"/>
      <c r="EF321" s="48"/>
      <c r="EG321" s="48"/>
      <c r="EH321" s="48"/>
      <c r="EI321" s="48"/>
      <c r="EJ321" s="48"/>
      <c r="EK321" s="48"/>
      <c r="EL321" s="48"/>
      <c r="EM321" s="48"/>
      <c r="EN321" s="48"/>
      <c r="EO321" s="48"/>
      <c r="EP321" s="48"/>
      <c r="EQ321" s="48"/>
      <c r="ER321" s="48"/>
      <c r="ES321" s="48"/>
      <c r="ET321" s="48"/>
      <c r="EU321" s="48"/>
      <c r="EV321" s="48"/>
      <c r="EW321" s="48"/>
      <c r="EX321" s="48"/>
      <c r="EY321" s="48"/>
      <c r="EZ321" s="48"/>
      <c r="FA321" s="48"/>
      <c r="FB321" s="48"/>
      <c r="FC321" s="48"/>
      <c r="FD321" s="48"/>
      <c r="FE321" s="48"/>
      <c r="FF321" s="48"/>
      <c r="FG321" s="48"/>
      <c r="FH321" s="48"/>
      <c r="FI321" s="48"/>
      <c r="FJ321" s="48"/>
      <c r="FK321" s="48"/>
      <c r="FL321" s="48"/>
      <c r="FM321" s="48"/>
      <c r="FN321" s="48"/>
      <c r="FO321" s="48"/>
      <c r="FP321" s="48"/>
      <c r="FQ321" s="48"/>
      <c r="FR321" s="48"/>
      <c r="FS321" s="48"/>
      <c r="FT321" s="48"/>
      <c r="FU321" s="48"/>
      <c r="FV321" s="48"/>
      <c r="FW321" s="48"/>
      <c r="FX321" s="48"/>
      <c r="FY321" s="48"/>
      <c r="FZ321" s="48"/>
      <c r="GA321" s="48"/>
      <c r="GB321" s="48"/>
      <c r="GC321" s="48"/>
      <c r="GD321" s="48"/>
      <c r="GE321" s="48"/>
      <c r="GF321" s="48"/>
      <c r="GG321" s="48"/>
      <c r="GH321" s="48"/>
      <c r="GI321" s="48"/>
      <c r="GJ321" s="48"/>
      <c r="GK321" s="48"/>
      <c r="GL321" s="48"/>
      <c r="GM321" s="48"/>
      <c r="GN321" s="48"/>
      <c r="GO321" s="48"/>
      <c r="GP321" s="48"/>
      <c r="GQ321" s="48"/>
      <c r="GR321" s="48"/>
      <c r="GS321" s="48"/>
      <c r="GT321" s="48"/>
      <c r="GU321" s="48"/>
      <c r="GV321" s="48"/>
      <c r="GW321" s="48"/>
      <c r="GX321" s="48"/>
      <c r="GY321" s="48"/>
      <c r="GZ321" s="48"/>
      <c r="HA321" s="48"/>
      <c r="HB321" s="48"/>
      <c r="HC321" s="48"/>
      <c r="HD321" s="48"/>
      <c r="HE321" s="48"/>
      <c r="HF321" s="48"/>
      <c r="HG321" s="48"/>
      <c r="HH321" s="48"/>
      <c r="HI321" s="48"/>
      <c r="HJ321" s="48"/>
      <c r="HK321" s="48"/>
      <c r="HL321" s="48"/>
      <c r="HM321" s="48"/>
      <c r="HN321" s="48"/>
      <c r="HO321" s="48"/>
      <c r="HP321" s="48"/>
      <c r="HQ321" s="48"/>
      <c r="HR321" s="48"/>
      <c r="HS321" s="48"/>
      <c r="HT321" s="48"/>
      <c r="HU321" s="48"/>
      <c r="HV321" s="48"/>
      <c r="HW321" s="48"/>
      <c r="HX321" s="48"/>
      <c r="HY321" s="48"/>
      <c r="HZ321" s="48"/>
      <c r="IA321" s="48"/>
      <c r="IB321" s="48"/>
      <c r="IC321" s="48"/>
      <c r="ID321" s="48"/>
      <c r="IE321" s="48"/>
      <c r="IF321" s="48"/>
      <c r="IG321" s="48"/>
      <c r="IH321" s="48"/>
      <c r="II321" s="48"/>
      <c r="IJ321" s="48"/>
      <c r="IK321" s="48"/>
      <c r="IL321" s="48"/>
      <c r="IM321" s="48"/>
      <c r="IN321" s="48"/>
      <c r="IO321" s="48"/>
      <c r="IP321" s="48"/>
      <c r="IQ321" s="48"/>
      <c r="IR321" s="48"/>
      <c r="IS321" s="48"/>
      <c r="IT321" s="48"/>
      <c r="IU321" s="48"/>
      <c r="IV321" s="48"/>
      <c r="IW321" s="48"/>
      <c r="IX321" s="48"/>
    </row>
    <row r="322" spans="1:258" s="49" customFormat="1" ht="12.75" customHeight="1" x14ac:dyDescent="0.2">
      <c r="A322" s="161"/>
      <c r="B322" s="162"/>
      <c r="C322" s="162"/>
      <c r="D322" s="65"/>
      <c r="E322" s="64"/>
      <c r="F322" s="64"/>
      <c r="G322" s="64"/>
      <c r="H322" s="64"/>
      <c r="I322" s="64"/>
      <c r="J322" s="64"/>
      <c r="K322" s="64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  <c r="AG322" s="48"/>
      <c r="AH322" s="48"/>
      <c r="AI322" s="48"/>
      <c r="AJ322" s="48"/>
      <c r="AK322" s="48"/>
      <c r="AL322" s="48"/>
      <c r="AM322" s="48"/>
      <c r="AN322" s="48"/>
      <c r="AO322" s="48"/>
      <c r="AP322" s="48"/>
      <c r="AQ322" s="48"/>
      <c r="AR322" s="48"/>
      <c r="AS322" s="48"/>
      <c r="AT322" s="48"/>
      <c r="AU322" s="48"/>
      <c r="AV322" s="48"/>
      <c r="AW322" s="48"/>
      <c r="AX322" s="48"/>
      <c r="AY322" s="48"/>
      <c r="AZ322" s="48"/>
      <c r="BA322" s="48"/>
      <c r="BB322" s="48"/>
      <c r="BC322" s="48"/>
      <c r="BD322" s="48"/>
      <c r="BE322" s="48"/>
      <c r="BF322" s="48"/>
      <c r="BG322" s="48"/>
      <c r="BH322" s="48"/>
      <c r="BI322" s="48"/>
      <c r="BJ322" s="48"/>
      <c r="BK322" s="48"/>
      <c r="BL322" s="48"/>
      <c r="BM322" s="48"/>
      <c r="BN322" s="48"/>
      <c r="BO322" s="48"/>
      <c r="BP322" s="48"/>
      <c r="BQ322" s="48"/>
      <c r="BR322" s="48"/>
      <c r="BS322" s="48"/>
      <c r="BT322" s="48"/>
      <c r="BU322" s="48"/>
      <c r="BV322" s="48"/>
      <c r="BW322" s="48"/>
      <c r="BX322" s="48"/>
      <c r="BY322" s="48"/>
      <c r="BZ322" s="48"/>
      <c r="CA322" s="48"/>
      <c r="CB322" s="48"/>
      <c r="CC322" s="48"/>
      <c r="CD322" s="48"/>
      <c r="CE322" s="48"/>
      <c r="CF322" s="48"/>
      <c r="CG322" s="48"/>
      <c r="CH322" s="48"/>
      <c r="CI322" s="48"/>
      <c r="CJ322" s="48"/>
      <c r="CK322" s="48"/>
      <c r="CL322" s="48"/>
      <c r="CM322" s="48"/>
      <c r="CN322" s="48"/>
      <c r="CO322" s="48"/>
      <c r="CP322" s="48"/>
      <c r="CQ322" s="48"/>
      <c r="CR322" s="48"/>
      <c r="CS322" s="48"/>
      <c r="CT322" s="48"/>
      <c r="CU322" s="48"/>
      <c r="CV322" s="48"/>
      <c r="CW322" s="48"/>
      <c r="CX322" s="48"/>
      <c r="CY322" s="48"/>
      <c r="CZ322" s="48"/>
      <c r="DA322" s="48"/>
      <c r="DB322" s="48"/>
      <c r="DC322" s="48"/>
      <c r="DD322" s="48"/>
      <c r="DE322" s="48"/>
      <c r="DF322" s="48"/>
      <c r="DG322" s="48"/>
      <c r="DH322" s="48"/>
      <c r="DI322" s="48"/>
      <c r="DJ322" s="48"/>
      <c r="DK322" s="48"/>
      <c r="DL322" s="48"/>
      <c r="DM322" s="48"/>
      <c r="DN322" s="48"/>
      <c r="DO322" s="48"/>
      <c r="DP322" s="48"/>
      <c r="DQ322" s="48"/>
      <c r="DR322" s="48"/>
      <c r="DS322" s="48"/>
      <c r="DT322" s="48"/>
      <c r="DU322" s="48"/>
      <c r="DV322" s="48"/>
      <c r="DW322" s="48"/>
      <c r="DX322" s="48"/>
      <c r="DY322" s="48"/>
      <c r="DZ322" s="48"/>
      <c r="EA322" s="48"/>
      <c r="EB322" s="48"/>
      <c r="EC322" s="48"/>
      <c r="ED322" s="48"/>
      <c r="EE322" s="48"/>
      <c r="EF322" s="48"/>
      <c r="EG322" s="48"/>
      <c r="EH322" s="48"/>
      <c r="EI322" s="48"/>
      <c r="EJ322" s="48"/>
      <c r="EK322" s="48"/>
      <c r="EL322" s="48"/>
      <c r="EM322" s="48"/>
      <c r="EN322" s="48"/>
      <c r="EO322" s="48"/>
      <c r="EP322" s="48"/>
      <c r="EQ322" s="48"/>
      <c r="ER322" s="48"/>
      <c r="ES322" s="48"/>
      <c r="ET322" s="48"/>
      <c r="EU322" s="48"/>
      <c r="EV322" s="48"/>
      <c r="EW322" s="48"/>
      <c r="EX322" s="48"/>
      <c r="EY322" s="48"/>
      <c r="EZ322" s="48"/>
      <c r="FA322" s="48"/>
      <c r="FB322" s="48"/>
      <c r="FC322" s="48"/>
      <c r="FD322" s="48"/>
      <c r="FE322" s="48"/>
      <c r="FF322" s="48"/>
      <c r="FG322" s="48"/>
      <c r="FH322" s="48"/>
      <c r="FI322" s="48"/>
      <c r="FJ322" s="48"/>
      <c r="FK322" s="48"/>
      <c r="FL322" s="48"/>
      <c r="FM322" s="48"/>
      <c r="FN322" s="48"/>
      <c r="FO322" s="48"/>
      <c r="FP322" s="48"/>
      <c r="FQ322" s="48"/>
      <c r="FR322" s="48"/>
      <c r="FS322" s="48"/>
      <c r="FT322" s="48"/>
      <c r="FU322" s="48"/>
      <c r="FV322" s="48"/>
      <c r="FW322" s="48"/>
      <c r="FX322" s="48"/>
      <c r="FY322" s="48"/>
      <c r="FZ322" s="48"/>
      <c r="GA322" s="48"/>
      <c r="GB322" s="48"/>
      <c r="GC322" s="48"/>
      <c r="GD322" s="48"/>
      <c r="GE322" s="48"/>
      <c r="GF322" s="48"/>
      <c r="GG322" s="48"/>
      <c r="GH322" s="48"/>
      <c r="GI322" s="48"/>
      <c r="GJ322" s="48"/>
      <c r="GK322" s="48"/>
      <c r="GL322" s="48"/>
      <c r="GM322" s="48"/>
      <c r="GN322" s="48"/>
      <c r="GO322" s="48"/>
      <c r="GP322" s="48"/>
      <c r="GQ322" s="48"/>
      <c r="GR322" s="48"/>
      <c r="GS322" s="48"/>
      <c r="GT322" s="48"/>
      <c r="GU322" s="48"/>
      <c r="GV322" s="48"/>
      <c r="GW322" s="48"/>
      <c r="GX322" s="48"/>
      <c r="GY322" s="48"/>
      <c r="GZ322" s="48"/>
      <c r="HA322" s="48"/>
      <c r="HB322" s="48"/>
      <c r="HC322" s="48"/>
      <c r="HD322" s="48"/>
      <c r="HE322" s="48"/>
      <c r="HF322" s="48"/>
      <c r="HG322" s="48"/>
      <c r="HH322" s="48"/>
      <c r="HI322" s="48"/>
      <c r="HJ322" s="48"/>
      <c r="HK322" s="48"/>
      <c r="HL322" s="48"/>
      <c r="HM322" s="48"/>
      <c r="HN322" s="48"/>
      <c r="HO322" s="48"/>
      <c r="HP322" s="48"/>
      <c r="HQ322" s="48"/>
      <c r="HR322" s="48"/>
      <c r="HS322" s="48"/>
      <c r="HT322" s="48"/>
      <c r="HU322" s="48"/>
      <c r="HV322" s="48"/>
      <c r="HW322" s="48"/>
      <c r="HX322" s="48"/>
      <c r="HY322" s="48"/>
      <c r="HZ322" s="48"/>
      <c r="IA322" s="48"/>
      <c r="IB322" s="48"/>
      <c r="IC322" s="48"/>
      <c r="ID322" s="48"/>
      <c r="IE322" s="48"/>
      <c r="IF322" s="48"/>
      <c r="IG322" s="48"/>
      <c r="IH322" s="48"/>
      <c r="II322" s="48"/>
      <c r="IJ322" s="48"/>
      <c r="IK322" s="48"/>
      <c r="IL322" s="48"/>
      <c r="IM322" s="48"/>
      <c r="IN322" s="48"/>
      <c r="IO322" s="48"/>
      <c r="IP322" s="48"/>
      <c r="IQ322" s="48"/>
      <c r="IR322" s="48"/>
      <c r="IS322" s="48"/>
      <c r="IT322" s="48"/>
      <c r="IU322" s="48"/>
      <c r="IV322" s="48"/>
      <c r="IW322" s="48"/>
      <c r="IX322" s="48"/>
    </row>
    <row r="323" spans="1:258" s="49" customFormat="1" ht="12.75" customHeight="1" x14ac:dyDescent="0.2">
      <c r="A323" s="161"/>
      <c r="B323" s="162"/>
      <c r="C323" s="162"/>
      <c r="D323" s="65"/>
      <c r="E323" s="64"/>
      <c r="F323" s="64"/>
      <c r="G323" s="64"/>
      <c r="H323" s="64"/>
      <c r="I323" s="64"/>
      <c r="J323" s="64"/>
      <c r="K323" s="64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  <c r="AA323" s="48"/>
      <c r="AB323" s="48"/>
      <c r="AC323" s="48"/>
      <c r="AD323" s="48"/>
      <c r="AE323" s="48"/>
      <c r="AF323" s="48"/>
      <c r="AG323" s="48"/>
      <c r="AH323" s="48"/>
      <c r="AI323" s="48"/>
      <c r="AJ323" s="48"/>
      <c r="AK323" s="48"/>
      <c r="AL323" s="48"/>
      <c r="AM323" s="48"/>
      <c r="AN323" s="48"/>
      <c r="AO323" s="48"/>
      <c r="AP323" s="48"/>
      <c r="AQ323" s="48"/>
      <c r="AR323" s="48"/>
      <c r="AS323" s="48"/>
      <c r="AT323" s="48"/>
      <c r="AU323" s="48"/>
      <c r="AV323" s="48"/>
      <c r="AW323" s="48"/>
      <c r="AX323" s="48"/>
      <c r="AY323" s="48"/>
      <c r="AZ323" s="48"/>
      <c r="BA323" s="48"/>
      <c r="BB323" s="48"/>
      <c r="BC323" s="48"/>
      <c r="BD323" s="48"/>
      <c r="BE323" s="48"/>
      <c r="BF323" s="48"/>
      <c r="BG323" s="48"/>
      <c r="BH323" s="48"/>
      <c r="BI323" s="48"/>
      <c r="BJ323" s="48"/>
      <c r="BK323" s="48"/>
      <c r="BL323" s="48"/>
      <c r="BM323" s="48"/>
      <c r="BN323" s="48"/>
      <c r="BO323" s="48"/>
      <c r="BP323" s="48"/>
      <c r="BQ323" s="48"/>
      <c r="BR323" s="48"/>
      <c r="BS323" s="48"/>
      <c r="BT323" s="48"/>
      <c r="BU323" s="48"/>
      <c r="BV323" s="48"/>
      <c r="BW323" s="48"/>
      <c r="BX323" s="48"/>
      <c r="BY323" s="48"/>
      <c r="BZ323" s="48"/>
      <c r="CA323" s="48"/>
      <c r="CB323" s="48"/>
      <c r="CC323" s="48"/>
      <c r="CD323" s="48"/>
      <c r="CE323" s="48"/>
      <c r="CF323" s="48"/>
      <c r="CG323" s="48"/>
      <c r="CH323" s="48"/>
      <c r="CI323" s="48"/>
      <c r="CJ323" s="48"/>
      <c r="CK323" s="48"/>
      <c r="CL323" s="48"/>
      <c r="CM323" s="48"/>
      <c r="CN323" s="48"/>
      <c r="CO323" s="48"/>
      <c r="CP323" s="48"/>
      <c r="CQ323" s="48"/>
      <c r="CR323" s="48"/>
      <c r="CS323" s="48"/>
      <c r="CT323" s="48"/>
      <c r="CU323" s="48"/>
      <c r="CV323" s="48"/>
      <c r="CW323" s="48"/>
      <c r="CX323" s="48"/>
      <c r="CY323" s="48"/>
      <c r="CZ323" s="48"/>
      <c r="DA323" s="48"/>
      <c r="DB323" s="48"/>
      <c r="DC323" s="48"/>
      <c r="DD323" s="48"/>
      <c r="DE323" s="48"/>
      <c r="DF323" s="48"/>
      <c r="DG323" s="48"/>
      <c r="DH323" s="48"/>
      <c r="DI323" s="48"/>
      <c r="DJ323" s="48"/>
      <c r="DK323" s="48"/>
      <c r="DL323" s="48"/>
      <c r="DM323" s="48"/>
      <c r="DN323" s="48"/>
      <c r="DO323" s="48"/>
      <c r="DP323" s="48"/>
      <c r="DQ323" s="48"/>
      <c r="DR323" s="48"/>
      <c r="DS323" s="48"/>
      <c r="DT323" s="48"/>
      <c r="DU323" s="48"/>
      <c r="DV323" s="48"/>
      <c r="DW323" s="48"/>
      <c r="DX323" s="48"/>
      <c r="DY323" s="48"/>
      <c r="DZ323" s="48"/>
      <c r="EA323" s="48"/>
      <c r="EB323" s="48"/>
      <c r="EC323" s="48"/>
      <c r="ED323" s="48"/>
      <c r="EE323" s="48"/>
      <c r="EF323" s="48"/>
      <c r="EG323" s="48"/>
      <c r="EH323" s="48"/>
      <c r="EI323" s="48"/>
      <c r="EJ323" s="48"/>
      <c r="EK323" s="48"/>
      <c r="EL323" s="48"/>
      <c r="EM323" s="48"/>
      <c r="EN323" s="48"/>
      <c r="EO323" s="48"/>
      <c r="EP323" s="48"/>
      <c r="EQ323" s="48"/>
      <c r="ER323" s="48"/>
      <c r="ES323" s="48"/>
      <c r="ET323" s="48"/>
      <c r="EU323" s="48"/>
      <c r="EV323" s="48"/>
      <c r="EW323" s="48"/>
      <c r="EX323" s="48"/>
      <c r="EY323" s="48"/>
      <c r="EZ323" s="48"/>
      <c r="FA323" s="48"/>
      <c r="FB323" s="48"/>
      <c r="FC323" s="48"/>
      <c r="FD323" s="48"/>
      <c r="FE323" s="48"/>
      <c r="FF323" s="48"/>
      <c r="FG323" s="48"/>
      <c r="FH323" s="48"/>
      <c r="FI323" s="48"/>
      <c r="FJ323" s="48"/>
      <c r="FK323" s="48"/>
      <c r="FL323" s="48"/>
      <c r="FM323" s="48"/>
      <c r="FN323" s="48"/>
      <c r="FO323" s="48"/>
      <c r="FP323" s="48"/>
      <c r="FQ323" s="48"/>
      <c r="FR323" s="48"/>
      <c r="FS323" s="48"/>
      <c r="FT323" s="48"/>
      <c r="FU323" s="48"/>
      <c r="FV323" s="48"/>
      <c r="FW323" s="48"/>
      <c r="FX323" s="48"/>
      <c r="FY323" s="48"/>
      <c r="FZ323" s="48"/>
      <c r="GA323" s="48"/>
      <c r="GB323" s="48"/>
      <c r="GC323" s="48"/>
      <c r="GD323" s="48"/>
      <c r="GE323" s="48"/>
      <c r="GF323" s="48"/>
      <c r="GG323" s="48"/>
      <c r="GH323" s="48"/>
      <c r="GI323" s="48"/>
      <c r="GJ323" s="48"/>
      <c r="GK323" s="48"/>
      <c r="GL323" s="48"/>
      <c r="GM323" s="48"/>
      <c r="GN323" s="48"/>
      <c r="GO323" s="48"/>
      <c r="GP323" s="48"/>
      <c r="GQ323" s="48"/>
      <c r="GR323" s="48"/>
      <c r="GS323" s="48"/>
      <c r="GT323" s="48"/>
      <c r="GU323" s="48"/>
      <c r="GV323" s="48"/>
      <c r="GW323" s="48"/>
      <c r="GX323" s="48"/>
      <c r="GY323" s="48"/>
      <c r="GZ323" s="48"/>
      <c r="HA323" s="48"/>
      <c r="HB323" s="48"/>
      <c r="HC323" s="48"/>
      <c r="HD323" s="48"/>
      <c r="HE323" s="48"/>
      <c r="HF323" s="48"/>
      <c r="HG323" s="48"/>
      <c r="HH323" s="48"/>
      <c r="HI323" s="48"/>
      <c r="HJ323" s="48"/>
      <c r="HK323" s="48"/>
      <c r="HL323" s="48"/>
      <c r="HM323" s="48"/>
      <c r="HN323" s="48"/>
      <c r="HO323" s="48"/>
      <c r="HP323" s="48"/>
      <c r="HQ323" s="48"/>
      <c r="HR323" s="48"/>
      <c r="HS323" s="48"/>
      <c r="HT323" s="48"/>
      <c r="HU323" s="48"/>
      <c r="HV323" s="48"/>
      <c r="HW323" s="48"/>
      <c r="HX323" s="48"/>
      <c r="HY323" s="48"/>
      <c r="HZ323" s="48"/>
      <c r="IA323" s="48"/>
      <c r="IB323" s="48"/>
      <c r="IC323" s="48"/>
      <c r="ID323" s="48"/>
      <c r="IE323" s="48"/>
      <c r="IF323" s="48"/>
      <c r="IG323" s="48"/>
      <c r="IH323" s="48"/>
      <c r="II323" s="48"/>
      <c r="IJ323" s="48"/>
      <c r="IK323" s="48"/>
      <c r="IL323" s="48"/>
      <c r="IM323" s="48"/>
      <c r="IN323" s="48"/>
      <c r="IO323" s="48"/>
      <c r="IP323" s="48"/>
      <c r="IQ323" s="48"/>
      <c r="IR323" s="48"/>
      <c r="IS323" s="48"/>
      <c r="IT323" s="48"/>
      <c r="IU323" s="48"/>
      <c r="IV323" s="48"/>
      <c r="IW323" s="48"/>
      <c r="IX323" s="48"/>
    </row>
    <row r="324" spans="1:258" s="49" customFormat="1" ht="12.75" customHeight="1" x14ac:dyDescent="0.2">
      <c r="A324" s="161"/>
      <c r="B324" s="162"/>
      <c r="C324" s="162"/>
      <c r="D324" s="65"/>
      <c r="E324" s="64"/>
      <c r="F324" s="64"/>
      <c r="G324" s="64"/>
      <c r="H324" s="64"/>
      <c r="I324" s="64"/>
      <c r="J324" s="64"/>
      <c r="K324" s="64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  <c r="AG324" s="48"/>
      <c r="AH324" s="48"/>
      <c r="AI324" s="48"/>
      <c r="AJ324" s="48"/>
      <c r="AK324" s="48"/>
      <c r="AL324" s="48"/>
      <c r="AM324" s="48"/>
      <c r="AN324" s="48"/>
      <c r="AO324" s="48"/>
      <c r="AP324" s="48"/>
      <c r="AQ324" s="48"/>
      <c r="AR324" s="48"/>
      <c r="AS324" s="48"/>
      <c r="AT324" s="48"/>
      <c r="AU324" s="48"/>
      <c r="AV324" s="48"/>
      <c r="AW324" s="48"/>
      <c r="AX324" s="48"/>
      <c r="AY324" s="48"/>
      <c r="AZ324" s="48"/>
      <c r="BA324" s="48"/>
      <c r="BB324" s="48"/>
      <c r="BC324" s="48"/>
      <c r="BD324" s="48"/>
      <c r="BE324" s="48"/>
      <c r="BF324" s="48"/>
      <c r="BG324" s="48"/>
      <c r="BH324" s="48"/>
      <c r="BI324" s="48"/>
      <c r="BJ324" s="48"/>
      <c r="BK324" s="48"/>
      <c r="BL324" s="48"/>
      <c r="BM324" s="48"/>
      <c r="BN324" s="48"/>
      <c r="BO324" s="48"/>
      <c r="BP324" s="48"/>
      <c r="BQ324" s="48"/>
      <c r="BR324" s="48"/>
      <c r="BS324" s="48"/>
      <c r="BT324" s="48"/>
      <c r="BU324" s="48"/>
      <c r="BV324" s="48"/>
      <c r="BW324" s="48"/>
      <c r="BX324" s="48"/>
      <c r="BY324" s="48"/>
      <c r="BZ324" s="48"/>
      <c r="CA324" s="48"/>
      <c r="CB324" s="48"/>
      <c r="CC324" s="48"/>
      <c r="CD324" s="48"/>
      <c r="CE324" s="48"/>
      <c r="CF324" s="48"/>
      <c r="CG324" s="48"/>
      <c r="CH324" s="48"/>
      <c r="CI324" s="48"/>
      <c r="CJ324" s="48"/>
      <c r="CK324" s="48"/>
      <c r="CL324" s="48"/>
      <c r="CM324" s="48"/>
      <c r="CN324" s="48"/>
      <c r="CO324" s="48"/>
      <c r="CP324" s="48"/>
      <c r="CQ324" s="48"/>
      <c r="CR324" s="48"/>
      <c r="CS324" s="48"/>
      <c r="CT324" s="48"/>
      <c r="CU324" s="48"/>
      <c r="CV324" s="48"/>
      <c r="CW324" s="48"/>
      <c r="CX324" s="48"/>
      <c r="CY324" s="48"/>
      <c r="CZ324" s="48"/>
      <c r="DA324" s="48"/>
      <c r="DB324" s="48"/>
      <c r="DC324" s="48"/>
      <c r="DD324" s="48"/>
      <c r="DE324" s="48"/>
      <c r="DF324" s="48"/>
      <c r="DG324" s="48"/>
      <c r="DH324" s="48"/>
      <c r="DI324" s="48"/>
      <c r="DJ324" s="48"/>
      <c r="DK324" s="48"/>
      <c r="DL324" s="48"/>
      <c r="DM324" s="48"/>
      <c r="DN324" s="48"/>
      <c r="DO324" s="48"/>
      <c r="DP324" s="48"/>
      <c r="DQ324" s="48"/>
      <c r="DR324" s="48"/>
      <c r="DS324" s="48"/>
      <c r="DT324" s="48"/>
      <c r="DU324" s="48"/>
      <c r="DV324" s="48"/>
      <c r="DW324" s="48"/>
      <c r="DX324" s="48"/>
      <c r="DY324" s="48"/>
      <c r="DZ324" s="48"/>
      <c r="EA324" s="48"/>
      <c r="EB324" s="48"/>
      <c r="EC324" s="48"/>
      <c r="ED324" s="48"/>
      <c r="EE324" s="48"/>
      <c r="EF324" s="48"/>
      <c r="EG324" s="48"/>
      <c r="EH324" s="48"/>
      <c r="EI324" s="48"/>
      <c r="EJ324" s="48"/>
      <c r="EK324" s="48"/>
      <c r="EL324" s="48"/>
      <c r="EM324" s="48"/>
      <c r="EN324" s="48"/>
      <c r="EO324" s="48"/>
      <c r="EP324" s="48"/>
      <c r="EQ324" s="48"/>
      <c r="ER324" s="48"/>
      <c r="ES324" s="48"/>
      <c r="ET324" s="48"/>
      <c r="EU324" s="48"/>
      <c r="EV324" s="48"/>
      <c r="EW324" s="48"/>
      <c r="EX324" s="48"/>
      <c r="EY324" s="48"/>
      <c r="EZ324" s="48"/>
      <c r="FA324" s="48"/>
      <c r="FB324" s="48"/>
      <c r="FC324" s="48"/>
      <c r="FD324" s="48"/>
      <c r="FE324" s="48"/>
      <c r="FF324" s="48"/>
      <c r="FG324" s="48"/>
      <c r="FH324" s="48"/>
      <c r="FI324" s="48"/>
      <c r="FJ324" s="48"/>
      <c r="FK324" s="48"/>
      <c r="FL324" s="48"/>
      <c r="FM324" s="48"/>
      <c r="FN324" s="48"/>
      <c r="FO324" s="48"/>
      <c r="FP324" s="48"/>
      <c r="FQ324" s="48"/>
      <c r="FR324" s="48"/>
      <c r="FS324" s="48"/>
      <c r="FT324" s="48"/>
      <c r="FU324" s="48"/>
      <c r="FV324" s="48"/>
      <c r="FW324" s="48"/>
      <c r="FX324" s="48"/>
      <c r="FY324" s="48"/>
      <c r="FZ324" s="48"/>
      <c r="GA324" s="48"/>
      <c r="GB324" s="48"/>
      <c r="GC324" s="48"/>
      <c r="GD324" s="48"/>
      <c r="GE324" s="48"/>
      <c r="GF324" s="48"/>
      <c r="GG324" s="48"/>
      <c r="GH324" s="48"/>
      <c r="GI324" s="48"/>
      <c r="GJ324" s="48"/>
      <c r="GK324" s="48"/>
      <c r="GL324" s="48"/>
      <c r="GM324" s="48"/>
      <c r="GN324" s="48"/>
      <c r="GO324" s="48"/>
      <c r="GP324" s="48"/>
      <c r="GQ324" s="48"/>
      <c r="GR324" s="48"/>
      <c r="GS324" s="48"/>
      <c r="GT324" s="48"/>
      <c r="GU324" s="48"/>
      <c r="GV324" s="48"/>
      <c r="GW324" s="48"/>
      <c r="GX324" s="48"/>
      <c r="GY324" s="48"/>
      <c r="GZ324" s="48"/>
      <c r="HA324" s="48"/>
      <c r="HB324" s="48"/>
      <c r="HC324" s="48"/>
      <c r="HD324" s="48"/>
      <c r="HE324" s="48"/>
      <c r="HF324" s="48"/>
      <c r="HG324" s="48"/>
      <c r="HH324" s="48"/>
      <c r="HI324" s="48"/>
      <c r="HJ324" s="48"/>
      <c r="HK324" s="48"/>
      <c r="HL324" s="48"/>
      <c r="HM324" s="48"/>
      <c r="HN324" s="48"/>
      <c r="HO324" s="48"/>
      <c r="HP324" s="48"/>
      <c r="HQ324" s="48"/>
      <c r="HR324" s="48"/>
      <c r="HS324" s="48"/>
      <c r="HT324" s="48"/>
      <c r="HU324" s="48"/>
      <c r="HV324" s="48"/>
      <c r="HW324" s="48"/>
      <c r="HX324" s="48"/>
      <c r="HY324" s="48"/>
      <c r="HZ324" s="48"/>
      <c r="IA324" s="48"/>
      <c r="IB324" s="48"/>
      <c r="IC324" s="48"/>
      <c r="ID324" s="48"/>
      <c r="IE324" s="48"/>
      <c r="IF324" s="48"/>
      <c r="IG324" s="48"/>
      <c r="IH324" s="48"/>
      <c r="II324" s="48"/>
      <c r="IJ324" s="48"/>
      <c r="IK324" s="48"/>
      <c r="IL324" s="48"/>
      <c r="IM324" s="48"/>
      <c r="IN324" s="48"/>
      <c r="IO324" s="48"/>
      <c r="IP324" s="48"/>
      <c r="IQ324" s="48"/>
      <c r="IR324" s="48"/>
      <c r="IS324" s="48"/>
      <c r="IT324" s="48"/>
      <c r="IU324" s="48"/>
      <c r="IV324" s="48"/>
      <c r="IW324" s="48"/>
      <c r="IX324" s="48"/>
    </row>
    <row r="325" spans="1:258" s="49" customFormat="1" ht="12.75" customHeight="1" x14ac:dyDescent="0.2">
      <c r="A325" s="161"/>
      <c r="B325" s="162"/>
      <c r="C325" s="162"/>
      <c r="D325" s="65"/>
      <c r="E325" s="64"/>
      <c r="F325" s="64"/>
      <c r="G325" s="64"/>
      <c r="H325" s="64"/>
      <c r="I325" s="64"/>
      <c r="J325" s="64"/>
      <c r="K325" s="64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  <c r="AA325" s="48"/>
      <c r="AB325" s="48"/>
      <c r="AC325" s="48"/>
      <c r="AD325" s="48"/>
      <c r="AE325" s="48"/>
      <c r="AF325" s="48"/>
      <c r="AG325" s="48"/>
      <c r="AH325" s="48"/>
      <c r="AI325" s="48"/>
      <c r="AJ325" s="48"/>
      <c r="AK325" s="48"/>
      <c r="AL325" s="48"/>
      <c r="AM325" s="48"/>
      <c r="AN325" s="48"/>
      <c r="AO325" s="48"/>
      <c r="AP325" s="48"/>
      <c r="AQ325" s="48"/>
      <c r="AR325" s="48"/>
      <c r="AS325" s="48"/>
      <c r="AT325" s="48"/>
      <c r="AU325" s="48"/>
      <c r="AV325" s="48"/>
      <c r="AW325" s="48"/>
      <c r="AX325" s="48"/>
      <c r="AY325" s="48"/>
      <c r="AZ325" s="48"/>
      <c r="BA325" s="48"/>
      <c r="BB325" s="48"/>
      <c r="BC325" s="48"/>
      <c r="BD325" s="48"/>
      <c r="BE325" s="48"/>
      <c r="BF325" s="48"/>
      <c r="BG325" s="48"/>
      <c r="BH325" s="48"/>
      <c r="BI325" s="48"/>
      <c r="BJ325" s="48"/>
      <c r="BK325" s="48"/>
      <c r="BL325" s="48"/>
      <c r="BM325" s="48"/>
      <c r="BN325" s="48"/>
      <c r="BO325" s="48"/>
      <c r="BP325" s="48"/>
      <c r="BQ325" s="48"/>
      <c r="BR325" s="48"/>
      <c r="BS325" s="48"/>
      <c r="BT325" s="48"/>
      <c r="BU325" s="48"/>
      <c r="BV325" s="48"/>
      <c r="BW325" s="48"/>
      <c r="BX325" s="48"/>
      <c r="BY325" s="48"/>
      <c r="BZ325" s="48"/>
      <c r="CA325" s="48"/>
      <c r="CB325" s="48"/>
      <c r="CC325" s="48"/>
      <c r="CD325" s="48"/>
      <c r="CE325" s="48"/>
      <c r="CF325" s="48"/>
      <c r="CG325" s="48"/>
      <c r="CH325" s="48"/>
      <c r="CI325" s="48"/>
      <c r="CJ325" s="48"/>
      <c r="CK325" s="48"/>
      <c r="CL325" s="48"/>
      <c r="CM325" s="48"/>
      <c r="CN325" s="48"/>
      <c r="CO325" s="48"/>
      <c r="CP325" s="48"/>
      <c r="CQ325" s="48"/>
      <c r="CR325" s="48"/>
      <c r="CS325" s="48"/>
      <c r="CT325" s="48"/>
      <c r="CU325" s="48"/>
      <c r="CV325" s="48"/>
      <c r="CW325" s="48"/>
      <c r="CX325" s="48"/>
      <c r="CY325" s="48"/>
      <c r="CZ325" s="48"/>
      <c r="DA325" s="48"/>
      <c r="DB325" s="48"/>
      <c r="DC325" s="48"/>
      <c r="DD325" s="48"/>
      <c r="DE325" s="48"/>
      <c r="DF325" s="48"/>
      <c r="DG325" s="48"/>
      <c r="DH325" s="48"/>
      <c r="DI325" s="48"/>
      <c r="DJ325" s="48"/>
      <c r="DK325" s="48"/>
      <c r="DL325" s="48"/>
      <c r="DM325" s="48"/>
      <c r="DN325" s="48"/>
      <c r="DO325" s="48"/>
      <c r="DP325" s="48"/>
      <c r="DQ325" s="48"/>
      <c r="DR325" s="48"/>
      <c r="DS325" s="48"/>
      <c r="DT325" s="48"/>
      <c r="DU325" s="48"/>
      <c r="DV325" s="48"/>
      <c r="DW325" s="48"/>
      <c r="DX325" s="48"/>
      <c r="DY325" s="48"/>
      <c r="DZ325" s="48"/>
      <c r="EA325" s="48"/>
      <c r="EB325" s="48"/>
      <c r="EC325" s="48"/>
      <c r="ED325" s="48"/>
      <c r="EE325" s="48"/>
      <c r="EF325" s="48"/>
      <c r="EG325" s="48"/>
      <c r="EH325" s="48"/>
      <c r="EI325" s="48"/>
      <c r="EJ325" s="48"/>
      <c r="EK325" s="48"/>
      <c r="EL325" s="48"/>
      <c r="EM325" s="48"/>
      <c r="EN325" s="48"/>
      <c r="EO325" s="48"/>
      <c r="EP325" s="48"/>
      <c r="EQ325" s="48"/>
      <c r="ER325" s="48"/>
      <c r="ES325" s="48"/>
      <c r="ET325" s="48"/>
      <c r="EU325" s="48"/>
      <c r="EV325" s="48"/>
      <c r="EW325" s="48"/>
      <c r="EX325" s="48"/>
      <c r="EY325" s="48"/>
      <c r="EZ325" s="48"/>
      <c r="FA325" s="48"/>
      <c r="FB325" s="48"/>
      <c r="FC325" s="48"/>
      <c r="FD325" s="48"/>
      <c r="FE325" s="48"/>
      <c r="FF325" s="48"/>
      <c r="FG325" s="48"/>
      <c r="FH325" s="48"/>
      <c r="FI325" s="48"/>
      <c r="FJ325" s="48"/>
      <c r="FK325" s="48"/>
      <c r="FL325" s="48"/>
      <c r="FM325" s="48"/>
      <c r="FN325" s="48"/>
      <c r="FO325" s="48"/>
      <c r="FP325" s="48"/>
      <c r="FQ325" s="48"/>
      <c r="FR325" s="48"/>
      <c r="FS325" s="48"/>
      <c r="FT325" s="48"/>
      <c r="FU325" s="48"/>
      <c r="FV325" s="48"/>
      <c r="FW325" s="48"/>
      <c r="FX325" s="48"/>
      <c r="FY325" s="48"/>
      <c r="FZ325" s="48"/>
      <c r="GA325" s="48"/>
      <c r="GB325" s="48"/>
      <c r="GC325" s="48"/>
      <c r="GD325" s="48"/>
      <c r="GE325" s="48"/>
      <c r="GF325" s="48"/>
      <c r="GG325" s="48"/>
      <c r="GH325" s="48"/>
      <c r="GI325" s="48"/>
      <c r="GJ325" s="48"/>
      <c r="GK325" s="48"/>
      <c r="GL325" s="48"/>
      <c r="GM325" s="48"/>
      <c r="GN325" s="48"/>
      <c r="GO325" s="48"/>
      <c r="GP325" s="48"/>
      <c r="GQ325" s="48"/>
      <c r="GR325" s="48"/>
      <c r="GS325" s="48"/>
      <c r="GT325" s="48"/>
      <c r="GU325" s="48"/>
      <c r="GV325" s="48"/>
      <c r="GW325" s="48"/>
      <c r="GX325" s="48"/>
      <c r="GY325" s="48"/>
      <c r="GZ325" s="48"/>
      <c r="HA325" s="48"/>
      <c r="HB325" s="48"/>
      <c r="HC325" s="48"/>
      <c r="HD325" s="48"/>
      <c r="HE325" s="48"/>
      <c r="HF325" s="48"/>
      <c r="HG325" s="48"/>
      <c r="HH325" s="48"/>
      <c r="HI325" s="48"/>
      <c r="HJ325" s="48"/>
      <c r="HK325" s="48"/>
      <c r="HL325" s="48"/>
      <c r="HM325" s="48"/>
      <c r="HN325" s="48"/>
      <c r="HO325" s="48"/>
      <c r="HP325" s="48"/>
      <c r="HQ325" s="48"/>
      <c r="HR325" s="48"/>
      <c r="HS325" s="48"/>
      <c r="HT325" s="48"/>
      <c r="HU325" s="48"/>
      <c r="HV325" s="48"/>
      <c r="HW325" s="48"/>
      <c r="HX325" s="48"/>
      <c r="HY325" s="48"/>
      <c r="HZ325" s="48"/>
      <c r="IA325" s="48"/>
      <c r="IB325" s="48"/>
      <c r="IC325" s="48"/>
      <c r="ID325" s="48"/>
      <c r="IE325" s="48"/>
      <c r="IF325" s="48"/>
      <c r="IG325" s="48"/>
      <c r="IH325" s="48"/>
      <c r="II325" s="48"/>
      <c r="IJ325" s="48"/>
      <c r="IK325" s="48"/>
      <c r="IL325" s="48"/>
      <c r="IM325" s="48"/>
      <c r="IN325" s="48"/>
      <c r="IO325" s="48"/>
      <c r="IP325" s="48"/>
      <c r="IQ325" s="48"/>
      <c r="IR325" s="48"/>
      <c r="IS325" s="48"/>
      <c r="IT325" s="48"/>
      <c r="IU325" s="48"/>
      <c r="IV325" s="48"/>
      <c r="IW325" s="48"/>
      <c r="IX325" s="48"/>
    </row>
    <row r="326" spans="1:258" s="49" customFormat="1" ht="12.75" customHeight="1" x14ac:dyDescent="0.2">
      <c r="A326" s="161"/>
      <c r="B326" s="162"/>
      <c r="C326" s="162"/>
      <c r="D326" s="65"/>
      <c r="E326" s="64"/>
      <c r="F326" s="64"/>
      <c r="G326" s="64"/>
      <c r="H326" s="64"/>
      <c r="I326" s="64"/>
      <c r="J326" s="64"/>
      <c r="K326" s="64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48"/>
      <c r="AH326" s="48"/>
      <c r="AI326" s="48"/>
      <c r="AJ326" s="48"/>
      <c r="AK326" s="48"/>
      <c r="AL326" s="48"/>
      <c r="AM326" s="48"/>
      <c r="AN326" s="48"/>
      <c r="AO326" s="48"/>
      <c r="AP326" s="48"/>
      <c r="AQ326" s="48"/>
      <c r="AR326" s="48"/>
      <c r="AS326" s="48"/>
      <c r="AT326" s="48"/>
      <c r="AU326" s="48"/>
      <c r="AV326" s="48"/>
      <c r="AW326" s="48"/>
      <c r="AX326" s="48"/>
      <c r="AY326" s="48"/>
      <c r="AZ326" s="48"/>
      <c r="BA326" s="48"/>
      <c r="BB326" s="48"/>
      <c r="BC326" s="48"/>
      <c r="BD326" s="48"/>
      <c r="BE326" s="48"/>
      <c r="BF326" s="48"/>
      <c r="BG326" s="48"/>
      <c r="BH326" s="48"/>
      <c r="BI326" s="48"/>
      <c r="BJ326" s="48"/>
      <c r="BK326" s="48"/>
      <c r="BL326" s="48"/>
      <c r="BM326" s="48"/>
      <c r="BN326" s="48"/>
      <c r="BO326" s="48"/>
      <c r="BP326" s="48"/>
      <c r="BQ326" s="48"/>
      <c r="BR326" s="48"/>
      <c r="BS326" s="48"/>
      <c r="BT326" s="48"/>
      <c r="BU326" s="48"/>
      <c r="BV326" s="48"/>
      <c r="BW326" s="48"/>
      <c r="BX326" s="48"/>
      <c r="BY326" s="48"/>
      <c r="BZ326" s="48"/>
      <c r="CA326" s="48"/>
      <c r="CB326" s="48"/>
      <c r="CC326" s="48"/>
      <c r="CD326" s="48"/>
      <c r="CE326" s="48"/>
      <c r="CF326" s="48"/>
      <c r="CG326" s="48"/>
      <c r="CH326" s="48"/>
      <c r="CI326" s="48"/>
      <c r="CJ326" s="48"/>
      <c r="CK326" s="48"/>
      <c r="CL326" s="48"/>
      <c r="CM326" s="48"/>
      <c r="CN326" s="48"/>
      <c r="CO326" s="48"/>
      <c r="CP326" s="48"/>
      <c r="CQ326" s="48"/>
      <c r="CR326" s="48"/>
      <c r="CS326" s="48"/>
      <c r="CT326" s="48"/>
      <c r="CU326" s="48"/>
      <c r="CV326" s="48"/>
      <c r="CW326" s="48"/>
      <c r="CX326" s="48"/>
      <c r="CY326" s="48"/>
      <c r="CZ326" s="48"/>
      <c r="DA326" s="48"/>
      <c r="DB326" s="48"/>
      <c r="DC326" s="48"/>
      <c r="DD326" s="48"/>
      <c r="DE326" s="48"/>
      <c r="DF326" s="48"/>
      <c r="DG326" s="48"/>
      <c r="DH326" s="48"/>
      <c r="DI326" s="48"/>
      <c r="DJ326" s="48"/>
      <c r="DK326" s="48"/>
      <c r="DL326" s="48"/>
      <c r="DM326" s="48"/>
      <c r="DN326" s="48"/>
      <c r="DO326" s="48"/>
      <c r="DP326" s="48"/>
      <c r="DQ326" s="48"/>
      <c r="DR326" s="48"/>
      <c r="DS326" s="48"/>
      <c r="DT326" s="48"/>
      <c r="DU326" s="48"/>
      <c r="DV326" s="48"/>
      <c r="DW326" s="48"/>
      <c r="DX326" s="48"/>
      <c r="DY326" s="48"/>
      <c r="DZ326" s="48"/>
      <c r="EA326" s="48"/>
      <c r="EB326" s="48"/>
      <c r="EC326" s="48"/>
      <c r="ED326" s="48"/>
      <c r="EE326" s="48"/>
      <c r="EF326" s="48"/>
      <c r="EG326" s="48"/>
      <c r="EH326" s="48"/>
      <c r="EI326" s="48"/>
      <c r="EJ326" s="48"/>
      <c r="EK326" s="48"/>
      <c r="EL326" s="48"/>
      <c r="EM326" s="48"/>
      <c r="EN326" s="48"/>
      <c r="EO326" s="48"/>
      <c r="EP326" s="48"/>
      <c r="EQ326" s="48"/>
      <c r="ER326" s="48"/>
      <c r="ES326" s="48"/>
      <c r="ET326" s="48"/>
      <c r="EU326" s="48"/>
      <c r="EV326" s="48"/>
      <c r="EW326" s="48"/>
      <c r="EX326" s="48"/>
      <c r="EY326" s="48"/>
      <c r="EZ326" s="48"/>
      <c r="FA326" s="48"/>
      <c r="FB326" s="48"/>
      <c r="FC326" s="48"/>
      <c r="FD326" s="48"/>
      <c r="FE326" s="48"/>
      <c r="FF326" s="48"/>
      <c r="FG326" s="48"/>
      <c r="FH326" s="48"/>
      <c r="FI326" s="48"/>
      <c r="FJ326" s="48"/>
      <c r="FK326" s="48"/>
      <c r="FL326" s="48"/>
      <c r="FM326" s="48"/>
      <c r="FN326" s="48"/>
      <c r="FO326" s="48"/>
      <c r="FP326" s="48"/>
      <c r="FQ326" s="48"/>
      <c r="FR326" s="48"/>
      <c r="FS326" s="48"/>
      <c r="FT326" s="48"/>
      <c r="FU326" s="48"/>
      <c r="FV326" s="48"/>
      <c r="FW326" s="48"/>
      <c r="FX326" s="48"/>
      <c r="FY326" s="48"/>
      <c r="FZ326" s="48"/>
      <c r="GA326" s="48"/>
      <c r="GB326" s="48"/>
      <c r="GC326" s="48"/>
      <c r="GD326" s="48"/>
      <c r="GE326" s="48"/>
      <c r="GF326" s="48"/>
      <c r="GG326" s="48"/>
      <c r="GH326" s="48"/>
      <c r="GI326" s="48"/>
      <c r="GJ326" s="48"/>
      <c r="GK326" s="48"/>
      <c r="GL326" s="48"/>
      <c r="GM326" s="48"/>
      <c r="GN326" s="48"/>
      <c r="GO326" s="48"/>
      <c r="GP326" s="48"/>
      <c r="GQ326" s="48"/>
      <c r="GR326" s="48"/>
      <c r="GS326" s="48"/>
      <c r="GT326" s="48"/>
      <c r="GU326" s="48"/>
      <c r="GV326" s="48"/>
      <c r="GW326" s="48"/>
      <c r="GX326" s="48"/>
      <c r="GY326" s="48"/>
      <c r="GZ326" s="48"/>
      <c r="HA326" s="48"/>
      <c r="HB326" s="48"/>
      <c r="HC326" s="48"/>
      <c r="HD326" s="48"/>
      <c r="HE326" s="48"/>
      <c r="HF326" s="48"/>
      <c r="HG326" s="48"/>
      <c r="HH326" s="48"/>
      <c r="HI326" s="48"/>
      <c r="HJ326" s="48"/>
      <c r="HK326" s="48"/>
      <c r="HL326" s="48"/>
      <c r="HM326" s="48"/>
      <c r="HN326" s="48"/>
      <c r="HO326" s="48"/>
      <c r="HP326" s="48"/>
      <c r="HQ326" s="48"/>
      <c r="HR326" s="48"/>
      <c r="HS326" s="48"/>
      <c r="HT326" s="48"/>
      <c r="HU326" s="48"/>
      <c r="HV326" s="48"/>
      <c r="HW326" s="48"/>
      <c r="HX326" s="48"/>
      <c r="HY326" s="48"/>
      <c r="HZ326" s="48"/>
      <c r="IA326" s="48"/>
      <c r="IB326" s="48"/>
      <c r="IC326" s="48"/>
      <c r="ID326" s="48"/>
      <c r="IE326" s="48"/>
      <c r="IF326" s="48"/>
      <c r="IG326" s="48"/>
      <c r="IH326" s="48"/>
      <c r="II326" s="48"/>
      <c r="IJ326" s="48"/>
      <c r="IK326" s="48"/>
      <c r="IL326" s="48"/>
      <c r="IM326" s="48"/>
      <c r="IN326" s="48"/>
      <c r="IO326" s="48"/>
      <c r="IP326" s="48"/>
      <c r="IQ326" s="48"/>
      <c r="IR326" s="48"/>
      <c r="IS326" s="48"/>
      <c r="IT326" s="48"/>
      <c r="IU326" s="48"/>
      <c r="IV326" s="48"/>
      <c r="IW326" s="48"/>
      <c r="IX326" s="48"/>
    </row>
    <row r="327" spans="1:258" s="49" customFormat="1" ht="12.75" customHeight="1" x14ac:dyDescent="0.2">
      <c r="A327" s="161"/>
      <c r="B327" s="162"/>
      <c r="C327" s="162"/>
      <c r="D327" s="65"/>
      <c r="E327" s="64"/>
      <c r="F327" s="64"/>
      <c r="G327" s="64"/>
      <c r="H327" s="64"/>
      <c r="I327" s="64"/>
      <c r="J327" s="64"/>
      <c r="K327" s="64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48"/>
      <c r="AH327" s="48"/>
      <c r="AI327" s="48"/>
      <c r="AJ327" s="48"/>
      <c r="AK327" s="48"/>
      <c r="AL327" s="48"/>
      <c r="AM327" s="48"/>
      <c r="AN327" s="48"/>
      <c r="AO327" s="48"/>
      <c r="AP327" s="48"/>
      <c r="AQ327" s="48"/>
      <c r="AR327" s="48"/>
      <c r="AS327" s="48"/>
      <c r="AT327" s="48"/>
      <c r="AU327" s="48"/>
      <c r="AV327" s="48"/>
      <c r="AW327" s="48"/>
      <c r="AX327" s="48"/>
      <c r="AY327" s="48"/>
      <c r="AZ327" s="48"/>
      <c r="BA327" s="48"/>
      <c r="BB327" s="48"/>
      <c r="BC327" s="48"/>
      <c r="BD327" s="48"/>
      <c r="BE327" s="48"/>
      <c r="BF327" s="48"/>
      <c r="BG327" s="48"/>
      <c r="BH327" s="48"/>
      <c r="BI327" s="48"/>
      <c r="BJ327" s="48"/>
      <c r="BK327" s="48"/>
      <c r="BL327" s="48"/>
      <c r="BM327" s="48"/>
      <c r="BN327" s="48"/>
      <c r="BO327" s="48"/>
      <c r="BP327" s="48"/>
      <c r="BQ327" s="48"/>
      <c r="BR327" s="48"/>
      <c r="BS327" s="48"/>
      <c r="BT327" s="48"/>
      <c r="BU327" s="48"/>
      <c r="BV327" s="48"/>
      <c r="BW327" s="48"/>
      <c r="BX327" s="48"/>
      <c r="BY327" s="48"/>
      <c r="BZ327" s="48"/>
      <c r="CA327" s="48"/>
      <c r="CB327" s="48"/>
      <c r="CC327" s="48"/>
      <c r="CD327" s="48"/>
      <c r="CE327" s="48"/>
      <c r="CF327" s="48"/>
      <c r="CG327" s="48"/>
      <c r="CH327" s="48"/>
      <c r="CI327" s="48"/>
      <c r="CJ327" s="48"/>
      <c r="CK327" s="48"/>
      <c r="CL327" s="48"/>
      <c r="CM327" s="48"/>
      <c r="CN327" s="48"/>
      <c r="CO327" s="48"/>
      <c r="CP327" s="48"/>
      <c r="CQ327" s="48"/>
      <c r="CR327" s="48"/>
      <c r="CS327" s="48"/>
      <c r="CT327" s="48"/>
      <c r="CU327" s="48"/>
      <c r="CV327" s="48"/>
      <c r="CW327" s="48"/>
      <c r="CX327" s="48"/>
      <c r="CY327" s="48"/>
      <c r="CZ327" s="48"/>
      <c r="DA327" s="48"/>
      <c r="DB327" s="48"/>
      <c r="DC327" s="48"/>
      <c r="DD327" s="48"/>
      <c r="DE327" s="48"/>
      <c r="DF327" s="48"/>
      <c r="DG327" s="48"/>
      <c r="DH327" s="48"/>
      <c r="DI327" s="48"/>
      <c r="DJ327" s="48"/>
      <c r="DK327" s="48"/>
      <c r="DL327" s="48"/>
      <c r="DM327" s="48"/>
      <c r="DN327" s="48"/>
      <c r="DO327" s="48"/>
      <c r="DP327" s="48"/>
      <c r="DQ327" s="48"/>
      <c r="DR327" s="48"/>
      <c r="DS327" s="48"/>
      <c r="DT327" s="48"/>
      <c r="DU327" s="48"/>
      <c r="DV327" s="48"/>
      <c r="DW327" s="48"/>
      <c r="DX327" s="48"/>
      <c r="DY327" s="48"/>
      <c r="DZ327" s="48"/>
      <c r="EA327" s="48"/>
      <c r="EB327" s="48"/>
      <c r="EC327" s="48"/>
      <c r="ED327" s="48"/>
      <c r="EE327" s="48"/>
      <c r="EF327" s="48"/>
      <c r="EG327" s="48"/>
      <c r="EH327" s="48"/>
      <c r="EI327" s="48"/>
      <c r="EJ327" s="48"/>
      <c r="EK327" s="48"/>
      <c r="EL327" s="48"/>
      <c r="EM327" s="48"/>
      <c r="EN327" s="48"/>
      <c r="EO327" s="48"/>
      <c r="EP327" s="48"/>
      <c r="EQ327" s="48"/>
      <c r="ER327" s="48"/>
      <c r="ES327" s="48"/>
      <c r="ET327" s="48"/>
      <c r="EU327" s="48"/>
      <c r="EV327" s="48"/>
      <c r="EW327" s="48"/>
      <c r="EX327" s="48"/>
      <c r="EY327" s="48"/>
      <c r="EZ327" s="48"/>
      <c r="FA327" s="48"/>
      <c r="FB327" s="48"/>
      <c r="FC327" s="48"/>
      <c r="FD327" s="48"/>
      <c r="FE327" s="48"/>
      <c r="FF327" s="48"/>
      <c r="FG327" s="48"/>
      <c r="FH327" s="48"/>
      <c r="FI327" s="48"/>
      <c r="FJ327" s="48"/>
      <c r="FK327" s="48"/>
      <c r="FL327" s="48"/>
      <c r="FM327" s="48"/>
      <c r="FN327" s="48"/>
      <c r="FO327" s="48"/>
      <c r="FP327" s="48"/>
      <c r="FQ327" s="48"/>
      <c r="FR327" s="48"/>
      <c r="FS327" s="48"/>
      <c r="FT327" s="48"/>
      <c r="FU327" s="48"/>
      <c r="FV327" s="48"/>
      <c r="FW327" s="48"/>
      <c r="FX327" s="48"/>
      <c r="FY327" s="48"/>
      <c r="FZ327" s="48"/>
      <c r="GA327" s="48"/>
      <c r="GB327" s="48"/>
      <c r="GC327" s="48"/>
      <c r="GD327" s="48"/>
      <c r="GE327" s="48"/>
      <c r="GF327" s="48"/>
      <c r="GG327" s="48"/>
      <c r="GH327" s="48"/>
      <c r="GI327" s="48"/>
      <c r="GJ327" s="48"/>
      <c r="GK327" s="48"/>
      <c r="GL327" s="48"/>
      <c r="GM327" s="48"/>
      <c r="GN327" s="48"/>
      <c r="GO327" s="48"/>
      <c r="GP327" s="48"/>
      <c r="GQ327" s="48"/>
      <c r="GR327" s="48"/>
      <c r="GS327" s="48"/>
      <c r="GT327" s="48"/>
      <c r="GU327" s="48"/>
      <c r="GV327" s="48"/>
      <c r="GW327" s="48"/>
      <c r="GX327" s="48"/>
      <c r="GY327" s="48"/>
      <c r="GZ327" s="48"/>
      <c r="HA327" s="48"/>
      <c r="HB327" s="48"/>
      <c r="HC327" s="48"/>
      <c r="HD327" s="48"/>
      <c r="HE327" s="48"/>
      <c r="HF327" s="48"/>
      <c r="HG327" s="48"/>
      <c r="HH327" s="48"/>
      <c r="HI327" s="48"/>
      <c r="HJ327" s="48"/>
      <c r="HK327" s="48"/>
      <c r="HL327" s="48"/>
      <c r="HM327" s="48"/>
      <c r="HN327" s="48"/>
      <c r="HO327" s="48"/>
      <c r="HP327" s="48"/>
      <c r="HQ327" s="48"/>
      <c r="HR327" s="48"/>
      <c r="HS327" s="48"/>
      <c r="HT327" s="48"/>
      <c r="HU327" s="48"/>
      <c r="HV327" s="48"/>
      <c r="HW327" s="48"/>
      <c r="HX327" s="48"/>
      <c r="HY327" s="48"/>
      <c r="HZ327" s="48"/>
      <c r="IA327" s="48"/>
      <c r="IB327" s="48"/>
      <c r="IC327" s="48"/>
      <c r="ID327" s="48"/>
      <c r="IE327" s="48"/>
      <c r="IF327" s="48"/>
      <c r="IG327" s="48"/>
      <c r="IH327" s="48"/>
      <c r="II327" s="48"/>
      <c r="IJ327" s="48"/>
      <c r="IK327" s="48"/>
      <c r="IL327" s="48"/>
      <c r="IM327" s="48"/>
      <c r="IN327" s="48"/>
      <c r="IO327" s="48"/>
      <c r="IP327" s="48"/>
      <c r="IQ327" s="48"/>
      <c r="IR327" s="48"/>
      <c r="IS327" s="48"/>
      <c r="IT327" s="48"/>
      <c r="IU327" s="48"/>
      <c r="IV327" s="48"/>
      <c r="IW327" s="48"/>
      <c r="IX327" s="48"/>
    </row>
    <row r="328" spans="1:258" s="49" customFormat="1" ht="12.75" customHeight="1" x14ac:dyDescent="0.2">
      <c r="A328" s="161"/>
      <c r="B328" s="162"/>
      <c r="C328" s="162"/>
      <c r="D328" s="65"/>
      <c r="E328" s="64"/>
      <c r="F328" s="64"/>
      <c r="G328" s="64"/>
      <c r="H328" s="64"/>
      <c r="I328" s="64"/>
      <c r="J328" s="64"/>
      <c r="K328" s="64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  <c r="AA328" s="48"/>
      <c r="AB328" s="48"/>
      <c r="AC328" s="48"/>
      <c r="AD328" s="48"/>
      <c r="AE328" s="48"/>
      <c r="AF328" s="48"/>
      <c r="AG328" s="48"/>
      <c r="AH328" s="48"/>
      <c r="AI328" s="48"/>
      <c r="AJ328" s="48"/>
      <c r="AK328" s="48"/>
      <c r="AL328" s="48"/>
      <c r="AM328" s="48"/>
      <c r="AN328" s="48"/>
      <c r="AO328" s="48"/>
      <c r="AP328" s="48"/>
      <c r="AQ328" s="48"/>
      <c r="AR328" s="48"/>
      <c r="AS328" s="48"/>
      <c r="AT328" s="48"/>
      <c r="AU328" s="48"/>
      <c r="AV328" s="48"/>
      <c r="AW328" s="48"/>
      <c r="AX328" s="48"/>
      <c r="AY328" s="48"/>
      <c r="AZ328" s="48"/>
      <c r="BA328" s="48"/>
      <c r="BB328" s="48"/>
      <c r="BC328" s="48"/>
      <c r="BD328" s="48"/>
      <c r="BE328" s="48"/>
      <c r="BF328" s="48"/>
      <c r="BG328" s="48"/>
      <c r="BH328" s="48"/>
      <c r="BI328" s="48"/>
      <c r="BJ328" s="48"/>
      <c r="BK328" s="48"/>
      <c r="BL328" s="48"/>
      <c r="BM328" s="48"/>
      <c r="BN328" s="48"/>
      <c r="BO328" s="48"/>
      <c r="BP328" s="48"/>
      <c r="BQ328" s="48"/>
      <c r="BR328" s="48"/>
      <c r="BS328" s="48"/>
      <c r="BT328" s="48"/>
      <c r="BU328" s="48"/>
      <c r="BV328" s="48"/>
      <c r="BW328" s="48"/>
      <c r="BX328" s="48"/>
      <c r="BY328" s="48"/>
      <c r="BZ328" s="48"/>
      <c r="CA328" s="48"/>
      <c r="CB328" s="48"/>
      <c r="CC328" s="48"/>
      <c r="CD328" s="48"/>
      <c r="CE328" s="48"/>
      <c r="CF328" s="48"/>
      <c r="CG328" s="48"/>
      <c r="CH328" s="48"/>
      <c r="CI328" s="48"/>
      <c r="CJ328" s="48"/>
      <c r="CK328" s="48"/>
      <c r="CL328" s="48"/>
      <c r="CM328" s="48"/>
      <c r="CN328" s="48"/>
      <c r="CO328" s="48"/>
      <c r="CP328" s="48"/>
      <c r="CQ328" s="48"/>
      <c r="CR328" s="48"/>
      <c r="CS328" s="48"/>
      <c r="CT328" s="48"/>
      <c r="CU328" s="48"/>
      <c r="CV328" s="48"/>
      <c r="CW328" s="48"/>
      <c r="CX328" s="48"/>
      <c r="CY328" s="48"/>
      <c r="CZ328" s="48"/>
      <c r="DA328" s="48"/>
      <c r="DB328" s="48"/>
      <c r="DC328" s="48"/>
      <c r="DD328" s="48"/>
      <c r="DE328" s="48"/>
      <c r="DF328" s="48"/>
      <c r="DG328" s="48"/>
      <c r="DH328" s="48"/>
      <c r="DI328" s="48"/>
      <c r="DJ328" s="48"/>
      <c r="DK328" s="48"/>
      <c r="DL328" s="48"/>
      <c r="DM328" s="48"/>
      <c r="DN328" s="48"/>
      <c r="DO328" s="48"/>
      <c r="DP328" s="48"/>
      <c r="DQ328" s="48"/>
      <c r="DR328" s="48"/>
      <c r="DS328" s="48"/>
      <c r="DT328" s="48"/>
      <c r="DU328" s="48"/>
      <c r="DV328" s="48"/>
      <c r="DW328" s="48"/>
      <c r="DX328" s="48"/>
      <c r="DY328" s="48"/>
      <c r="DZ328" s="48"/>
      <c r="EA328" s="48"/>
      <c r="EB328" s="48"/>
      <c r="EC328" s="48"/>
      <c r="ED328" s="48"/>
      <c r="EE328" s="48"/>
      <c r="EF328" s="48"/>
      <c r="EG328" s="48"/>
      <c r="EH328" s="48"/>
      <c r="EI328" s="48"/>
      <c r="EJ328" s="48"/>
      <c r="EK328" s="48"/>
      <c r="EL328" s="48"/>
      <c r="EM328" s="48"/>
      <c r="EN328" s="48"/>
      <c r="EO328" s="48"/>
      <c r="EP328" s="48"/>
      <c r="EQ328" s="48"/>
      <c r="ER328" s="48"/>
      <c r="ES328" s="48"/>
      <c r="ET328" s="48"/>
      <c r="EU328" s="48"/>
      <c r="EV328" s="48"/>
      <c r="EW328" s="48"/>
      <c r="EX328" s="48"/>
      <c r="EY328" s="48"/>
      <c r="EZ328" s="48"/>
      <c r="FA328" s="48"/>
      <c r="FB328" s="48"/>
      <c r="FC328" s="48"/>
      <c r="FD328" s="48"/>
      <c r="FE328" s="48"/>
      <c r="FF328" s="48"/>
      <c r="FG328" s="48"/>
      <c r="FH328" s="48"/>
      <c r="FI328" s="48"/>
      <c r="FJ328" s="48"/>
      <c r="FK328" s="48"/>
      <c r="FL328" s="48"/>
      <c r="FM328" s="48"/>
      <c r="FN328" s="48"/>
      <c r="FO328" s="48"/>
      <c r="FP328" s="48"/>
      <c r="FQ328" s="48"/>
      <c r="FR328" s="48"/>
      <c r="FS328" s="48"/>
      <c r="FT328" s="48"/>
      <c r="FU328" s="48"/>
      <c r="FV328" s="48"/>
      <c r="FW328" s="48"/>
      <c r="FX328" s="48"/>
      <c r="FY328" s="48"/>
      <c r="FZ328" s="48"/>
      <c r="GA328" s="48"/>
      <c r="GB328" s="48"/>
      <c r="GC328" s="48"/>
      <c r="GD328" s="48"/>
      <c r="GE328" s="48"/>
      <c r="GF328" s="48"/>
      <c r="GG328" s="48"/>
      <c r="GH328" s="48"/>
      <c r="GI328" s="48"/>
      <c r="GJ328" s="48"/>
      <c r="GK328" s="48"/>
      <c r="GL328" s="48"/>
      <c r="GM328" s="48"/>
      <c r="GN328" s="48"/>
      <c r="GO328" s="48"/>
      <c r="GP328" s="48"/>
      <c r="GQ328" s="48"/>
      <c r="GR328" s="48"/>
      <c r="GS328" s="48"/>
      <c r="GT328" s="48"/>
      <c r="GU328" s="48"/>
      <c r="GV328" s="48"/>
      <c r="GW328" s="48"/>
      <c r="GX328" s="48"/>
      <c r="GY328" s="48"/>
      <c r="GZ328" s="48"/>
      <c r="HA328" s="48"/>
      <c r="HB328" s="48"/>
      <c r="HC328" s="48"/>
      <c r="HD328" s="48"/>
      <c r="HE328" s="48"/>
      <c r="HF328" s="48"/>
      <c r="HG328" s="48"/>
      <c r="HH328" s="48"/>
      <c r="HI328" s="48"/>
      <c r="HJ328" s="48"/>
      <c r="HK328" s="48"/>
      <c r="HL328" s="48"/>
      <c r="HM328" s="48"/>
      <c r="HN328" s="48"/>
      <c r="HO328" s="48"/>
      <c r="HP328" s="48"/>
      <c r="HQ328" s="48"/>
      <c r="HR328" s="48"/>
      <c r="HS328" s="48"/>
      <c r="HT328" s="48"/>
      <c r="HU328" s="48"/>
      <c r="HV328" s="48"/>
      <c r="HW328" s="48"/>
      <c r="HX328" s="48"/>
      <c r="HY328" s="48"/>
      <c r="HZ328" s="48"/>
      <c r="IA328" s="48"/>
      <c r="IB328" s="48"/>
      <c r="IC328" s="48"/>
      <c r="ID328" s="48"/>
      <c r="IE328" s="48"/>
      <c r="IF328" s="48"/>
      <c r="IG328" s="48"/>
      <c r="IH328" s="48"/>
      <c r="II328" s="48"/>
      <c r="IJ328" s="48"/>
      <c r="IK328" s="48"/>
      <c r="IL328" s="48"/>
      <c r="IM328" s="48"/>
      <c r="IN328" s="48"/>
      <c r="IO328" s="48"/>
      <c r="IP328" s="48"/>
      <c r="IQ328" s="48"/>
      <c r="IR328" s="48"/>
      <c r="IS328" s="48"/>
      <c r="IT328" s="48"/>
      <c r="IU328" s="48"/>
      <c r="IV328" s="48"/>
      <c r="IW328" s="48"/>
      <c r="IX328" s="48"/>
    </row>
    <row r="329" spans="1:258" s="49" customFormat="1" ht="12.75" customHeight="1" x14ac:dyDescent="0.2">
      <c r="A329" s="161"/>
      <c r="B329" s="162"/>
      <c r="C329" s="162"/>
      <c r="D329" s="65"/>
      <c r="E329" s="64"/>
      <c r="F329" s="64"/>
      <c r="G329" s="64"/>
      <c r="H329" s="64"/>
      <c r="I329" s="64"/>
      <c r="J329" s="64"/>
      <c r="K329" s="64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  <c r="AG329" s="48"/>
      <c r="AH329" s="48"/>
      <c r="AI329" s="48"/>
      <c r="AJ329" s="48"/>
      <c r="AK329" s="48"/>
      <c r="AL329" s="48"/>
      <c r="AM329" s="48"/>
      <c r="AN329" s="48"/>
      <c r="AO329" s="48"/>
      <c r="AP329" s="48"/>
      <c r="AQ329" s="48"/>
      <c r="AR329" s="48"/>
      <c r="AS329" s="48"/>
      <c r="AT329" s="48"/>
      <c r="AU329" s="48"/>
      <c r="AV329" s="48"/>
      <c r="AW329" s="48"/>
      <c r="AX329" s="48"/>
      <c r="AY329" s="48"/>
      <c r="AZ329" s="48"/>
      <c r="BA329" s="48"/>
      <c r="BB329" s="48"/>
      <c r="BC329" s="48"/>
      <c r="BD329" s="48"/>
      <c r="BE329" s="48"/>
      <c r="BF329" s="48"/>
      <c r="BG329" s="48"/>
      <c r="BH329" s="48"/>
      <c r="BI329" s="48"/>
      <c r="BJ329" s="48"/>
      <c r="BK329" s="48"/>
      <c r="BL329" s="48"/>
      <c r="BM329" s="48"/>
      <c r="BN329" s="48"/>
      <c r="BO329" s="48"/>
      <c r="BP329" s="48"/>
      <c r="BQ329" s="48"/>
      <c r="BR329" s="48"/>
      <c r="BS329" s="48"/>
      <c r="BT329" s="48"/>
      <c r="BU329" s="48"/>
      <c r="BV329" s="48"/>
      <c r="BW329" s="48"/>
      <c r="BX329" s="48"/>
      <c r="BY329" s="48"/>
      <c r="BZ329" s="48"/>
      <c r="CA329" s="48"/>
      <c r="CB329" s="48"/>
      <c r="CC329" s="48"/>
      <c r="CD329" s="48"/>
      <c r="CE329" s="48"/>
      <c r="CF329" s="48"/>
      <c r="CG329" s="48"/>
      <c r="CH329" s="48"/>
      <c r="CI329" s="48"/>
      <c r="CJ329" s="48"/>
      <c r="CK329" s="48"/>
      <c r="CL329" s="48"/>
      <c r="CM329" s="48"/>
      <c r="CN329" s="48"/>
      <c r="CO329" s="48"/>
      <c r="CP329" s="48"/>
      <c r="CQ329" s="48"/>
      <c r="CR329" s="48"/>
      <c r="CS329" s="48"/>
      <c r="CT329" s="48"/>
      <c r="CU329" s="48"/>
      <c r="CV329" s="48"/>
      <c r="CW329" s="48"/>
      <c r="CX329" s="48"/>
      <c r="CY329" s="48"/>
      <c r="CZ329" s="48"/>
      <c r="DA329" s="48"/>
      <c r="DB329" s="48"/>
      <c r="DC329" s="48"/>
      <c r="DD329" s="48"/>
      <c r="DE329" s="48"/>
      <c r="DF329" s="48"/>
      <c r="DG329" s="48"/>
      <c r="DH329" s="48"/>
      <c r="DI329" s="48"/>
      <c r="DJ329" s="48"/>
      <c r="DK329" s="48"/>
      <c r="DL329" s="48"/>
      <c r="DM329" s="48"/>
      <c r="DN329" s="48"/>
      <c r="DO329" s="48"/>
      <c r="DP329" s="48"/>
      <c r="DQ329" s="48"/>
      <c r="DR329" s="48"/>
      <c r="DS329" s="48"/>
      <c r="DT329" s="48"/>
      <c r="DU329" s="48"/>
      <c r="DV329" s="48"/>
      <c r="DW329" s="48"/>
      <c r="DX329" s="48"/>
      <c r="DY329" s="48"/>
      <c r="DZ329" s="48"/>
      <c r="EA329" s="48"/>
      <c r="EB329" s="48"/>
      <c r="EC329" s="48"/>
      <c r="ED329" s="48"/>
      <c r="EE329" s="48"/>
      <c r="EF329" s="48"/>
      <c r="EG329" s="48"/>
      <c r="EH329" s="48"/>
      <c r="EI329" s="48"/>
      <c r="EJ329" s="48"/>
      <c r="EK329" s="48"/>
      <c r="EL329" s="48"/>
      <c r="EM329" s="48"/>
      <c r="EN329" s="48"/>
      <c r="EO329" s="48"/>
      <c r="EP329" s="48"/>
      <c r="EQ329" s="48"/>
      <c r="ER329" s="48"/>
      <c r="ES329" s="48"/>
      <c r="ET329" s="48"/>
      <c r="EU329" s="48"/>
      <c r="EV329" s="48"/>
      <c r="EW329" s="48"/>
      <c r="EX329" s="48"/>
      <c r="EY329" s="48"/>
      <c r="EZ329" s="48"/>
      <c r="FA329" s="48"/>
      <c r="FB329" s="48"/>
      <c r="FC329" s="48"/>
      <c r="FD329" s="48"/>
      <c r="FE329" s="48"/>
      <c r="FF329" s="48"/>
      <c r="FG329" s="48"/>
      <c r="FH329" s="48"/>
      <c r="FI329" s="48"/>
      <c r="FJ329" s="48"/>
      <c r="FK329" s="48"/>
      <c r="FL329" s="48"/>
      <c r="FM329" s="48"/>
      <c r="FN329" s="48"/>
      <c r="FO329" s="48"/>
      <c r="FP329" s="48"/>
      <c r="FQ329" s="48"/>
      <c r="FR329" s="48"/>
      <c r="FS329" s="48"/>
      <c r="FT329" s="48"/>
      <c r="FU329" s="48"/>
      <c r="FV329" s="48"/>
      <c r="FW329" s="48"/>
      <c r="FX329" s="48"/>
      <c r="FY329" s="48"/>
      <c r="FZ329" s="48"/>
      <c r="GA329" s="48"/>
      <c r="GB329" s="48"/>
      <c r="GC329" s="48"/>
      <c r="GD329" s="48"/>
      <c r="GE329" s="48"/>
      <c r="GF329" s="48"/>
      <c r="GG329" s="48"/>
      <c r="GH329" s="48"/>
      <c r="GI329" s="48"/>
      <c r="GJ329" s="48"/>
      <c r="GK329" s="48"/>
      <c r="GL329" s="48"/>
      <c r="GM329" s="48"/>
      <c r="GN329" s="48"/>
      <c r="GO329" s="48"/>
      <c r="GP329" s="48"/>
      <c r="GQ329" s="48"/>
      <c r="GR329" s="48"/>
      <c r="GS329" s="48"/>
      <c r="GT329" s="48"/>
      <c r="GU329" s="48"/>
      <c r="GV329" s="48"/>
      <c r="GW329" s="48"/>
      <c r="GX329" s="48"/>
      <c r="GY329" s="48"/>
      <c r="GZ329" s="48"/>
      <c r="HA329" s="48"/>
      <c r="HB329" s="48"/>
      <c r="HC329" s="48"/>
      <c r="HD329" s="48"/>
      <c r="HE329" s="48"/>
      <c r="HF329" s="48"/>
      <c r="HG329" s="48"/>
      <c r="HH329" s="48"/>
      <c r="HI329" s="48"/>
      <c r="HJ329" s="48"/>
      <c r="HK329" s="48"/>
      <c r="HL329" s="48"/>
      <c r="HM329" s="48"/>
      <c r="HN329" s="48"/>
      <c r="HO329" s="48"/>
      <c r="HP329" s="48"/>
      <c r="HQ329" s="48"/>
      <c r="HR329" s="48"/>
      <c r="HS329" s="48"/>
      <c r="HT329" s="48"/>
      <c r="HU329" s="48"/>
      <c r="HV329" s="48"/>
      <c r="HW329" s="48"/>
      <c r="HX329" s="48"/>
      <c r="HY329" s="48"/>
      <c r="HZ329" s="48"/>
      <c r="IA329" s="48"/>
      <c r="IB329" s="48"/>
      <c r="IC329" s="48"/>
      <c r="ID329" s="48"/>
      <c r="IE329" s="48"/>
      <c r="IF329" s="48"/>
      <c r="IG329" s="48"/>
      <c r="IH329" s="48"/>
      <c r="II329" s="48"/>
      <c r="IJ329" s="48"/>
      <c r="IK329" s="48"/>
      <c r="IL329" s="48"/>
      <c r="IM329" s="48"/>
      <c r="IN329" s="48"/>
      <c r="IO329" s="48"/>
      <c r="IP329" s="48"/>
      <c r="IQ329" s="48"/>
      <c r="IR329" s="48"/>
      <c r="IS329" s="48"/>
      <c r="IT329" s="48"/>
      <c r="IU329" s="48"/>
      <c r="IV329" s="48"/>
      <c r="IW329" s="48"/>
      <c r="IX329" s="48"/>
    </row>
    <row r="330" spans="1:258" s="49" customFormat="1" ht="12.75" customHeight="1" x14ac:dyDescent="0.2">
      <c r="A330" s="161"/>
      <c r="B330" s="162"/>
      <c r="C330" s="162"/>
      <c r="D330" s="65"/>
      <c r="E330" s="64"/>
      <c r="F330" s="64"/>
      <c r="G330" s="64"/>
      <c r="H330" s="64"/>
      <c r="I330" s="64"/>
      <c r="J330" s="64"/>
      <c r="K330" s="64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  <c r="AA330" s="48"/>
      <c r="AB330" s="48"/>
      <c r="AC330" s="48"/>
      <c r="AD330" s="48"/>
      <c r="AE330" s="48"/>
      <c r="AF330" s="48"/>
      <c r="AG330" s="48"/>
      <c r="AH330" s="48"/>
      <c r="AI330" s="48"/>
      <c r="AJ330" s="48"/>
      <c r="AK330" s="48"/>
      <c r="AL330" s="48"/>
      <c r="AM330" s="48"/>
      <c r="AN330" s="48"/>
      <c r="AO330" s="48"/>
      <c r="AP330" s="48"/>
      <c r="AQ330" s="48"/>
      <c r="AR330" s="48"/>
      <c r="AS330" s="48"/>
      <c r="AT330" s="48"/>
      <c r="AU330" s="48"/>
      <c r="AV330" s="48"/>
      <c r="AW330" s="48"/>
      <c r="AX330" s="48"/>
      <c r="AY330" s="48"/>
      <c r="AZ330" s="48"/>
      <c r="BA330" s="48"/>
      <c r="BB330" s="48"/>
      <c r="BC330" s="48"/>
      <c r="BD330" s="48"/>
      <c r="BE330" s="48"/>
      <c r="BF330" s="48"/>
      <c r="BG330" s="48"/>
      <c r="BH330" s="48"/>
      <c r="BI330" s="48"/>
      <c r="BJ330" s="48"/>
      <c r="BK330" s="48"/>
      <c r="BL330" s="48"/>
      <c r="BM330" s="48"/>
      <c r="BN330" s="48"/>
      <c r="BO330" s="48"/>
      <c r="BP330" s="48"/>
      <c r="BQ330" s="48"/>
      <c r="BR330" s="48"/>
      <c r="BS330" s="48"/>
      <c r="BT330" s="48"/>
      <c r="BU330" s="48"/>
      <c r="BV330" s="48"/>
      <c r="BW330" s="48"/>
      <c r="BX330" s="48"/>
      <c r="BY330" s="48"/>
      <c r="BZ330" s="48"/>
      <c r="CA330" s="48"/>
      <c r="CB330" s="48"/>
      <c r="CC330" s="48"/>
      <c r="CD330" s="48"/>
      <c r="CE330" s="48"/>
      <c r="CF330" s="48"/>
      <c r="CG330" s="48"/>
      <c r="CH330" s="48"/>
      <c r="CI330" s="48"/>
      <c r="CJ330" s="48"/>
      <c r="CK330" s="48"/>
      <c r="CL330" s="48"/>
      <c r="CM330" s="48"/>
      <c r="CN330" s="48"/>
      <c r="CO330" s="48"/>
      <c r="CP330" s="48"/>
      <c r="CQ330" s="48"/>
      <c r="CR330" s="48"/>
      <c r="CS330" s="48"/>
      <c r="CT330" s="48"/>
      <c r="CU330" s="48"/>
      <c r="CV330" s="48"/>
      <c r="CW330" s="48"/>
      <c r="CX330" s="48"/>
      <c r="CY330" s="48"/>
      <c r="CZ330" s="48"/>
      <c r="DA330" s="48"/>
      <c r="DB330" s="48"/>
      <c r="DC330" s="48"/>
      <c r="DD330" s="48"/>
      <c r="DE330" s="48"/>
      <c r="DF330" s="48"/>
      <c r="DG330" s="48"/>
      <c r="DH330" s="48"/>
      <c r="DI330" s="48"/>
      <c r="DJ330" s="48"/>
      <c r="DK330" s="48"/>
      <c r="DL330" s="48"/>
      <c r="DM330" s="48"/>
      <c r="DN330" s="48"/>
      <c r="DO330" s="48"/>
      <c r="DP330" s="48"/>
      <c r="DQ330" s="48"/>
      <c r="DR330" s="48"/>
      <c r="DS330" s="48"/>
      <c r="DT330" s="48"/>
      <c r="DU330" s="48"/>
      <c r="DV330" s="48"/>
      <c r="DW330" s="48"/>
      <c r="DX330" s="48"/>
      <c r="DY330" s="48"/>
      <c r="DZ330" s="48"/>
      <c r="EA330" s="48"/>
      <c r="EB330" s="48"/>
      <c r="EC330" s="48"/>
      <c r="ED330" s="48"/>
      <c r="EE330" s="48"/>
      <c r="EF330" s="48"/>
      <c r="EG330" s="48"/>
      <c r="EH330" s="48"/>
      <c r="EI330" s="48"/>
      <c r="EJ330" s="48"/>
      <c r="EK330" s="48"/>
      <c r="EL330" s="48"/>
      <c r="EM330" s="48"/>
      <c r="EN330" s="48"/>
      <c r="EO330" s="48"/>
      <c r="EP330" s="48"/>
      <c r="EQ330" s="48"/>
      <c r="ER330" s="48"/>
      <c r="ES330" s="48"/>
      <c r="ET330" s="48"/>
      <c r="EU330" s="48"/>
      <c r="EV330" s="48"/>
      <c r="EW330" s="48"/>
      <c r="EX330" s="48"/>
      <c r="EY330" s="48"/>
      <c r="EZ330" s="48"/>
      <c r="FA330" s="48"/>
      <c r="FB330" s="48"/>
      <c r="FC330" s="48"/>
      <c r="FD330" s="48"/>
      <c r="FE330" s="48"/>
      <c r="FF330" s="48"/>
      <c r="FG330" s="48"/>
      <c r="FH330" s="48"/>
      <c r="FI330" s="48"/>
      <c r="FJ330" s="48"/>
      <c r="FK330" s="48"/>
      <c r="FL330" s="48"/>
      <c r="FM330" s="48"/>
      <c r="FN330" s="48"/>
      <c r="FO330" s="48"/>
      <c r="FP330" s="48"/>
      <c r="FQ330" s="48"/>
      <c r="FR330" s="48"/>
      <c r="FS330" s="48"/>
      <c r="FT330" s="48"/>
      <c r="FU330" s="48"/>
      <c r="FV330" s="48"/>
      <c r="FW330" s="48"/>
      <c r="FX330" s="48"/>
      <c r="FY330" s="48"/>
      <c r="FZ330" s="48"/>
      <c r="GA330" s="48"/>
      <c r="GB330" s="48"/>
      <c r="GC330" s="48"/>
      <c r="GD330" s="48"/>
      <c r="GE330" s="48"/>
      <c r="GF330" s="48"/>
      <c r="GG330" s="48"/>
      <c r="GH330" s="48"/>
      <c r="GI330" s="48"/>
      <c r="GJ330" s="48"/>
      <c r="GK330" s="48"/>
      <c r="GL330" s="48"/>
      <c r="GM330" s="48"/>
      <c r="GN330" s="48"/>
      <c r="GO330" s="48"/>
      <c r="GP330" s="48"/>
      <c r="GQ330" s="48"/>
      <c r="GR330" s="48"/>
      <c r="GS330" s="48"/>
      <c r="GT330" s="48"/>
      <c r="GU330" s="48"/>
      <c r="GV330" s="48"/>
      <c r="GW330" s="48"/>
      <c r="GX330" s="48"/>
      <c r="GY330" s="48"/>
      <c r="GZ330" s="48"/>
      <c r="HA330" s="48"/>
      <c r="HB330" s="48"/>
      <c r="HC330" s="48"/>
      <c r="HD330" s="48"/>
      <c r="HE330" s="48"/>
      <c r="HF330" s="48"/>
      <c r="HG330" s="48"/>
      <c r="HH330" s="48"/>
      <c r="HI330" s="48"/>
      <c r="HJ330" s="48"/>
      <c r="HK330" s="48"/>
      <c r="HL330" s="48"/>
      <c r="HM330" s="48"/>
      <c r="HN330" s="48"/>
      <c r="HO330" s="48"/>
      <c r="HP330" s="48"/>
      <c r="HQ330" s="48"/>
      <c r="HR330" s="48"/>
      <c r="HS330" s="48"/>
      <c r="HT330" s="48"/>
      <c r="HU330" s="48"/>
      <c r="HV330" s="48"/>
      <c r="HW330" s="48"/>
      <c r="HX330" s="48"/>
      <c r="HY330" s="48"/>
      <c r="HZ330" s="48"/>
      <c r="IA330" s="48"/>
      <c r="IB330" s="48"/>
      <c r="IC330" s="48"/>
      <c r="ID330" s="48"/>
      <c r="IE330" s="48"/>
      <c r="IF330" s="48"/>
      <c r="IG330" s="48"/>
      <c r="IH330" s="48"/>
      <c r="II330" s="48"/>
      <c r="IJ330" s="48"/>
      <c r="IK330" s="48"/>
      <c r="IL330" s="48"/>
      <c r="IM330" s="48"/>
      <c r="IN330" s="48"/>
      <c r="IO330" s="48"/>
      <c r="IP330" s="48"/>
      <c r="IQ330" s="48"/>
      <c r="IR330" s="48"/>
      <c r="IS330" s="48"/>
      <c r="IT330" s="48"/>
      <c r="IU330" s="48"/>
      <c r="IV330" s="48"/>
      <c r="IW330" s="48"/>
      <c r="IX330" s="48"/>
    </row>
    <row r="331" spans="1:258" s="49" customFormat="1" ht="12.75" customHeight="1" x14ac:dyDescent="0.2">
      <c r="A331" s="161"/>
      <c r="B331" s="162"/>
      <c r="C331" s="162"/>
      <c r="D331" s="65"/>
      <c r="E331" s="64"/>
      <c r="F331" s="64"/>
      <c r="G331" s="64"/>
      <c r="H331" s="64"/>
      <c r="I331" s="64"/>
      <c r="J331" s="64"/>
      <c r="K331" s="64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  <c r="AA331" s="48"/>
      <c r="AB331" s="48"/>
      <c r="AC331" s="48"/>
      <c r="AD331" s="48"/>
      <c r="AE331" s="48"/>
      <c r="AF331" s="48"/>
      <c r="AG331" s="48"/>
      <c r="AH331" s="48"/>
      <c r="AI331" s="48"/>
      <c r="AJ331" s="48"/>
      <c r="AK331" s="48"/>
      <c r="AL331" s="48"/>
      <c r="AM331" s="48"/>
      <c r="AN331" s="48"/>
      <c r="AO331" s="48"/>
      <c r="AP331" s="48"/>
      <c r="AQ331" s="48"/>
      <c r="AR331" s="48"/>
      <c r="AS331" s="48"/>
      <c r="AT331" s="48"/>
      <c r="AU331" s="48"/>
      <c r="AV331" s="48"/>
      <c r="AW331" s="48"/>
      <c r="AX331" s="48"/>
      <c r="AY331" s="48"/>
      <c r="AZ331" s="48"/>
      <c r="BA331" s="48"/>
      <c r="BB331" s="48"/>
      <c r="BC331" s="48"/>
      <c r="BD331" s="48"/>
      <c r="BE331" s="48"/>
      <c r="BF331" s="48"/>
      <c r="BG331" s="48"/>
      <c r="BH331" s="48"/>
      <c r="BI331" s="48"/>
      <c r="BJ331" s="48"/>
      <c r="BK331" s="48"/>
      <c r="BL331" s="48"/>
      <c r="BM331" s="48"/>
      <c r="BN331" s="48"/>
      <c r="BO331" s="48"/>
      <c r="BP331" s="48"/>
      <c r="BQ331" s="48"/>
      <c r="BR331" s="48"/>
      <c r="BS331" s="48"/>
      <c r="BT331" s="48"/>
      <c r="BU331" s="48"/>
      <c r="BV331" s="48"/>
      <c r="BW331" s="48"/>
      <c r="BX331" s="48"/>
      <c r="BY331" s="48"/>
      <c r="BZ331" s="48"/>
      <c r="CA331" s="48"/>
      <c r="CB331" s="48"/>
      <c r="CC331" s="48"/>
      <c r="CD331" s="48"/>
      <c r="CE331" s="48"/>
      <c r="CF331" s="48"/>
      <c r="CG331" s="48"/>
      <c r="CH331" s="48"/>
      <c r="CI331" s="48"/>
      <c r="CJ331" s="48"/>
      <c r="CK331" s="48"/>
      <c r="CL331" s="48"/>
      <c r="CM331" s="48"/>
      <c r="CN331" s="48"/>
      <c r="CO331" s="48"/>
      <c r="CP331" s="48"/>
      <c r="CQ331" s="48"/>
      <c r="CR331" s="48"/>
      <c r="CS331" s="48"/>
      <c r="CT331" s="48"/>
      <c r="CU331" s="48"/>
      <c r="CV331" s="48"/>
      <c r="CW331" s="48"/>
      <c r="CX331" s="48"/>
      <c r="CY331" s="48"/>
      <c r="CZ331" s="48"/>
      <c r="DA331" s="48"/>
      <c r="DB331" s="48"/>
      <c r="DC331" s="48"/>
      <c r="DD331" s="48"/>
      <c r="DE331" s="48"/>
      <c r="DF331" s="48"/>
      <c r="DG331" s="48"/>
      <c r="DH331" s="48"/>
      <c r="DI331" s="48"/>
      <c r="DJ331" s="48"/>
      <c r="DK331" s="48"/>
      <c r="DL331" s="48"/>
      <c r="DM331" s="48"/>
      <c r="DN331" s="48"/>
      <c r="DO331" s="48"/>
      <c r="DP331" s="48"/>
      <c r="DQ331" s="48"/>
      <c r="DR331" s="48"/>
      <c r="DS331" s="48"/>
      <c r="DT331" s="48"/>
      <c r="DU331" s="48"/>
      <c r="DV331" s="48"/>
      <c r="DW331" s="48"/>
      <c r="DX331" s="48"/>
      <c r="DY331" s="48"/>
      <c r="DZ331" s="48"/>
      <c r="EA331" s="48"/>
      <c r="EB331" s="48"/>
      <c r="EC331" s="48"/>
      <c r="ED331" s="48"/>
      <c r="EE331" s="48"/>
      <c r="EF331" s="48"/>
      <c r="EG331" s="48"/>
      <c r="EH331" s="48"/>
      <c r="EI331" s="48"/>
      <c r="EJ331" s="48"/>
      <c r="EK331" s="48"/>
      <c r="EL331" s="48"/>
      <c r="EM331" s="48"/>
      <c r="EN331" s="48"/>
      <c r="EO331" s="48"/>
      <c r="EP331" s="48"/>
      <c r="EQ331" s="48"/>
      <c r="ER331" s="48"/>
      <c r="ES331" s="48"/>
      <c r="ET331" s="48"/>
      <c r="EU331" s="48"/>
      <c r="EV331" s="48"/>
      <c r="EW331" s="48"/>
      <c r="EX331" s="48"/>
      <c r="EY331" s="48"/>
      <c r="EZ331" s="48"/>
      <c r="FA331" s="48"/>
      <c r="FB331" s="48"/>
      <c r="FC331" s="48"/>
      <c r="FD331" s="48"/>
      <c r="FE331" s="48"/>
      <c r="FF331" s="48"/>
      <c r="FG331" s="48"/>
      <c r="FH331" s="48"/>
      <c r="FI331" s="48"/>
      <c r="FJ331" s="48"/>
      <c r="FK331" s="48"/>
      <c r="FL331" s="48"/>
      <c r="FM331" s="48"/>
      <c r="FN331" s="48"/>
      <c r="FO331" s="48"/>
      <c r="FP331" s="48"/>
      <c r="FQ331" s="48"/>
      <c r="FR331" s="48"/>
      <c r="FS331" s="48"/>
      <c r="FT331" s="48"/>
      <c r="FU331" s="48"/>
      <c r="FV331" s="48"/>
      <c r="FW331" s="48"/>
      <c r="FX331" s="48"/>
      <c r="FY331" s="48"/>
      <c r="FZ331" s="48"/>
      <c r="GA331" s="48"/>
      <c r="GB331" s="48"/>
      <c r="GC331" s="48"/>
      <c r="GD331" s="48"/>
      <c r="GE331" s="48"/>
      <c r="GF331" s="48"/>
      <c r="GG331" s="48"/>
      <c r="GH331" s="48"/>
      <c r="GI331" s="48"/>
      <c r="GJ331" s="48"/>
      <c r="GK331" s="48"/>
      <c r="GL331" s="48"/>
      <c r="GM331" s="48"/>
      <c r="GN331" s="48"/>
      <c r="GO331" s="48"/>
      <c r="GP331" s="48"/>
      <c r="GQ331" s="48"/>
      <c r="GR331" s="48"/>
      <c r="GS331" s="48"/>
      <c r="GT331" s="48"/>
      <c r="GU331" s="48"/>
      <c r="GV331" s="48"/>
      <c r="GW331" s="48"/>
      <c r="GX331" s="48"/>
      <c r="GY331" s="48"/>
      <c r="GZ331" s="48"/>
      <c r="HA331" s="48"/>
      <c r="HB331" s="48"/>
      <c r="HC331" s="48"/>
      <c r="HD331" s="48"/>
      <c r="HE331" s="48"/>
      <c r="HF331" s="48"/>
      <c r="HG331" s="48"/>
      <c r="HH331" s="48"/>
      <c r="HI331" s="48"/>
      <c r="HJ331" s="48"/>
      <c r="HK331" s="48"/>
      <c r="HL331" s="48"/>
      <c r="HM331" s="48"/>
      <c r="HN331" s="48"/>
      <c r="HO331" s="48"/>
      <c r="HP331" s="48"/>
      <c r="HQ331" s="48"/>
      <c r="HR331" s="48"/>
      <c r="HS331" s="48"/>
      <c r="HT331" s="48"/>
      <c r="HU331" s="48"/>
      <c r="HV331" s="48"/>
      <c r="HW331" s="48"/>
      <c r="HX331" s="48"/>
      <c r="HY331" s="48"/>
      <c r="HZ331" s="48"/>
      <c r="IA331" s="48"/>
      <c r="IB331" s="48"/>
      <c r="IC331" s="48"/>
      <c r="ID331" s="48"/>
      <c r="IE331" s="48"/>
      <c r="IF331" s="48"/>
      <c r="IG331" s="48"/>
      <c r="IH331" s="48"/>
      <c r="II331" s="48"/>
      <c r="IJ331" s="48"/>
      <c r="IK331" s="48"/>
      <c r="IL331" s="48"/>
      <c r="IM331" s="48"/>
      <c r="IN331" s="48"/>
      <c r="IO331" s="48"/>
      <c r="IP331" s="48"/>
      <c r="IQ331" s="48"/>
      <c r="IR331" s="48"/>
      <c r="IS331" s="48"/>
      <c r="IT331" s="48"/>
      <c r="IU331" s="48"/>
      <c r="IV331" s="48"/>
      <c r="IW331" s="48"/>
      <c r="IX331" s="48"/>
    </row>
    <row r="332" spans="1:258" s="49" customFormat="1" ht="12.75" customHeight="1" x14ac:dyDescent="0.2">
      <c r="A332" s="161"/>
      <c r="B332" s="162"/>
      <c r="C332" s="162"/>
      <c r="D332" s="65"/>
      <c r="E332" s="64"/>
      <c r="F332" s="64"/>
      <c r="G332" s="64"/>
      <c r="H332" s="64"/>
      <c r="I332" s="64"/>
      <c r="J332" s="64"/>
      <c r="K332" s="64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  <c r="AA332" s="48"/>
      <c r="AB332" s="48"/>
      <c r="AC332" s="48"/>
      <c r="AD332" s="48"/>
      <c r="AE332" s="48"/>
      <c r="AF332" s="48"/>
      <c r="AG332" s="48"/>
      <c r="AH332" s="48"/>
      <c r="AI332" s="48"/>
      <c r="AJ332" s="48"/>
      <c r="AK332" s="48"/>
      <c r="AL332" s="48"/>
      <c r="AM332" s="48"/>
      <c r="AN332" s="48"/>
      <c r="AO332" s="48"/>
      <c r="AP332" s="48"/>
      <c r="AQ332" s="48"/>
      <c r="AR332" s="48"/>
      <c r="AS332" s="48"/>
      <c r="AT332" s="48"/>
      <c r="AU332" s="48"/>
      <c r="AV332" s="48"/>
      <c r="AW332" s="48"/>
      <c r="AX332" s="48"/>
      <c r="AY332" s="48"/>
      <c r="AZ332" s="48"/>
      <c r="BA332" s="48"/>
      <c r="BB332" s="48"/>
      <c r="BC332" s="48"/>
      <c r="BD332" s="48"/>
      <c r="BE332" s="48"/>
      <c r="BF332" s="48"/>
      <c r="BG332" s="48"/>
      <c r="BH332" s="48"/>
      <c r="BI332" s="48"/>
      <c r="BJ332" s="48"/>
      <c r="BK332" s="48"/>
      <c r="BL332" s="48"/>
      <c r="BM332" s="48"/>
      <c r="BN332" s="48"/>
      <c r="BO332" s="48"/>
      <c r="BP332" s="48"/>
      <c r="BQ332" s="48"/>
      <c r="BR332" s="48"/>
      <c r="BS332" s="48"/>
      <c r="BT332" s="48"/>
      <c r="BU332" s="48"/>
      <c r="BV332" s="48"/>
      <c r="BW332" s="48"/>
      <c r="BX332" s="48"/>
      <c r="BY332" s="48"/>
      <c r="BZ332" s="48"/>
      <c r="CA332" s="48"/>
      <c r="CB332" s="48"/>
      <c r="CC332" s="48"/>
      <c r="CD332" s="48"/>
      <c r="CE332" s="48"/>
      <c r="CF332" s="48"/>
      <c r="CG332" s="48"/>
      <c r="CH332" s="48"/>
      <c r="CI332" s="48"/>
      <c r="CJ332" s="48"/>
      <c r="CK332" s="48"/>
      <c r="CL332" s="48"/>
      <c r="CM332" s="48"/>
      <c r="CN332" s="48"/>
      <c r="CO332" s="48"/>
      <c r="CP332" s="48"/>
      <c r="CQ332" s="48"/>
      <c r="CR332" s="48"/>
      <c r="CS332" s="48"/>
      <c r="CT332" s="48"/>
      <c r="CU332" s="48"/>
      <c r="CV332" s="48"/>
      <c r="CW332" s="48"/>
      <c r="CX332" s="48"/>
      <c r="CY332" s="48"/>
      <c r="CZ332" s="48"/>
      <c r="DA332" s="48"/>
      <c r="DB332" s="48"/>
      <c r="DC332" s="48"/>
      <c r="DD332" s="48"/>
      <c r="DE332" s="48"/>
      <c r="DF332" s="48"/>
      <c r="DG332" s="48"/>
      <c r="DH332" s="48"/>
      <c r="DI332" s="48"/>
      <c r="DJ332" s="48"/>
      <c r="DK332" s="48"/>
      <c r="DL332" s="48"/>
      <c r="DM332" s="48"/>
      <c r="DN332" s="48"/>
      <c r="DO332" s="48"/>
      <c r="DP332" s="48"/>
      <c r="DQ332" s="48"/>
      <c r="DR332" s="48"/>
      <c r="DS332" s="48"/>
      <c r="DT332" s="48"/>
      <c r="DU332" s="48"/>
      <c r="DV332" s="48"/>
      <c r="DW332" s="48"/>
      <c r="DX332" s="48"/>
      <c r="DY332" s="48"/>
      <c r="DZ332" s="48"/>
      <c r="EA332" s="48"/>
      <c r="EB332" s="48"/>
      <c r="EC332" s="48"/>
      <c r="ED332" s="48"/>
      <c r="EE332" s="48"/>
      <c r="EF332" s="48"/>
      <c r="EG332" s="48"/>
      <c r="EH332" s="48"/>
      <c r="EI332" s="48"/>
      <c r="EJ332" s="48"/>
      <c r="EK332" s="48"/>
      <c r="EL332" s="48"/>
      <c r="EM332" s="48"/>
      <c r="EN332" s="48"/>
      <c r="EO332" s="48"/>
      <c r="EP332" s="48"/>
      <c r="EQ332" s="48"/>
      <c r="ER332" s="48"/>
      <c r="ES332" s="48"/>
      <c r="ET332" s="48"/>
      <c r="EU332" s="48"/>
      <c r="EV332" s="48"/>
      <c r="EW332" s="48"/>
      <c r="EX332" s="48"/>
      <c r="EY332" s="48"/>
      <c r="EZ332" s="48"/>
      <c r="FA332" s="48"/>
      <c r="FB332" s="48"/>
      <c r="FC332" s="48"/>
      <c r="FD332" s="48"/>
      <c r="FE332" s="48"/>
      <c r="FF332" s="48"/>
      <c r="FG332" s="48"/>
      <c r="FH332" s="48"/>
      <c r="FI332" s="48"/>
      <c r="FJ332" s="48"/>
      <c r="FK332" s="48"/>
      <c r="FL332" s="48"/>
      <c r="FM332" s="48"/>
      <c r="FN332" s="48"/>
      <c r="FO332" s="48"/>
      <c r="FP332" s="48"/>
      <c r="FQ332" s="48"/>
      <c r="FR332" s="48"/>
      <c r="FS332" s="48"/>
      <c r="FT332" s="48"/>
      <c r="FU332" s="48"/>
      <c r="FV332" s="48"/>
      <c r="FW332" s="48"/>
      <c r="FX332" s="48"/>
      <c r="FY332" s="48"/>
      <c r="FZ332" s="48"/>
      <c r="GA332" s="48"/>
      <c r="GB332" s="48"/>
      <c r="GC332" s="48"/>
      <c r="GD332" s="48"/>
      <c r="GE332" s="48"/>
      <c r="GF332" s="48"/>
      <c r="GG332" s="48"/>
      <c r="GH332" s="48"/>
      <c r="GI332" s="48"/>
      <c r="GJ332" s="48"/>
      <c r="GK332" s="48"/>
      <c r="GL332" s="48"/>
      <c r="GM332" s="48"/>
      <c r="GN332" s="48"/>
      <c r="GO332" s="48"/>
      <c r="GP332" s="48"/>
      <c r="GQ332" s="48"/>
      <c r="GR332" s="48"/>
      <c r="GS332" s="48"/>
      <c r="GT332" s="48"/>
      <c r="GU332" s="48"/>
      <c r="GV332" s="48"/>
      <c r="GW332" s="48"/>
      <c r="GX332" s="48"/>
      <c r="GY332" s="48"/>
      <c r="GZ332" s="48"/>
      <c r="HA332" s="48"/>
      <c r="HB332" s="48"/>
      <c r="HC332" s="48"/>
      <c r="HD332" s="48"/>
      <c r="HE332" s="48"/>
      <c r="HF332" s="48"/>
      <c r="HG332" s="48"/>
      <c r="HH332" s="48"/>
      <c r="HI332" s="48"/>
      <c r="HJ332" s="48"/>
      <c r="HK332" s="48"/>
      <c r="HL332" s="48"/>
      <c r="HM332" s="48"/>
      <c r="HN332" s="48"/>
      <c r="HO332" s="48"/>
      <c r="HP332" s="48"/>
      <c r="HQ332" s="48"/>
      <c r="HR332" s="48"/>
      <c r="HS332" s="48"/>
      <c r="HT332" s="48"/>
      <c r="HU332" s="48"/>
      <c r="HV332" s="48"/>
      <c r="HW332" s="48"/>
      <c r="HX332" s="48"/>
      <c r="HY332" s="48"/>
      <c r="HZ332" s="48"/>
      <c r="IA332" s="48"/>
      <c r="IB332" s="48"/>
      <c r="IC332" s="48"/>
      <c r="ID332" s="48"/>
      <c r="IE332" s="48"/>
      <c r="IF332" s="48"/>
      <c r="IG332" s="48"/>
      <c r="IH332" s="48"/>
      <c r="II332" s="48"/>
      <c r="IJ332" s="48"/>
      <c r="IK332" s="48"/>
      <c r="IL332" s="48"/>
      <c r="IM332" s="48"/>
      <c r="IN332" s="48"/>
      <c r="IO332" s="48"/>
      <c r="IP332" s="48"/>
      <c r="IQ332" s="48"/>
      <c r="IR332" s="48"/>
      <c r="IS332" s="48"/>
      <c r="IT332" s="48"/>
      <c r="IU332" s="48"/>
      <c r="IV332" s="48"/>
      <c r="IW332" s="48"/>
      <c r="IX332" s="48"/>
    </row>
    <row r="333" spans="1:258" s="49" customFormat="1" ht="12.75" customHeight="1" x14ac:dyDescent="0.2">
      <c r="A333" s="161"/>
      <c r="B333" s="162"/>
      <c r="C333" s="162"/>
      <c r="D333" s="65"/>
      <c r="E333" s="64"/>
      <c r="F333" s="64"/>
      <c r="G333" s="64"/>
      <c r="H333" s="64"/>
      <c r="I333" s="64"/>
      <c r="J333" s="64"/>
      <c r="K333" s="64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  <c r="AA333" s="48"/>
      <c r="AB333" s="48"/>
      <c r="AC333" s="48"/>
      <c r="AD333" s="48"/>
      <c r="AE333" s="48"/>
      <c r="AF333" s="48"/>
      <c r="AG333" s="48"/>
      <c r="AH333" s="48"/>
      <c r="AI333" s="48"/>
      <c r="AJ333" s="48"/>
      <c r="AK333" s="48"/>
      <c r="AL333" s="48"/>
      <c r="AM333" s="48"/>
      <c r="AN333" s="48"/>
      <c r="AO333" s="48"/>
      <c r="AP333" s="48"/>
      <c r="AQ333" s="48"/>
      <c r="AR333" s="48"/>
      <c r="AS333" s="48"/>
      <c r="AT333" s="48"/>
      <c r="AU333" s="48"/>
      <c r="AV333" s="48"/>
      <c r="AW333" s="48"/>
      <c r="AX333" s="48"/>
      <c r="AY333" s="48"/>
      <c r="AZ333" s="48"/>
      <c r="BA333" s="48"/>
      <c r="BB333" s="48"/>
      <c r="BC333" s="48"/>
      <c r="BD333" s="48"/>
      <c r="BE333" s="48"/>
      <c r="BF333" s="48"/>
      <c r="BG333" s="48"/>
      <c r="BH333" s="48"/>
      <c r="BI333" s="48"/>
      <c r="BJ333" s="48"/>
      <c r="BK333" s="48"/>
      <c r="BL333" s="48"/>
      <c r="BM333" s="48"/>
      <c r="BN333" s="48"/>
      <c r="BO333" s="48"/>
      <c r="BP333" s="48"/>
      <c r="BQ333" s="48"/>
      <c r="BR333" s="48"/>
      <c r="BS333" s="48"/>
      <c r="BT333" s="48"/>
      <c r="BU333" s="48"/>
      <c r="BV333" s="48"/>
      <c r="BW333" s="48"/>
      <c r="BX333" s="48"/>
      <c r="BY333" s="48"/>
      <c r="BZ333" s="48"/>
      <c r="CA333" s="48"/>
      <c r="CB333" s="48"/>
      <c r="CC333" s="48"/>
      <c r="CD333" s="48"/>
      <c r="CE333" s="48"/>
      <c r="CF333" s="48"/>
      <c r="CG333" s="48"/>
      <c r="CH333" s="48"/>
      <c r="CI333" s="48"/>
      <c r="CJ333" s="48"/>
      <c r="CK333" s="48"/>
      <c r="CL333" s="48"/>
      <c r="CM333" s="48"/>
      <c r="CN333" s="48"/>
      <c r="CO333" s="48"/>
      <c r="CP333" s="48"/>
      <c r="CQ333" s="48"/>
      <c r="CR333" s="48"/>
      <c r="CS333" s="48"/>
      <c r="CT333" s="48"/>
      <c r="CU333" s="48"/>
      <c r="CV333" s="48"/>
      <c r="CW333" s="48"/>
      <c r="CX333" s="48"/>
      <c r="CY333" s="48"/>
      <c r="CZ333" s="48"/>
      <c r="DA333" s="48"/>
      <c r="DB333" s="48"/>
      <c r="DC333" s="48"/>
      <c r="DD333" s="48"/>
      <c r="DE333" s="48"/>
      <c r="DF333" s="48"/>
      <c r="DG333" s="48"/>
      <c r="DH333" s="48"/>
      <c r="DI333" s="48"/>
      <c r="DJ333" s="48"/>
      <c r="DK333" s="48"/>
      <c r="DL333" s="48"/>
      <c r="DM333" s="48"/>
      <c r="DN333" s="48"/>
      <c r="DO333" s="48"/>
      <c r="DP333" s="48"/>
      <c r="DQ333" s="48"/>
      <c r="DR333" s="48"/>
      <c r="DS333" s="48"/>
      <c r="DT333" s="48"/>
      <c r="DU333" s="48"/>
      <c r="DV333" s="48"/>
      <c r="DW333" s="48"/>
      <c r="DX333" s="48"/>
      <c r="DY333" s="48"/>
      <c r="DZ333" s="48"/>
      <c r="EA333" s="48"/>
      <c r="EB333" s="48"/>
      <c r="EC333" s="48"/>
      <c r="ED333" s="48"/>
      <c r="EE333" s="48"/>
      <c r="EF333" s="48"/>
      <c r="EG333" s="48"/>
      <c r="EH333" s="48"/>
      <c r="EI333" s="48"/>
      <c r="EJ333" s="48"/>
      <c r="EK333" s="48"/>
      <c r="EL333" s="48"/>
      <c r="EM333" s="48"/>
      <c r="EN333" s="48"/>
      <c r="EO333" s="48"/>
      <c r="EP333" s="48"/>
      <c r="EQ333" s="48"/>
      <c r="ER333" s="48"/>
      <c r="ES333" s="48"/>
      <c r="ET333" s="48"/>
      <c r="EU333" s="48"/>
      <c r="EV333" s="48"/>
      <c r="EW333" s="48"/>
      <c r="EX333" s="48"/>
      <c r="EY333" s="48"/>
      <c r="EZ333" s="48"/>
      <c r="FA333" s="48"/>
      <c r="FB333" s="48"/>
      <c r="FC333" s="48"/>
      <c r="FD333" s="48"/>
      <c r="FE333" s="48"/>
      <c r="FF333" s="48"/>
      <c r="FG333" s="48"/>
      <c r="FH333" s="48"/>
      <c r="FI333" s="48"/>
      <c r="FJ333" s="48"/>
      <c r="FK333" s="48"/>
      <c r="FL333" s="48"/>
      <c r="FM333" s="48"/>
      <c r="FN333" s="48"/>
      <c r="FO333" s="48"/>
      <c r="FP333" s="48"/>
      <c r="FQ333" s="48"/>
      <c r="FR333" s="48"/>
      <c r="FS333" s="48"/>
      <c r="FT333" s="48"/>
      <c r="FU333" s="48"/>
      <c r="FV333" s="48"/>
      <c r="FW333" s="48"/>
      <c r="FX333" s="48"/>
      <c r="FY333" s="48"/>
      <c r="FZ333" s="48"/>
      <c r="GA333" s="48"/>
      <c r="GB333" s="48"/>
      <c r="GC333" s="48"/>
      <c r="GD333" s="48"/>
      <c r="GE333" s="48"/>
      <c r="GF333" s="48"/>
      <c r="GG333" s="48"/>
      <c r="GH333" s="48"/>
      <c r="GI333" s="48"/>
      <c r="GJ333" s="48"/>
      <c r="GK333" s="48"/>
      <c r="GL333" s="48"/>
      <c r="GM333" s="48"/>
      <c r="GN333" s="48"/>
      <c r="GO333" s="48"/>
      <c r="GP333" s="48"/>
      <c r="GQ333" s="48"/>
      <c r="GR333" s="48"/>
      <c r="GS333" s="48"/>
      <c r="GT333" s="48"/>
      <c r="GU333" s="48"/>
      <c r="GV333" s="48"/>
      <c r="GW333" s="48"/>
      <c r="GX333" s="48"/>
      <c r="GY333" s="48"/>
      <c r="GZ333" s="48"/>
      <c r="HA333" s="48"/>
      <c r="HB333" s="48"/>
      <c r="HC333" s="48"/>
      <c r="HD333" s="48"/>
      <c r="HE333" s="48"/>
      <c r="HF333" s="48"/>
      <c r="HG333" s="48"/>
      <c r="HH333" s="48"/>
      <c r="HI333" s="48"/>
      <c r="HJ333" s="48"/>
      <c r="HK333" s="48"/>
      <c r="HL333" s="48"/>
      <c r="HM333" s="48"/>
      <c r="HN333" s="48"/>
      <c r="HO333" s="48"/>
      <c r="HP333" s="48"/>
      <c r="HQ333" s="48"/>
      <c r="HR333" s="48"/>
      <c r="HS333" s="48"/>
      <c r="HT333" s="48"/>
      <c r="HU333" s="48"/>
      <c r="HV333" s="48"/>
      <c r="HW333" s="48"/>
      <c r="HX333" s="48"/>
      <c r="HY333" s="48"/>
      <c r="HZ333" s="48"/>
      <c r="IA333" s="48"/>
      <c r="IB333" s="48"/>
      <c r="IC333" s="48"/>
      <c r="ID333" s="48"/>
      <c r="IE333" s="48"/>
      <c r="IF333" s="48"/>
      <c r="IG333" s="48"/>
      <c r="IH333" s="48"/>
      <c r="II333" s="48"/>
      <c r="IJ333" s="48"/>
      <c r="IK333" s="48"/>
      <c r="IL333" s="48"/>
      <c r="IM333" s="48"/>
      <c r="IN333" s="48"/>
      <c r="IO333" s="48"/>
      <c r="IP333" s="48"/>
      <c r="IQ333" s="48"/>
      <c r="IR333" s="48"/>
      <c r="IS333" s="48"/>
      <c r="IT333" s="48"/>
      <c r="IU333" s="48"/>
      <c r="IV333" s="48"/>
      <c r="IW333" s="48"/>
      <c r="IX333" s="48"/>
    </row>
    <row r="334" spans="1:258" s="49" customFormat="1" ht="12.75" customHeight="1" x14ac:dyDescent="0.2">
      <c r="A334" s="161"/>
      <c r="B334" s="162"/>
      <c r="C334" s="162"/>
      <c r="D334" s="65"/>
      <c r="E334" s="64"/>
      <c r="F334" s="64"/>
      <c r="G334" s="64"/>
      <c r="H334" s="64"/>
      <c r="I334" s="64"/>
      <c r="J334" s="64"/>
      <c r="K334" s="64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  <c r="AA334" s="48"/>
      <c r="AB334" s="48"/>
      <c r="AC334" s="48"/>
      <c r="AD334" s="48"/>
      <c r="AE334" s="48"/>
      <c r="AF334" s="48"/>
      <c r="AG334" s="48"/>
      <c r="AH334" s="48"/>
      <c r="AI334" s="48"/>
      <c r="AJ334" s="48"/>
      <c r="AK334" s="48"/>
      <c r="AL334" s="48"/>
      <c r="AM334" s="48"/>
      <c r="AN334" s="48"/>
      <c r="AO334" s="48"/>
      <c r="AP334" s="48"/>
      <c r="AQ334" s="48"/>
      <c r="AR334" s="48"/>
      <c r="AS334" s="48"/>
      <c r="AT334" s="48"/>
      <c r="AU334" s="48"/>
      <c r="AV334" s="48"/>
      <c r="AW334" s="48"/>
      <c r="AX334" s="48"/>
      <c r="AY334" s="48"/>
      <c r="AZ334" s="48"/>
      <c r="BA334" s="48"/>
      <c r="BB334" s="48"/>
      <c r="BC334" s="48"/>
      <c r="BD334" s="48"/>
      <c r="BE334" s="48"/>
      <c r="BF334" s="48"/>
      <c r="BG334" s="48"/>
      <c r="BH334" s="48"/>
      <c r="BI334" s="48"/>
      <c r="BJ334" s="48"/>
      <c r="BK334" s="48"/>
      <c r="BL334" s="48"/>
      <c r="BM334" s="48"/>
      <c r="BN334" s="48"/>
      <c r="BO334" s="48"/>
      <c r="BP334" s="48"/>
      <c r="BQ334" s="48"/>
      <c r="BR334" s="48"/>
      <c r="BS334" s="48"/>
      <c r="BT334" s="48"/>
      <c r="BU334" s="48"/>
      <c r="BV334" s="48"/>
      <c r="BW334" s="48"/>
      <c r="BX334" s="48"/>
      <c r="BY334" s="48"/>
      <c r="BZ334" s="48"/>
      <c r="CA334" s="48"/>
      <c r="CB334" s="48"/>
      <c r="CC334" s="48"/>
      <c r="CD334" s="48"/>
      <c r="CE334" s="48"/>
      <c r="CF334" s="48"/>
      <c r="CG334" s="48"/>
      <c r="CH334" s="48"/>
      <c r="CI334" s="48"/>
      <c r="CJ334" s="48"/>
      <c r="CK334" s="48"/>
      <c r="CL334" s="48"/>
      <c r="CM334" s="48"/>
      <c r="CN334" s="48"/>
      <c r="CO334" s="48"/>
      <c r="CP334" s="48"/>
      <c r="CQ334" s="48"/>
      <c r="CR334" s="48"/>
      <c r="CS334" s="48"/>
      <c r="CT334" s="48"/>
      <c r="CU334" s="48"/>
      <c r="CV334" s="48"/>
      <c r="CW334" s="48"/>
      <c r="CX334" s="48"/>
      <c r="CY334" s="48"/>
      <c r="CZ334" s="48"/>
      <c r="DA334" s="48"/>
      <c r="DB334" s="48"/>
      <c r="DC334" s="48"/>
      <c r="DD334" s="48"/>
      <c r="DE334" s="48"/>
      <c r="DF334" s="48"/>
      <c r="DG334" s="48"/>
      <c r="DH334" s="48"/>
      <c r="DI334" s="48"/>
      <c r="DJ334" s="48"/>
      <c r="DK334" s="48"/>
      <c r="DL334" s="48"/>
      <c r="DM334" s="48"/>
      <c r="DN334" s="48"/>
      <c r="DO334" s="48"/>
      <c r="DP334" s="48"/>
      <c r="DQ334" s="48"/>
      <c r="DR334" s="48"/>
      <c r="DS334" s="48"/>
      <c r="DT334" s="48"/>
      <c r="DU334" s="48"/>
      <c r="DV334" s="48"/>
      <c r="DW334" s="48"/>
      <c r="DX334" s="48"/>
      <c r="DY334" s="48"/>
      <c r="DZ334" s="48"/>
      <c r="EA334" s="48"/>
      <c r="EB334" s="48"/>
      <c r="EC334" s="48"/>
      <c r="ED334" s="48"/>
      <c r="EE334" s="48"/>
      <c r="EF334" s="48"/>
      <c r="EG334" s="48"/>
      <c r="EH334" s="48"/>
      <c r="EI334" s="48"/>
      <c r="EJ334" s="48"/>
      <c r="EK334" s="48"/>
      <c r="EL334" s="48"/>
      <c r="EM334" s="48"/>
      <c r="EN334" s="48"/>
      <c r="EO334" s="48"/>
      <c r="EP334" s="48"/>
      <c r="EQ334" s="48"/>
      <c r="ER334" s="48"/>
      <c r="ES334" s="48"/>
      <c r="ET334" s="48"/>
      <c r="EU334" s="48"/>
      <c r="EV334" s="48"/>
      <c r="EW334" s="48"/>
      <c r="EX334" s="48"/>
      <c r="EY334" s="48"/>
      <c r="EZ334" s="48"/>
      <c r="FA334" s="48"/>
      <c r="FB334" s="48"/>
      <c r="FC334" s="48"/>
      <c r="FD334" s="48"/>
      <c r="FE334" s="48"/>
      <c r="FF334" s="48"/>
      <c r="FG334" s="48"/>
      <c r="FH334" s="48"/>
      <c r="FI334" s="48"/>
      <c r="FJ334" s="48"/>
      <c r="FK334" s="48"/>
      <c r="FL334" s="48"/>
      <c r="FM334" s="48"/>
      <c r="FN334" s="48"/>
      <c r="FO334" s="48"/>
      <c r="FP334" s="48"/>
      <c r="FQ334" s="48"/>
      <c r="FR334" s="48"/>
      <c r="FS334" s="48"/>
      <c r="FT334" s="48"/>
      <c r="FU334" s="48"/>
      <c r="FV334" s="48"/>
      <c r="FW334" s="48"/>
      <c r="FX334" s="48"/>
      <c r="FY334" s="48"/>
      <c r="FZ334" s="48"/>
      <c r="GA334" s="48"/>
      <c r="GB334" s="48"/>
      <c r="GC334" s="48"/>
      <c r="GD334" s="48"/>
      <c r="GE334" s="48"/>
      <c r="GF334" s="48"/>
      <c r="GG334" s="48"/>
      <c r="GH334" s="48"/>
      <c r="GI334" s="48"/>
      <c r="GJ334" s="48"/>
      <c r="GK334" s="48"/>
      <c r="GL334" s="48"/>
      <c r="GM334" s="48"/>
      <c r="GN334" s="48"/>
      <c r="GO334" s="48"/>
      <c r="GP334" s="48"/>
      <c r="GQ334" s="48"/>
      <c r="GR334" s="48"/>
      <c r="GS334" s="48"/>
      <c r="GT334" s="48"/>
      <c r="GU334" s="48"/>
      <c r="GV334" s="48"/>
      <c r="GW334" s="48"/>
      <c r="GX334" s="48"/>
      <c r="GY334" s="48"/>
      <c r="GZ334" s="48"/>
      <c r="HA334" s="48"/>
      <c r="HB334" s="48"/>
      <c r="HC334" s="48"/>
      <c r="HD334" s="48"/>
      <c r="HE334" s="48"/>
      <c r="HF334" s="48"/>
      <c r="HG334" s="48"/>
      <c r="HH334" s="48"/>
      <c r="HI334" s="48"/>
      <c r="HJ334" s="48"/>
      <c r="HK334" s="48"/>
      <c r="HL334" s="48"/>
      <c r="HM334" s="48"/>
      <c r="HN334" s="48"/>
      <c r="HO334" s="48"/>
      <c r="HP334" s="48"/>
      <c r="HQ334" s="48"/>
      <c r="HR334" s="48"/>
      <c r="HS334" s="48"/>
      <c r="HT334" s="48"/>
      <c r="HU334" s="48"/>
      <c r="HV334" s="48"/>
      <c r="HW334" s="48"/>
      <c r="HX334" s="48"/>
      <c r="HY334" s="48"/>
      <c r="HZ334" s="48"/>
      <c r="IA334" s="48"/>
      <c r="IB334" s="48"/>
      <c r="IC334" s="48"/>
      <c r="ID334" s="48"/>
      <c r="IE334" s="48"/>
      <c r="IF334" s="48"/>
      <c r="IG334" s="48"/>
      <c r="IH334" s="48"/>
      <c r="II334" s="48"/>
      <c r="IJ334" s="48"/>
      <c r="IK334" s="48"/>
      <c r="IL334" s="48"/>
      <c r="IM334" s="48"/>
      <c r="IN334" s="48"/>
      <c r="IO334" s="48"/>
      <c r="IP334" s="48"/>
      <c r="IQ334" s="48"/>
      <c r="IR334" s="48"/>
      <c r="IS334" s="48"/>
      <c r="IT334" s="48"/>
      <c r="IU334" s="48"/>
      <c r="IV334" s="48"/>
      <c r="IW334" s="48"/>
      <c r="IX334" s="48"/>
    </row>
    <row r="335" spans="1:258" s="49" customFormat="1" ht="12.75" customHeight="1" x14ac:dyDescent="0.2">
      <c r="A335" s="161"/>
      <c r="B335" s="162"/>
      <c r="C335" s="162"/>
      <c r="D335" s="65"/>
      <c r="E335" s="64"/>
      <c r="F335" s="64"/>
      <c r="G335" s="64"/>
      <c r="H335" s="64"/>
      <c r="I335" s="64"/>
      <c r="J335" s="64"/>
      <c r="K335" s="64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  <c r="AA335" s="48"/>
      <c r="AB335" s="48"/>
      <c r="AC335" s="48"/>
      <c r="AD335" s="48"/>
      <c r="AE335" s="48"/>
      <c r="AF335" s="48"/>
      <c r="AG335" s="48"/>
      <c r="AH335" s="48"/>
      <c r="AI335" s="48"/>
      <c r="AJ335" s="48"/>
      <c r="AK335" s="48"/>
      <c r="AL335" s="48"/>
      <c r="AM335" s="48"/>
      <c r="AN335" s="48"/>
      <c r="AO335" s="48"/>
      <c r="AP335" s="48"/>
      <c r="AQ335" s="48"/>
      <c r="AR335" s="48"/>
      <c r="AS335" s="48"/>
      <c r="AT335" s="48"/>
      <c r="AU335" s="48"/>
      <c r="AV335" s="48"/>
      <c r="AW335" s="48"/>
      <c r="AX335" s="48"/>
      <c r="AY335" s="48"/>
      <c r="AZ335" s="48"/>
      <c r="BA335" s="48"/>
      <c r="BB335" s="48"/>
      <c r="BC335" s="48"/>
      <c r="BD335" s="48"/>
      <c r="BE335" s="48"/>
      <c r="BF335" s="48"/>
      <c r="BG335" s="48"/>
      <c r="BH335" s="48"/>
      <c r="BI335" s="48"/>
      <c r="BJ335" s="48"/>
      <c r="BK335" s="48"/>
      <c r="BL335" s="48"/>
      <c r="BM335" s="48"/>
      <c r="BN335" s="48"/>
      <c r="BO335" s="48"/>
      <c r="BP335" s="48"/>
      <c r="BQ335" s="48"/>
      <c r="BR335" s="48"/>
      <c r="BS335" s="48"/>
      <c r="BT335" s="48"/>
      <c r="BU335" s="48"/>
      <c r="BV335" s="48"/>
      <c r="BW335" s="48"/>
      <c r="BX335" s="48"/>
      <c r="BY335" s="48"/>
      <c r="BZ335" s="48"/>
      <c r="CA335" s="48"/>
      <c r="CB335" s="48"/>
      <c r="CC335" s="48"/>
      <c r="CD335" s="48"/>
      <c r="CE335" s="48"/>
      <c r="CF335" s="48"/>
      <c r="CG335" s="48"/>
      <c r="CH335" s="48"/>
      <c r="CI335" s="48"/>
      <c r="CJ335" s="48"/>
      <c r="CK335" s="48"/>
      <c r="CL335" s="48"/>
      <c r="CM335" s="48"/>
      <c r="CN335" s="48"/>
      <c r="CO335" s="48"/>
      <c r="CP335" s="48"/>
      <c r="CQ335" s="48"/>
      <c r="CR335" s="48"/>
      <c r="CS335" s="48"/>
      <c r="CT335" s="48"/>
      <c r="CU335" s="48"/>
      <c r="CV335" s="48"/>
      <c r="CW335" s="48"/>
      <c r="CX335" s="48"/>
      <c r="CY335" s="48"/>
      <c r="CZ335" s="48"/>
      <c r="DA335" s="48"/>
      <c r="DB335" s="48"/>
      <c r="DC335" s="48"/>
      <c r="DD335" s="48"/>
      <c r="DE335" s="48"/>
      <c r="DF335" s="48"/>
      <c r="DG335" s="48"/>
      <c r="DH335" s="48"/>
      <c r="DI335" s="48"/>
      <c r="DJ335" s="48"/>
      <c r="DK335" s="48"/>
      <c r="DL335" s="48"/>
      <c r="DM335" s="48"/>
      <c r="DN335" s="48"/>
      <c r="DO335" s="48"/>
      <c r="DP335" s="48"/>
      <c r="DQ335" s="48"/>
      <c r="DR335" s="48"/>
      <c r="DS335" s="48"/>
      <c r="DT335" s="48"/>
      <c r="DU335" s="48"/>
      <c r="DV335" s="48"/>
      <c r="DW335" s="48"/>
      <c r="DX335" s="48"/>
      <c r="DY335" s="48"/>
      <c r="DZ335" s="48"/>
      <c r="EA335" s="48"/>
      <c r="EB335" s="48"/>
      <c r="EC335" s="48"/>
      <c r="ED335" s="48"/>
      <c r="EE335" s="48"/>
      <c r="EF335" s="48"/>
      <c r="EG335" s="48"/>
      <c r="EH335" s="48"/>
      <c r="EI335" s="48"/>
      <c r="EJ335" s="48"/>
      <c r="EK335" s="48"/>
      <c r="EL335" s="48"/>
      <c r="EM335" s="48"/>
      <c r="EN335" s="48"/>
      <c r="EO335" s="48"/>
      <c r="EP335" s="48"/>
      <c r="EQ335" s="48"/>
      <c r="ER335" s="48"/>
      <c r="ES335" s="48"/>
      <c r="ET335" s="48"/>
      <c r="EU335" s="48"/>
      <c r="EV335" s="48"/>
      <c r="EW335" s="48"/>
      <c r="EX335" s="48"/>
      <c r="EY335" s="48"/>
      <c r="EZ335" s="48"/>
      <c r="FA335" s="48"/>
      <c r="FB335" s="48"/>
      <c r="FC335" s="48"/>
      <c r="FD335" s="48"/>
      <c r="FE335" s="48"/>
      <c r="FF335" s="48"/>
      <c r="FG335" s="48"/>
      <c r="FH335" s="48"/>
      <c r="FI335" s="48"/>
      <c r="FJ335" s="48"/>
      <c r="FK335" s="48"/>
      <c r="FL335" s="48"/>
      <c r="FM335" s="48"/>
      <c r="FN335" s="48"/>
      <c r="FO335" s="48"/>
      <c r="FP335" s="48"/>
      <c r="FQ335" s="48"/>
      <c r="FR335" s="48"/>
      <c r="FS335" s="48"/>
      <c r="FT335" s="48"/>
      <c r="FU335" s="48"/>
      <c r="FV335" s="48"/>
      <c r="FW335" s="48"/>
      <c r="FX335" s="48"/>
      <c r="FY335" s="48"/>
      <c r="FZ335" s="48"/>
      <c r="GA335" s="48"/>
      <c r="GB335" s="48"/>
      <c r="GC335" s="48"/>
      <c r="GD335" s="48"/>
      <c r="GE335" s="48"/>
      <c r="GF335" s="48"/>
      <c r="GG335" s="48"/>
      <c r="GH335" s="48"/>
      <c r="GI335" s="48"/>
      <c r="GJ335" s="48"/>
      <c r="GK335" s="48"/>
      <c r="GL335" s="48"/>
      <c r="GM335" s="48"/>
      <c r="GN335" s="48"/>
      <c r="GO335" s="48"/>
      <c r="GP335" s="48"/>
      <c r="GQ335" s="48"/>
      <c r="GR335" s="48"/>
      <c r="GS335" s="48"/>
      <c r="GT335" s="48"/>
      <c r="GU335" s="48"/>
      <c r="GV335" s="48"/>
      <c r="GW335" s="48"/>
      <c r="GX335" s="48"/>
      <c r="GY335" s="48"/>
      <c r="GZ335" s="48"/>
      <c r="HA335" s="48"/>
      <c r="HB335" s="48"/>
      <c r="HC335" s="48"/>
      <c r="HD335" s="48"/>
      <c r="HE335" s="48"/>
      <c r="HF335" s="48"/>
      <c r="HG335" s="48"/>
      <c r="HH335" s="48"/>
      <c r="HI335" s="48"/>
      <c r="HJ335" s="48"/>
      <c r="HK335" s="48"/>
      <c r="HL335" s="48"/>
      <c r="HM335" s="48"/>
      <c r="HN335" s="48"/>
      <c r="HO335" s="48"/>
      <c r="HP335" s="48"/>
      <c r="HQ335" s="48"/>
      <c r="HR335" s="48"/>
      <c r="HS335" s="48"/>
      <c r="HT335" s="48"/>
      <c r="HU335" s="48"/>
      <c r="HV335" s="48"/>
      <c r="HW335" s="48"/>
      <c r="HX335" s="48"/>
      <c r="HY335" s="48"/>
      <c r="HZ335" s="48"/>
      <c r="IA335" s="48"/>
      <c r="IB335" s="48"/>
      <c r="IC335" s="48"/>
      <c r="ID335" s="48"/>
      <c r="IE335" s="48"/>
      <c r="IF335" s="48"/>
      <c r="IG335" s="48"/>
      <c r="IH335" s="48"/>
      <c r="II335" s="48"/>
      <c r="IJ335" s="48"/>
      <c r="IK335" s="48"/>
      <c r="IL335" s="48"/>
      <c r="IM335" s="48"/>
      <c r="IN335" s="48"/>
      <c r="IO335" s="48"/>
      <c r="IP335" s="48"/>
      <c r="IQ335" s="48"/>
      <c r="IR335" s="48"/>
      <c r="IS335" s="48"/>
      <c r="IT335" s="48"/>
      <c r="IU335" s="48"/>
      <c r="IV335" s="48"/>
      <c r="IW335" s="48"/>
      <c r="IX335" s="48"/>
    </row>
    <row r="336" spans="1:258" s="49" customFormat="1" ht="12.75" customHeight="1" x14ac:dyDescent="0.2">
      <c r="A336" s="161"/>
      <c r="B336" s="162"/>
      <c r="C336" s="162"/>
      <c r="D336" s="65"/>
      <c r="E336" s="64"/>
      <c r="F336" s="64"/>
      <c r="G336" s="64"/>
      <c r="H336" s="64"/>
      <c r="I336" s="64"/>
      <c r="J336" s="64"/>
      <c r="K336" s="64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  <c r="AA336" s="48"/>
      <c r="AB336" s="48"/>
      <c r="AC336" s="48"/>
      <c r="AD336" s="48"/>
      <c r="AE336" s="48"/>
      <c r="AF336" s="48"/>
      <c r="AG336" s="48"/>
      <c r="AH336" s="48"/>
      <c r="AI336" s="48"/>
      <c r="AJ336" s="48"/>
      <c r="AK336" s="48"/>
      <c r="AL336" s="48"/>
      <c r="AM336" s="48"/>
      <c r="AN336" s="48"/>
      <c r="AO336" s="48"/>
      <c r="AP336" s="48"/>
      <c r="AQ336" s="48"/>
      <c r="AR336" s="48"/>
      <c r="AS336" s="48"/>
      <c r="AT336" s="48"/>
      <c r="AU336" s="48"/>
      <c r="AV336" s="48"/>
      <c r="AW336" s="48"/>
      <c r="AX336" s="48"/>
      <c r="AY336" s="48"/>
      <c r="AZ336" s="48"/>
      <c r="BA336" s="48"/>
      <c r="BB336" s="48"/>
      <c r="BC336" s="48"/>
      <c r="BD336" s="48"/>
      <c r="BE336" s="48"/>
      <c r="BF336" s="48"/>
      <c r="BG336" s="48"/>
      <c r="BH336" s="48"/>
      <c r="BI336" s="48"/>
      <c r="BJ336" s="48"/>
      <c r="BK336" s="48"/>
      <c r="BL336" s="48"/>
      <c r="BM336" s="48"/>
      <c r="BN336" s="48"/>
      <c r="BO336" s="48"/>
      <c r="BP336" s="48"/>
      <c r="BQ336" s="48"/>
      <c r="BR336" s="48"/>
      <c r="BS336" s="48"/>
      <c r="BT336" s="48"/>
      <c r="BU336" s="48"/>
      <c r="BV336" s="48"/>
      <c r="BW336" s="48"/>
      <c r="BX336" s="48"/>
      <c r="BY336" s="48"/>
      <c r="BZ336" s="48"/>
      <c r="CA336" s="48"/>
      <c r="CB336" s="48"/>
      <c r="CC336" s="48"/>
      <c r="CD336" s="48"/>
      <c r="CE336" s="48"/>
      <c r="CF336" s="48"/>
      <c r="CG336" s="48"/>
      <c r="CH336" s="48"/>
      <c r="CI336" s="48"/>
      <c r="CJ336" s="48"/>
      <c r="CK336" s="48"/>
      <c r="CL336" s="48"/>
      <c r="CM336" s="48"/>
      <c r="CN336" s="48"/>
      <c r="CO336" s="48"/>
      <c r="CP336" s="48"/>
      <c r="CQ336" s="48"/>
      <c r="CR336" s="48"/>
      <c r="CS336" s="48"/>
      <c r="CT336" s="48"/>
      <c r="CU336" s="48"/>
      <c r="CV336" s="48"/>
      <c r="CW336" s="48"/>
      <c r="CX336" s="48"/>
      <c r="CY336" s="48"/>
      <c r="CZ336" s="48"/>
      <c r="DA336" s="48"/>
      <c r="DB336" s="48"/>
      <c r="DC336" s="48"/>
      <c r="DD336" s="48"/>
      <c r="DE336" s="48"/>
      <c r="DF336" s="48"/>
      <c r="DG336" s="48"/>
      <c r="DH336" s="48"/>
      <c r="DI336" s="48"/>
      <c r="DJ336" s="48"/>
      <c r="DK336" s="48"/>
      <c r="DL336" s="48"/>
      <c r="DM336" s="48"/>
      <c r="DN336" s="48"/>
      <c r="DO336" s="48"/>
      <c r="DP336" s="48"/>
      <c r="DQ336" s="48"/>
      <c r="DR336" s="48"/>
      <c r="DS336" s="48"/>
      <c r="DT336" s="48"/>
      <c r="DU336" s="48"/>
      <c r="DV336" s="48"/>
      <c r="DW336" s="48"/>
      <c r="DX336" s="48"/>
      <c r="DY336" s="48"/>
      <c r="DZ336" s="48"/>
      <c r="EA336" s="48"/>
      <c r="EB336" s="48"/>
      <c r="EC336" s="48"/>
      <c r="ED336" s="48"/>
      <c r="EE336" s="48"/>
      <c r="EF336" s="48"/>
      <c r="EG336" s="48"/>
      <c r="EH336" s="48"/>
      <c r="EI336" s="48"/>
      <c r="EJ336" s="48"/>
      <c r="EK336" s="48"/>
      <c r="EL336" s="48"/>
      <c r="EM336" s="48"/>
      <c r="EN336" s="48"/>
      <c r="EO336" s="48"/>
      <c r="EP336" s="48"/>
      <c r="EQ336" s="48"/>
      <c r="ER336" s="48"/>
      <c r="ES336" s="48"/>
      <c r="ET336" s="48"/>
      <c r="EU336" s="48"/>
      <c r="EV336" s="48"/>
      <c r="EW336" s="48"/>
      <c r="EX336" s="48"/>
      <c r="EY336" s="48"/>
      <c r="EZ336" s="48"/>
      <c r="FA336" s="48"/>
      <c r="FB336" s="48"/>
      <c r="FC336" s="48"/>
      <c r="FD336" s="48"/>
      <c r="FE336" s="48"/>
      <c r="FF336" s="48"/>
      <c r="FG336" s="48"/>
      <c r="FH336" s="48"/>
      <c r="FI336" s="48"/>
      <c r="FJ336" s="48"/>
      <c r="FK336" s="48"/>
      <c r="FL336" s="48"/>
      <c r="FM336" s="48"/>
      <c r="FN336" s="48"/>
      <c r="FO336" s="48"/>
      <c r="FP336" s="48"/>
      <c r="FQ336" s="48"/>
      <c r="FR336" s="48"/>
      <c r="FS336" s="48"/>
      <c r="FT336" s="48"/>
      <c r="FU336" s="48"/>
      <c r="FV336" s="48"/>
      <c r="FW336" s="48"/>
      <c r="FX336" s="48"/>
      <c r="FY336" s="48"/>
      <c r="FZ336" s="48"/>
      <c r="GA336" s="48"/>
      <c r="GB336" s="48"/>
      <c r="GC336" s="48"/>
      <c r="GD336" s="48"/>
      <c r="GE336" s="48"/>
      <c r="GF336" s="48"/>
      <c r="GG336" s="48"/>
      <c r="GH336" s="48"/>
      <c r="GI336" s="48"/>
      <c r="GJ336" s="48"/>
      <c r="GK336" s="48"/>
      <c r="GL336" s="48"/>
      <c r="GM336" s="48"/>
      <c r="GN336" s="48"/>
      <c r="GO336" s="48"/>
      <c r="GP336" s="48"/>
      <c r="GQ336" s="48"/>
      <c r="GR336" s="48"/>
      <c r="GS336" s="48"/>
      <c r="GT336" s="48"/>
      <c r="GU336" s="48"/>
      <c r="GV336" s="48"/>
      <c r="GW336" s="48"/>
      <c r="GX336" s="48"/>
      <c r="GY336" s="48"/>
      <c r="GZ336" s="48"/>
      <c r="HA336" s="48"/>
      <c r="HB336" s="48"/>
      <c r="HC336" s="48"/>
      <c r="HD336" s="48"/>
      <c r="HE336" s="48"/>
      <c r="HF336" s="48"/>
      <c r="HG336" s="48"/>
      <c r="HH336" s="48"/>
      <c r="HI336" s="48"/>
      <c r="HJ336" s="48"/>
      <c r="HK336" s="48"/>
      <c r="HL336" s="48"/>
      <c r="HM336" s="48"/>
      <c r="HN336" s="48"/>
      <c r="HO336" s="48"/>
      <c r="HP336" s="48"/>
      <c r="HQ336" s="48"/>
      <c r="HR336" s="48"/>
      <c r="HS336" s="48"/>
      <c r="HT336" s="48"/>
      <c r="HU336" s="48"/>
      <c r="HV336" s="48"/>
      <c r="HW336" s="48"/>
      <c r="HX336" s="48"/>
      <c r="HY336" s="48"/>
      <c r="HZ336" s="48"/>
      <c r="IA336" s="48"/>
      <c r="IB336" s="48"/>
      <c r="IC336" s="48"/>
      <c r="ID336" s="48"/>
      <c r="IE336" s="48"/>
      <c r="IF336" s="48"/>
      <c r="IG336" s="48"/>
      <c r="IH336" s="48"/>
      <c r="II336" s="48"/>
      <c r="IJ336" s="48"/>
      <c r="IK336" s="48"/>
      <c r="IL336" s="48"/>
      <c r="IM336" s="48"/>
      <c r="IN336" s="48"/>
      <c r="IO336" s="48"/>
      <c r="IP336" s="48"/>
      <c r="IQ336" s="48"/>
      <c r="IR336" s="48"/>
      <c r="IS336" s="48"/>
      <c r="IT336" s="48"/>
      <c r="IU336" s="48"/>
      <c r="IV336" s="48"/>
      <c r="IW336" s="48"/>
      <c r="IX336" s="48"/>
    </row>
    <row r="337" spans="1:258" s="49" customFormat="1" ht="12.75" customHeight="1" x14ac:dyDescent="0.2">
      <c r="A337" s="161"/>
      <c r="B337" s="162"/>
      <c r="C337" s="162"/>
      <c r="D337" s="65"/>
      <c r="E337" s="64"/>
      <c r="F337" s="64"/>
      <c r="G337" s="64"/>
      <c r="H337" s="64"/>
      <c r="I337" s="64"/>
      <c r="J337" s="64"/>
      <c r="K337" s="64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  <c r="AA337" s="48"/>
      <c r="AB337" s="48"/>
      <c r="AC337" s="48"/>
      <c r="AD337" s="48"/>
      <c r="AE337" s="48"/>
      <c r="AF337" s="48"/>
      <c r="AG337" s="48"/>
      <c r="AH337" s="48"/>
      <c r="AI337" s="48"/>
      <c r="AJ337" s="48"/>
      <c r="AK337" s="48"/>
      <c r="AL337" s="48"/>
      <c r="AM337" s="48"/>
      <c r="AN337" s="48"/>
      <c r="AO337" s="48"/>
      <c r="AP337" s="48"/>
      <c r="AQ337" s="48"/>
      <c r="AR337" s="48"/>
      <c r="AS337" s="48"/>
      <c r="AT337" s="48"/>
      <c r="AU337" s="48"/>
      <c r="AV337" s="48"/>
      <c r="AW337" s="48"/>
      <c r="AX337" s="48"/>
      <c r="AY337" s="48"/>
      <c r="AZ337" s="48"/>
      <c r="BA337" s="48"/>
      <c r="BB337" s="48"/>
      <c r="BC337" s="48"/>
      <c r="BD337" s="48"/>
      <c r="BE337" s="48"/>
      <c r="BF337" s="48"/>
      <c r="BG337" s="48"/>
      <c r="BH337" s="48"/>
      <c r="BI337" s="48"/>
      <c r="BJ337" s="48"/>
      <c r="BK337" s="48"/>
      <c r="BL337" s="48"/>
      <c r="BM337" s="48"/>
      <c r="BN337" s="48"/>
      <c r="BO337" s="48"/>
      <c r="BP337" s="48"/>
      <c r="BQ337" s="48"/>
      <c r="BR337" s="48"/>
      <c r="BS337" s="48"/>
      <c r="BT337" s="48"/>
      <c r="BU337" s="48"/>
      <c r="BV337" s="48"/>
      <c r="BW337" s="48"/>
      <c r="BX337" s="48"/>
      <c r="BY337" s="48"/>
      <c r="BZ337" s="48"/>
      <c r="CA337" s="48"/>
      <c r="CB337" s="48"/>
      <c r="CC337" s="48"/>
      <c r="CD337" s="48"/>
      <c r="CE337" s="48"/>
      <c r="CF337" s="48"/>
      <c r="CG337" s="48"/>
      <c r="CH337" s="48"/>
      <c r="CI337" s="48"/>
      <c r="CJ337" s="48"/>
      <c r="CK337" s="48"/>
      <c r="CL337" s="48"/>
      <c r="CM337" s="48"/>
      <c r="CN337" s="48"/>
      <c r="CO337" s="48"/>
      <c r="CP337" s="48"/>
      <c r="CQ337" s="48"/>
      <c r="CR337" s="48"/>
      <c r="CS337" s="48"/>
      <c r="CT337" s="48"/>
      <c r="CU337" s="48"/>
      <c r="CV337" s="48"/>
      <c r="CW337" s="48"/>
      <c r="CX337" s="48"/>
      <c r="CY337" s="48"/>
      <c r="CZ337" s="48"/>
      <c r="DA337" s="48"/>
      <c r="DB337" s="48"/>
      <c r="DC337" s="48"/>
      <c r="DD337" s="48"/>
      <c r="DE337" s="48"/>
      <c r="DF337" s="48"/>
      <c r="DG337" s="48"/>
      <c r="DH337" s="48"/>
      <c r="DI337" s="48"/>
      <c r="DJ337" s="48"/>
      <c r="DK337" s="48"/>
      <c r="DL337" s="48"/>
      <c r="DM337" s="48"/>
      <c r="DN337" s="48"/>
      <c r="DO337" s="48"/>
      <c r="DP337" s="48"/>
      <c r="DQ337" s="48"/>
      <c r="DR337" s="48"/>
      <c r="DS337" s="48"/>
      <c r="DT337" s="48"/>
      <c r="DU337" s="48"/>
      <c r="DV337" s="48"/>
      <c r="DW337" s="48"/>
      <c r="DX337" s="48"/>
      <c r="DY337" s="48"/>
      <c r="DZ337" s="48"/>
      <c r="EA337" s="48"/>
      <c r="EB337" s="48"/>
      <c r="EC337" s="48"/>
      <c r="ED337" s="48"/>
      <c r="EE337" s="48"/>
      <c r="EF337" s="48"/>
      <c r="EG337" s="48"/>
      <c r="EH337" s="48"/>
      <c r="EI337" s="48"/>
      <c r="EJ337" s="48"/>
      <c r="EK337" s="48"/>
      <c r="EL337" s="48"/>
      <c r="EM337" s="48"/>
      <c r="EN337" s="48"/>
      <c r="EO337" s="48"/>
      <c r="EP337" s="48"/>
      <c r="EQ337" s="48"/>
      <c r="ER337" s="48"/>
      <c r="ES337" s="48"/>
      <c r="ET337" s="48"/>
      <c r="EU337" s="48"/>
      <c r="EV337" s="48"/>
      <c r="EW337" s="48"/>
      <c r="EX337" s="48"/>
      <c r="EY337" s="48"/>
      <c r="EZ337" s="48"/>
      <c r="FA337" s="48"/>
      <c r="FB337" s="48"/>
      <c r="FC337" s="48"/>
      <c r="FD337" s="48"/>
      <c r="FE337" s="48"/>
      <c r="FF337" s="48"/>
      <c r="FG337" s="48"/>
      <c r="FH337" s="48"/>
      <c r="FI337" s="48"/>
      <c r="FJ337" s="48"/>
      <c r="FK337" s="48"/>
      <c r="FL337" s="48"/>
      <c r="FM337" s="48"/>
      <c r="FN337" s="48"/>
      <c r="FO337" s="48"/>
      <c r="FP337" s="48"/>
      <c r="FQ337" s="48"/>
      <c r="FR337" s="48"/>
      <c r="FS337" s="48"/>
      <c r="FT337" s="48"/>
      <c r="FU337" s="48"/>
      <c r="FV337" s="48"/>
      <c r="FW337" s="48"/>
      <c r="FX337" s="48"/>
      <c r="FY337" s="48"/>
      <c r="FZ337" s="48"/>
      <c r="GA337" s="48"/>
      <c r="GB337" s="48"/>
      <c r="GC337" s="48"/>
      <c r="GD337" s="48"/>
      <c r="GE337" s="48"/>
      <c r="GF337" s="48"/>
      <c r="GG337" s="48"/>
      <c r="GH337" s="48"/>
      <c r="GI337" s="48"/>
      <c r="GJ337" s="48"/>
      <c r="GK337" s="48"/>
      <c r="GL337" s="48"/>
      <c r="GM337" s="48"/>
      <c r="GN337" s="48"/>
      <c r="GO337" s="48"/>
      <c r="GP337" s="48"/>
      <c r="GQ337" s="48"/>
      <c r="GR337" s="48"/>
      <c r="GS337" s="48"/>
      <c r="GT337" s="48"/>
      <c r="GU337" s="48"/>
      <c r="GV337" s="48"/>
      <c r="GW337" s="48"/>
      <c r="GX337" s="48"/>
      <c r="GY337" s="48"/>
      <c r="GZ337" s="48"/>
      <c r="HA337" s="48"/>
      <c r="HB337" s="48"/>
      <c r="HC337" s="48"/>
      <c r="HD337" s="48"/>
      <c r="HE337" s="48"/>
      <c r="HF337" s="48"/>
      <c r="HG337" s="48"/>
      <c r="HH337" s="48"/>
      <c r="HI337" s="48"/>
      <c r="HJ337" s="48"/>
      <c r="HK337" s="48"/>
      <c r="HL337" s="48"/>
      <c r="HM337" s="48"/>
      <c r="HN337" s="48"/>
      <c r="HO337" s="48"/>
      <c r="HP337" s="48"/>
      <c r="HQ337" s="48"/>
      <c r="HR337" s="48"/>
      <c r="HS337" s="48"/>
      <c r="HT337" s="48"/>
      <c r="HU337" s="48"/>
      <c r="HV337" s="48"/>
      <c r="HW337" s="48"/>
      <c r="HX337" s="48"/>
      <c r="HY337" s="48"/>
      <c r="HZ337" s="48"/>
      <c r="IA337" s="48"/>
      <c r="IB337" s="48"/>
      <c r="IC337" s="48"/>
      <c r="ID337" s="48"/>
      <c r="IE337" s="48"/>
      <c r="IF337" s="48"/>
      <c r="IG337" s="48"/>
      <c r="IH337" s="48"/>
      <c r="II337" s="48"/>
      <c r="IJ337" s="48"/>
      <c r="IK337" s="48"/>
      <c r="IL337" s="48"/>
      <c r="IM337" s="48"/>
      <c r="IN337" s="48"/>
      <c r="IO337" s="48"/>
      <c r="IP337" s="48"/>
      <c r="IQ337" s="48"/>
      <c r="IR337" s="48"/>
      <c r="IS337" s="48"/>
      <c r="IT337" s="48"/>
      <c r="IU337" s="48"/>
      <c r="IV337" s="48"/>
      <c r="IW337" s="48"/>
      <c r="IX337" s="48"/>
    </row>
    <row r="338" spans="1:258" s="49" customFormat="1" ht="12.75" customHeight="1" x14ac:dyDescent="0.2">
      <c r="A338" s="161"/>
      <c r="B338" s="162"/>
      <c r="C338" s="162"/>
      <c r="D338" s="65"/>
      <c r="E338" s="64"/>
      <c r="F338" s="64"/>
      <c r="G338" s="64"/>
      <c r="H338" s="64"/>
      <c r="I338" s="64"/>
      <c r="J338" s="64"/>
      <c r="K338" s="64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  <c r="AA338" s="48"/>
      <c r="AB338" s="48"/>
      <c r="AC338" s="48"/>
      <c r="AD338" s="48"/>
      <c r="AE338" s="48"/>
      <c r="AF338" s="48"/>
      <c r="AG338" s="48"/>
      <c r="AH338" s="48"/>
      <c r="AI338" s="48"/>
      <c r="AJ338" s="48"/>
      <c r="AK338" s="48"/>
      <c r="AL338" s="48"/>
      <c r="AM338" s="48"/>
      <c r="AN338" s="48"/>
      <c r="AO338" s="48"/>
      <c r="AP338" s="48"/>
      <c r="AQ338" s="48"/>
      <c r="AR338" s="48"/>
      <c r="AS338" s="48"/>
      <c r="AT338" s="48"/>
      <c r="AU338" s="48"/>
      <c r="AV338" s="48"/>
      <c r="AW338" s="48"/>
      <c r="AX338" s="48"/>
      <c r="AY338" s="48"/>
      <c r="AZ338" s="48"/>
      <c r="BA338" s="48"/>
      <c r="BB338" s="48"/>
      <c r="BC338" s="48"/>
      <c r="BD338" s="48"/>
      <c r="BE338" s="48"/>
      <c r="BF338" s="48"/>
      <c r="BG338" s="48"/>
      <c r="BH338" s="48"/>
      <c r="BI338" s="48"/>
      <c r="BJ338" s="48"/>
      <c r="BK338" s="48"/>
      <c r="BL338" s="48"/>
      <c r="BM338" s="48"/>
      <c r="BN338" s="48"/>
      <c r="BO338" s="48"/>
      <c r="BP338" s="48"/>
      <c r="BQ338" s="48"/>
      <c r="BR338" s="48"/>
      <c r="BS338" s="48"/>
      <c r="BT338" s="48"/>
      <c r="BU338" s="48"/>
      <c r="BV338" s="48"/>
      <c r="BW338" s="48"/>
      <c r="BX338" s="48"/>
      <c r="BY338" s="48"/>
      <c r="BZ338" s="48"/>
      <c r="CA338" s="48"/>
      <c r="CB338" s="48"/>
      <c r="CC338" s="48"/>
      <c r="CD338" s="48"/>
      <c r="CE338" s="48"/>
      <c r="CF338" s="48"/>
      <c r="CG338" s="48"/>
      <c r="CH338" s="48"/>
      <c r="CI338" s="48"/>
      <c r="CJ338" s="48"/>
      <c r="CK338" s="48"/>
      <c r="CL338" s="48"/>
      <c r="CM338" s="48"/>
      <c r="CN338" s="48"/>
      <c r="CO338" s="48"/>
      <c r="CP338" s="48"/>
      <c r="CQ338" s="48"/>
      <c r="CR338" s="48"/>
      <c r="CS338" s="48"/>
      <c r="CT338" s="48"/>
      <c r="CU338" s="48"/>
      <c r="CV338" s="48"/>
      <c r="CW338" s="48"/>
      <c r="CX338" s="48"/>
      <c r="CY338" s="48"/>
      <c r="CZ338" s="48"/>
      <c r="DA338" s="48"/>
      <c r="DB338" s="48"/>
      <c r="DC338" s="48"/>
      <c r="DD338" s="48"/>
      <c r="DE338" s="48"/>
      <c r="DF338" s="48"/>
      <c r="DG338" s="48"/>
      <c r="DH338" s="48"/>
      <c r="DI338" s="48"/>
      <c r="DJ338" s="48"/>
      <c r="DK338" s="48"/>
      <c r="DL338" s="48"/>
      <c r="DM338" s="48"/>
      <c r="DN338" s="48"/>
      <c r="DO338" s="48"/>
      <c r="DP338" s="48"/>
      <c r="DQ338" s="48"/>
      <c r="DR338" s="48"/>
      <c r="DS338" s="48"/>
      <c r="DT338" s="48"/>
      <c r="DU338" s="48"/>
      <c r="DV338" s="48"/>
      <c r="DW338" s="48"/>
      <c r="DX338" s="48"/>
      <c r="DY338" s="48"/>
      <c r="DZ338" s="48"/>
      <c r="EA338" s="48"/>
      <c r="EB338" s="48"/>
      <c r="EC338" s="48"/>
      <c r="ED338" s="48"/>
      <c r="EE338" s="48"/>
      <c r="EF338" s="48"/>
      <c r="EG338" s="48"/>
      <c r="EH338" s="48"/>
      <c r="EI338" s="48"/>
      <c r="EJ338" s="48"/>
      <c r="EK338" s="48"/>
      <c r="EL338" s="48"/>
      <c r="EM338" s="48"/>
      <c r="EN338" s="48"/>
      <c r="EO338" s="48"/>
      <c r="EP338" s="48"/>
      <c r="EQ338" s="48"/>
      <c r="ER338" s="48"/>
      <c r="ES338" s="48"/>
      <c r="ET338" s="48"/>
      <c r="EU338" s="48"/>
      <c r="EV338" s="48"/>
      <c r="EW338" s="48"/>
      <c r="EX338" s="48"/>
      <c r="EY338" s="48"/>
      <c r="EZ338" s="48"/>
      <c r="FA338" s="48"/>
      <c r="FB338" s="48"/>
      <c r="FC338" s="48"/>
      <c r="FD338" s="48"/>
      <c r="FE338" s="48"/>
      <c r="FF338" s="48"/>
      <c r="FG338" s="48"/>
      <c r="FH338" s="48"/>
      <c r="FI338" s="48"/>
      <c r="FJ338" s="48"/>
      <c r="FK338" s="48"/>
      <c r="FL338" s="48"/>
      <c r="FM338" s="48"/>
      <c r="FN338" s="48"/>
      <c r="FO338" s="48"/>
      <c r="FP338" s="48"/>
      <c r="FQ338" s="48"/>
      <c r="FR338" s="48"/>
      <c r="FS338" s="48"/>
      <c r="FT338" s="48"/>
      <c r="FU338" s="48"/>
      <c r="FV338" s="48"/>
      <c r="FW338" s="48"/>
      <c r="FX338" s="48"/>
      <c r="FY338" s="48"/>
      <c r="FZ338" s="48"/>
      <c r="GA338" s="48"/>
      <c r="GB338" s="48"/>
      <c r="GC338" s="48"/>
      <c r="GD338" s="48"/>
      <c r="GE338" s="48"/>
      <c r="GF338" s="48"/>
      <c r="GG338" s="48"/>
      <c r="GH338" s="48"/>
      <c r="GI338" s="48"/>
      <c r="GJ338" s="48"/>
      <c r="GK338" s="48"/>
      <c r="GL338" s="48"/>
      <c r="GM338" s="48"/>
      <c r="GN338" s="48"/>
      <c r="GO338" s="48"/>
      <c r="GP338" s="48"/>
      <c r="GQ338" s="48"/>
      <c r="GR338" s="48"/>
      <c r="GS338" s="48"/>
      <c r="GT338" s="48"/>
      <c r="GU338" s="48"/>
      <c r="GV338" s="48"/>
      <c r="GW338" s="48"/>
      <c r="GX338" s="48"/>
      <c r="GY338" s="48"/>
      <c r="GZ338" s="48"/>
      <c r="HA338" s="48"/>
      <c r="HB338" s="48"/>
      <c r="HC338" s="48"/>
      <c r="HD338" s="48"/>
      <c r="HE338" s="48"/>
      <c r="HF338" s="48"/>
      <c r="HG338" s="48"/>
      <c r="HH338" s="48"/>
      <c r="HI338" s="48"/>
      <c r="HJ338" s="48"/>
      <c r="HK338" s="48"/>
      <c r="HL338" s="48"/>
      <c r="HM338" s="48"/>
      <c r="HN338" s="48"/>
      <c r="HO338" s="48"/>
      <c r="HP338" s="48"/>
      <c r="HQ338" s="48"/>
      <c r="HR338" s="48"/>
      <c r="HS338" s="48"/>
      <c r="HT338" s="48"/>
      <c r="HU338" s="48"/>
      <c r="HV338" s="48"/>
      <c r="HW338" s="48"/>
      <c r="HX338" s="48"/>
      <c r="HY338" s="48"/>
      <c r="HZ338" s="48"/>
      <c r="IA338" s="48"/>
      <c r="IB338" s="48"/>
      <c r="IC338" s="48"/>
      <c r="ID338" s="48"/>
      <c r="IE338" s="48"/>
      <c r="IF338" s="48"/>
      <c r="IG338" s="48"/>
      <c r="IH338" s="48"/>
      <c r="II338" s="48"/>
      <c r="IJ338" s="48"/>
      <c r="IK338" s="48"/>
      <c r="IL338" s="48"/>
      <c r="IM338" s="48"/>
      <c r="IN338" s="48"/>
      <c r="IO338" s="48"/>
      <c r="IP338" s="48"/>
      <c r="IQ338" s="48"/>
      <c r="IR338" s="48"/>
      <c r="IS338" s="48"/>
      <c r="IT338" s="48"/>
      <c r="IU338" s="48"/>
      <c r="IV338" s="48"/>
      <c r="IW338" s="48"/>
      <c r="IX338" s="48"/>
    </row>
    <row r="339" spans="1:258" s="49" customFormat="1" ht="12.75" customHeight="1" x14ac:dyDescent="0.2">
      <c r="A339" s="161"/>
      <c r="B339" s="162"/>
      <c r="C339" s="162"/>
      <c r="D339" s="65"/>
      <c r="E339" s="64"/>
      <c r="F339" s="64"/>
      <c r="G339" s="64"/>
      <c r="H339" s="64"/>
      <c r="I339" s="64"/>
      <c r="J339" s="64"/>
      <c r="K339" s="64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  <c r="AA339" s="48"/>
      <c r="AB339" s="48"/>
      <c r="AC339" s="48"/>
      <c r="AD339" s="48"/>
      <c r="AE339" s="48"/>
      <c r="AF339" s="48"/>
      <c r="AG339" s="48"/>
      <c r="AH339" s="48"/>
      <c r="AI339" s="48"/>
      <c r="AJ339" s="48"/>
      <c r="AK339" s="48"/>
      <c r="AL339" s="48"/>
      <c r="AM339" s="48"/>
      <c r="AN339" s="48"/>
      <c r="AO339" s="48"/>
      <c r="AP339" s="48"/>
      <c r="AQ339" s="48"/>
      <c r="AR339" s="48"/>
      <c r="AS339" s="48"/>
      <c r="AT339" s="48"/>
      <c r="AU339" s="48"/>
      <c r="AV339" s="48"/>
      <c r="AW339" s="48"/>
      <c r="AX339" s="48"/>
      <c r="AY339" s="48"/>
      <c r="AZ339" s="48"/>
      <c r="BA339" s="48"/>
      <c r="BB339" s="48"/>
      <c r="BC339" s="48"/>
      <c r="BD339" s="48"/>
      <c r="BE339" s="48"/>
      <c r="BF339" s="48"/>
      <c r="BG339" s="48"/>
      <c r="BH339" s="48"/>
      <c r="BI339" s="48"/>
      <c r="BJ339" s="48"/>
      <c r="BK339" s="48"/>
      <c r="BL339" s="48"/>
      <c r="BM339" s="48"/>
      <c r="BN339" s="48"/>
      <c r="BO339" s="48"/>
      <c r="BP339" s="48"/>
      <c r="BQ339" s="48"/>
      <c r="BR339" s="48"/>
      <c r="BS339" s="48"/>
      <c r="BT339" s="48"/>
      <c r="BU339" s="48"/>
      <c r="BV339" s="48"/>
      <c r="BW339" s="48"/>
      <c r="BX339" s="48"/>
      <c r="BY339" s="48"/>
      <c r="BZ339" s="48"/>
      <c r="CA339" s="48"/>
      <c r="CB339" s="48"/>
      <c r="CC339" s="48"/>
      <c r="CD339" s="48"/>
      <c r="CE339" s="48"/>
      <c r="CF339" s="48"/>
      <c r="CG339" s="48"/>
      <c r="CH339" s="48"/>
      <c r="CI339" s="48"/>
      <c r="CJ339" s="48"/>
      <c r="CK339" s="48"/>
      <c r="CL339" s="48"/>
      <c r="CM339" s="48"/>
      <c r="CN339" s="48"/>
      <c r="CO339" s="48"/>
      <c r="CP339" s="48"/>
      <c r="CQ339" s="48"/>
      <c r="CR339" s="48"/>
      <c r="CS339" s="48"/>
      <c r="CT339" s="48"/>
      <c r="CU339" s="48"/>
      <c r="CV339" s="48"/>
      <c r="CW339" s="48"/>
      <c r="CX339" s="48"/>
      <c r="CY339" s="48"/>
      <c r="CZ339" s="48"/>
      <c r="DA339" s="48"/>
      <c r="DB339" s="48"/>
      <c r="DC339" s="48"/>
      <c r="DD339" s="48"/>
      <c r="DE339" s="48"/>
      <c r="DF339" s="48"/>
      <c r="DG339" s="48"/>
      <c r="DH339" s="48"/>
      <c r="DI339" s="48"/>
      <c r="DJ339" s="48"/>
      <c r="DK339" s="48"/>
      <c r="DL339" s="48"/>
      <c r="DM339" s="48"/>
      <c r="DN339" s="48"/>
      <c r="DO339" s="48"/>
      <c r="DP339" s="48"/>
      <c r="DQ339" s="48"/>
      <c r="DR339" s="48"/>
      <c r="DS339" s="48"/>
      <c r="DT339" s="48"/>
      <c r="DU339" s="48"/>
      <c r="DV339" s="48"/>
      <c r="DW339" s="48"/>
      <c r="DX339" s="48"/>
      <c r="DY339" s="48"/>
      <c r="DZ339" s="48"/>
      <c r="EA339" s="48"/>
      <c r="EB339" s="48"/>
      <c r="EC339" s="48"/>
      <c r="ED339" s="48"/>
      <c r="EE339" s="48"/>
      <c r="EF339" s="48"/>
      <c r="EG339" s="48"/>
      <c r="EH339" s="48"/>
      <c r="EI339" s="48"/>
      <c r="EJ339" s="48"/>
      <c r="EK339" s="48"/>
      <c r="EL339" s="48"/>
      <c r="EM339" s="48"/>
      <c r="EN339" s="48"/>
      <c r="EO339" s="48"/>
      <c r="EP339" s="48"/>
      <c r="EQ339" s="48"/>
      <c r="ER339" s="48"/>
      <c r="ES339" s="48"/>
      <c r="ET339" s="48"/>
      <c r="EU339" s="48"/>
      <c r="EV339" s="48"/>
      <c r="EW339" s="48"/>
      <c r="EX339" s="48"/>
      <c r="EY339" s="48"/>
      <c r="EZ339" s="48"/>
      <c r="FA339" s="48"/>
      <c r="FB339" s="48"/>
      <c r="FC339" s="48"/>
      <c r="FD339" s="48"/>
      <c r="FE339" s="48"/>
      <c r="FF339" s="48"/>
      <c r="FG339" s="48"/>
      <c r="FH339" s="48"/>
      <c r="FI339" s="48"/>
      <c r="FJ339" s="48"/>
      <c r="FK339" s="48"/>
      <c r="FL339" s="48"/>
      <c r="FM339" s="48"/>
      <c r="FN339" s="48"/>
      <c r="FO339" s="48"/>
      <c r="FP339" s="48"/>
      <c r="FQ339" s="48"/>
      <c r="FR339" s="48"/>
      <c r="FS339" s="48"/>
      <c r="FT339" s="48"/>
      <c r="FU339" s="48"/>
      <c r="FV339" s="48"/>
      <c r="FW339" s="48"/>
      <c r="FX339" s="48"/>
      <c r="FY339" s="48"/>
      <c r="FZ339" s="48"/>
      <c r="GA339" s="48"/>
      <c r="GB339" s="48"/>
      <c r="GC339" s="48"/>
      <c r="GD339" s="48"/>
      <c r="GE339" s="48"/>
      <c r="GF339" s="48"/>
      <c r="GG339" s="48"/>
      <c r="GH339" s="48"/>
      <c r="GI339" s="48"/>
      <c r="GJ339" s="48"/>
      <c r="GK339" s="48"/>
      <c r="GL339" s="48"/>
      <c r="GM339" s="48"/>
      <c r="GN339" s="48"/>
      <c r="GO339" s="48"/>
      <c r="GP339" s="48"/>
      <c r="GQ339" s="48"/>
      <c r="GR339" s="48"/>
      <c r="GS339" s="48"/>
      <c r="GT339" s="48"/>
      <c r="GU339" s="48"/>
      <c r="GV339" s="48"/>
      <c r="GW339" s="48"/>
      <c r="GX339" s="48"/>
      <c r="GY339" s="48"/>
      <c r="GZ339" s="48"/>
      <c r="HA339" s="48"/>
      <c r="HB339" s="48"/>
      <c r="HC339" s="48"/>
      <c r="HD339" s="48"/>
      <c r="HE339" s="48"/>
      <c r="HF339" s="48"/>
      <c r="HG339" s="48"/>
      <c r="HH339" s="48"/>
      <c r="HI339" s="48"/>
      <c r="HJ339" s="48"/>
      <c r="HK339" s="48"/>
      <c r="HL339" s="48"/>
      <c r="HM339" s="48"/>
      <c r="HN339" s="48"/>
      <c r="HO339" s="48"/>
      <c r="HP339" s="48"/>
      <c r="HQ339" s="48"/>
      <c r="HR339" s="48"/>
      <c r="HS339" s="48"/>
      <c r="HT339" s="48"/>
      <c r="HU339" s="48"/>
      <c r="HV339" s="48"/>
      <c r="HW339" s="48"/>
      <c r="HX339" s="48"/>
      <c r="HY339" s="48"/>
      <c r="HZ339" s="48"/>
      <c r="IA339" s="48"/>
      <c r="IB339" s="48"/>
      <c r="IC339" s="48"/>
      <c r="ID339" s="48"/>
      <c r="IE339" s="48"/>
      <c r="IF339" s="48"/>
      <c r="IG339" s="48"/>
      <c r="IH339" s="48"/>
      <c r="II339" s="48"/>
      <c r="IJ339" s="48"/>
      <c r="IK339" s="48"/>
      <c r="IL339" s="48"/>
      <c r="IM339" s="48"/>
      <c r="IN339" s="48"/>
      <c r="IO339" s="48"/>
      <c r="IP339" s="48"/>
      <c r="IQ339" s="48"/>
      <c r="IR339" s="48"/>
      <c r="IS339" s="48"/>
      <c r="IT339" s="48"/>
      <c r="IU339" s="48"/>
      <c r="IV339" s="48"/>
      <c r="IW339" s="48"/>
      <c r="IX339" s="48"/>
    </row>
    <row r="340" spans="1:258" s="49" customFormat="1" ht="12.75" customHeight="1" x14ac:dyDescent="0.2">
      <c r="A340" s="161"/>
      <c r="B340" s="162"/>
      <c r="C340" s="162"/>
      <c r="D340" s="65"/>
      <c r="E340" s="64"/>
      <c r="F340" s="64"/>
      <c r="G340" s="64"/>
      <c r="H340" s="64"/>
      <c r="I340" s="64"/>
      <c r="J340" s="64"/>
      <c r="K340" s="64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  <c r="AA340" s="48"/>
      <c r="AB340" s="48"/>
      <c r="AC340" s="48"/>
      <c r="AD340" s="48"/>
      <c r="AE340" s="48"/>
      <c r="AF340" s="48"/>
      <c r="AG340" s="48"/>
      <c r="AH340" s="48"/>
      <c r="AI340" s="48"/>
      <c r="AJ340" s="48"/>
      <c r="AK340" s="48"/>
      <c r="AL340" s="48"/>
      <c r="AM340" s="48"/>
      <c r="AN340" s="48"/>
      <c r="AO340" s="48"/>
      <c r="AP340" s="48"/>
      <c r="AQ340" s="48"/>
      <c r="AR340" s="48"/>
      <c r="AS340" s="48"/>
      <c r="AT340" s="48"/>
      <c r="AU340" s="48"/>
      <c r="AV340" s="48"/>
      <c r="AW340" s="48"/>
      <c r="AX340" s="48"/>
      <c r="AY340" s="48"/>
      <c r="AZ340" s="48"/>
      <c r="BA340" s="48"/>
      <c r="BB340" s="48"/>
      <c r="BC340" s="48"/>
      <c r="BD340" s="48"/>
      <c r="BE340" s="48"/>
      <c r="BF340" s="48"/>
      <c r="BG340" s="48"/>
      <c r="BH340" s="48"/>
      <c r="BI340" s="48"/>
      <c r="BJ340" s="48"/>
      <c r="BK340" s="48"/>
      <c r="BL340" s="48"/>
      <c r="BM340" s="48"/>
      <c r="BN340" s="48"/>
      <c r="BO340" s="48"/>
      <c r="BP340" s="48"/>
      <c r="BQ340" s="48"/>
      <c r="BR340" s="48"/>
      <c r="BS340" s="48"/>
      <c r="BT340" s="48"/>
      <c r="BU340" s="48"/>
      <c r="BV340" s="48"/>
      <c r="BW340" s="48"/>
      <c r="BX340" s="48"/>
      <c r="BY340" s="48"/>
      <c r="BZ340" s="48"/>
      <c r="CA340" s="48"/>
      <c r="CB340" s="48"/>
      <c r="CC340" s="48"/>
      <c r="CD340" s="48"/>
      <c r="CE340" s="48"/>
      <c r="CF340" s="48"/>
      <c r="CG340" s="48"/>
      <c r="CH340" s="48"/>
      <c r="CI340" s="48"/>
      <c r="CJ340" s="48"/>
      <c r="CK340" s="48"/>
      <c r="CL340" s="48"/>
      <c r="CM340" s="48"/>
      <c r="CN340" s="48"/>
      <c r="CO340" s="48"/>
      <c r="CP340" s="48"/>
      <c r="CQ340" s="48"/>
      <c r="CR340" s="48"/>
      <c r="CS340" s="48"/>
      <c r="CT340" s="48"/>
      <c r="CU340" s="48"/>
      <c r="CV340" s="48"/>
      <c r="CW340" s="48"/>
      <c r="CX340" s="48"/>
      <c r="CY340" s="48"/>
      <c r="CZ340" s="48"/>
      <c r="DA340" s="48"/>
      <c r="DB340" s="48"/>
      <c r="DC340" s="48"/>
      <c r="DD340" s="48"/>
      <c r="DE340" s="48"/>
      <c r="DF340" s="48"/>
      <c r="DG340" s="48"/>
      <c r="DH340" s="48"/>
      <c r="DI340" s="48"/>
      <c r="DJ340" s="48"/>
      <c r="DK340" s="48"/>
      <c r="DL340" s="48"/>
      <c r="DM340" s="48"/>
      <c r="DN340" s="48"/>
      <c r="DO340" s="48"/>
      <c r="DP340" s="48"/>
      <c r="DQ340" s="48"/>
      <c r="DR340" s="48"/>
      <c r="DS340" s="48"/>
      <c r="DT340" s="48"/>
      <c r="DU340" s="48"/>
      <c r="DV340" s="48"/>
      <c r="DW340" s="48"/>
      <c r="DX340" s="48"/>
      <c r="DY340" s="48"/>
      <c r="DZ340" s="48"/>
      <c r="EA340" s="48"/>
      <c r="EB340" s="48"/>
      <c r="EC340" s="48"/>
      <c r="ED340" s="48"/>
      <c r="EE340" s="48"/>
      <c r="EF340" s="48"/>
      <c r="EG340" s="48"/>
      <c r="EH340" s="48"/>
      <c r="EI340" s="48"/>
      <c r="EJ340" s="48"/>
      <c r="EK340" s="48"/>
      <c r="EL340" s="48"/>
      <c r="EM340" s="48"/>
      <c r="EN340" s="48"/>
      <c r="EO340" s="48"/>
      <c r="EP340" s="48"/>
      <c r="EQ340" s="48"/>
      <c r="ER340" s="48"/>
      <c r="ES340" s="48"/>
      <c r="ET340" s="48"/>
      <c r="EU340" s="48"/>
      <c r="EV340" s="48"/>
      <c r="EW340" s="48"/>
      <c r="EX340" s="48"/>
      <c r="EY340" s="48"/>
      <c r="EZ340" s="48"/>
      <c r="FA340" s="48"/>
      <c r="FB340" s="48"/>
      <c r="FC340" s="48"/>
      <c r="FD340" s="48"/>
      <c r="FE340" s="48"/>
      <c r="FF340" s="48"/>
      <c r="FG340" s="48"/>
      <c r="FH340" s="48"/>
      <c r="FI340" s="48"/>
      <c r="FJ340" s="48"/>
      <c r="FK340" s="48"/>
      <c r="FL340" s="48"/>
      <c r="FM340" s="48"/>
      <c r="FN340" s="48"/>
      <c r="FO340" s="48"/>
      <c r="FP340" s="48"/>
      <c r="FQ340" s="48"/>
      <c r="FR340" s="48"/>
      <c r="FS340" s="48"/>
      <c r="FT340" s="48"/>
      <c r="FU340" s="48"/>
      <c r="FV340" s="48"/>
      <c r="FW340" s="48"/>
      <c r="FX340" s="48"/>
      <c r="FY340" s="48"/>
      <c r="FZ340" s="48"/>
      <c r="GA340" s="48"/>
      <c r="GB340" s="48"/>
      <c r="GC340" s="48"/>
      <c r="GD340" s="48"/>
      <c r="GE340" s="48"/>
      <c r="GF340" s="48"/>
      <c r="GG340" s="48"/>
      <c r="GH340" s="48"/>
      <c r="GI340" s="48"/>
      <c r="GJ340" s="48"/>
      <c r="GK340" s="48"/>
      <c r="GL340" s="48"/>
      <c r="GM340" s="48"/>
      <c r="GN340" s="48"/>
      <c r="GO340" s="48"/>
      <c r="GP340" s="48"/>
      <c r="GQ340" s="48"/>
      <c r="GR340" s="48"/>
      <c r="GS340" s="48"/>
      <c r="GT340" s="48"/>
      <c r="GU340" s="48"/>
      <c r="GV340" s="48"/>
      <c r="GW340" s="48"/>
      <c r="GX340" s="48"/>
      <c r="GY340" s="48"/>
      <c r="GZ340" s="48"/>
      <c r="HA340" s="48"/>
      <c r="HB340" s="48"/>
      <c r="HC340" s="48"/>
      <c r="HD340" s="48"/>
      <c r="HE340" s="48"/>
      <c r="HF340" s="48"/>
      <c r="HG340" s="48"/>
      <c r="HH340" s="48"/>
      <c r="HI340" s="48"/>
      <c r="HJ340" s="48"/>
      <c r="HK340" s="48"/>
      <c r="HL340" s="48"/>
      <c r="HM340" s="48"/>
      <c r="HN340" s="48"/>
      <c r="HO340" s="48"/>
      <c r="HP340" s="48"/>
      <c r="HQ340" s="48"/>
      <c r="HR340" s="48"/>
      <c r="HS340" s="48"/>
      <c r="HT340" s="48"/>
      <c r="HU340" s="48"/>
      <c r="HV340" s="48"/>
      <c r="HW340" s="48"/>
      <c r="HX340" s="48"/>
      <c r="HY340" s="48"/>
      <c r="HZ340" s="48"/>
      <c r="IA340" s="48"/>
      <c r="IB340" s="48"/>
      <c r="IC340" s="48"/>
      <c r="ID340" s="48"/>
      <c r="IE340" s="48"/>
      <c r="IF340" s="48"/>
      <c r="IG340" s="48"/>
      <c r="IH340" s="48"/>
      <c r="II340" s="48"/>
      <c r="IJ340" s="48"/>
      <c r="IK340" s="48"/>
      <c r="IL340" s="48"/>
      <c r="IM340" s="48"/>
      <c r="IN340" s="48"/>
      <c r="IO340" s="48"/>
      <c r="IP340" s="48"/>
      <c r="IQ340" s="48"/>
      <c r="IR340" s="48"/>
      <c r="IS340" s="48"/>
      <c r="IT340" s="48"/>
      <c r="IU340" s="48"/>
      <c r="IV340" s="48"/>
      <c r="IW340" s="48"/>
      <c r="IX340" s="48"/>
    </row>
    <row r="341" spans="1:258" s="49" customFormat="1" ht="12.75" customHeight="1" x14ac:dyDescent="0.2">
      <c r="A341" s="161"/>
      <c r="B341" s="162"/>
      <c r="C341" s="162"/>
      <c r="D341" s="65"/>
      <c r="E341" s="64"/>
      <c r="F341" s="64"/>
      <c r="G341" s="64"/>
      <c r="H341" s="64"/>
      <c r="I341" s="64"/>
      <c r="J341" s="64"/>
      <c r="K341" s="64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  <c r="AA341" s="48"/>
      <c r="AB341" s="48"/>
      <c r="AC341" s="48"/>
      <c r="AD341" s="48"/>
      <c r="AE341" s="48"/>
      <c r="AF341" s="48"/>
      <c r="AG341" s="48"/>
      <c r="AH341" s="48"/>
      <c r="AI341" s="48"/>
      <c r="AJ341" s="48"/>
      <c r="AK341" s="48"/>
      <c r="AL341" s="48"/>
      <c r="AM341" s="48"/>
      <c r="AN341" s="48"/>
      <c r="AO341" s="48"/>
      <c r="AP341" s="48"/>
      <c r="AQ341" s="48"/>
      <c r="AR341" s="48"/>
      <c r="AS341" s="48"/>
      <c r="AT341" s="48"/>
      <c r="AU341" s="48"/>
      <c r="AV341" s="48"/>
      <c r="AW341" s="48"/>
      <c r="AX341" s="48"/>
      <c r="AY341" s="48"/>
      <c r="AZ341" s="48"/>
      <c r="BA341" s="48"/>
      <c r="BB341" s="48"/>
      <c r="BC341" s="48"/>
      <c r="BD341" s="48"/>
      <c r="BE341" s="48"/>
      <c r="BF341" s="48"/>
      <c r="BG341" s="48"/>
      <c r="BH341" s="48"/>
      <c r="BI341" s="48"/>
      <c r="BJ341" s="48"/>
      <c r="BK341" s="48"/>
      <c r="BL341" s="48"/>
      <c r="BM341" s="48"/>
      <c r="BN341" s="48"/>
      <c r="BO341" s="48"/>
      <c r="BP341" s="48"/>
      <c r="BQ341" s="48"/>
      <c r="BR341" s="48"/>
      <c r="BS341" s="48"/>
      <c r="BT341" s="48"/>
      <c r="BU341" s="48"/>
      <c r="BV341" s="48"/>
      <c r="BW341" s="48"/>
      <c r="BX341" s="48"/>
      <c r="BY341" s="48"/>
      <c r="BZ341" s="48"/>
      <c r="CA341" s="48"/>
      <c r="CB341" s="48"/>
      <c r="CC341" s="48"/>
      <c r="CD341" s="48"/>
      <c r="CE341" s="48"/>
      <c r="CF341" s="48"/>
      <c r="CG341" s="48"/>
      <c r="CH341" s="48"/>
      <c r="CI341" s="48"/>
      <c r="CJ341" s="48"/>
      <c r="CK341" s="48"/>
      <c r="CL341" s="48"/>
      <c r="CM341" s="48"/>
      <c r="CN341" s="48"/>
      <c r="CO341" s="48"/>
      <c r="CP341" s="48"/>
      <c r="CQ341" s="48"/>
      <c r="CR341" s="48"/>
      <c r="CS341" s="48"/>
      <c r="CT341" s="48"/>
      <c r="CU341" s="48"/>
      <c r="CV341" s="48"/>
      <c r="CW341" s="48"/>
      <c r="CX341" s="48"/>
      <c r="CY341" s="48"/>
      <c r="CZ341" s="48"/>
      <c r="DA341" s="48"/>
      <c r="DB341" s="48"/>
      <c r="DC341" s="48"/>
      <c r="DD341" s="48"/>
      <c r="DE341" s="48"/>
      <c r="DF341" s="48"/>
      <c r="DG341" s="48"/>
      <c r="DH341" s="48"/>
      <c r="DI341" s="48"/>
      <c r="DJ341" s="48"/>
      <c r="DK341" s="48"/>
      <c r="DL341" s="48"/>
      <c r="DM341" s="48"/>
      <c r="DN341" s="48"/>
      <c r="DO341" s="48"/>
      <c r="DP341" s="48"/>
      <c r="DQ341" s="48"/>
      <c r="DR341" s="48"/>
      <c r="DS341" s="48"/>
      <c r="DT341" s="48"/>
      <c r="DU341" s="48"/>
      <c r="DV341" s="48"/>
      <c r="DW341" s="48"/>
      <c r="DX341" s="48"/>
      <c r="DY341" s="48"/>
      <c r="DZ341" s="48"/>
      <c r="EA341" s="48"/>
      <c r="EB341" s="48"/>
      <c r="EC341" s="48"/>
      <c r="ED341" s="48"/>
      <c r="EE341" s="48"/>
      <c r="EF341" s="48"/>
      <c r="EG341" s="48"/>
      <c r="EH341" s="48"/>
      <c r="EI341" s="48"/>
      <c r="EJ341" s="48"/>
      <c r="EK341" s="48"/>
      <c r="EL341" s="48"/>
      <c r="EM341" s="48"/>
      <c r="EN341" s="48"/>
      <c r="EO341" s="48"/>
      <c r="EP341" s="48"/>
      <c r="EQ341" s="48"/>
      <c r="ER341" s="48"/>
      <c r="ES341" s="48"/>
      <c r="ET341" s="48"/>
      <c r="EU341" s="48"/>
      <c r="EV341" s="48"/>
      <c r="EW341" s="48"/>
      <c r="EX341" s="48"/>
      <c r="EY341" s="48"/>
      <c r="EZ341" s="48"/>
      <c r="FA341" s="48"/>
      <c r="FB341" s="48"/>
      <c r="FC341" s="48"/>
      <c r="FD341" s="48"/>
      <c r="FE341" s="48"/>
      <c r="FF341" s="48"/>
      <c r="FG341" s="48"/>
      <c r="FH341" s="48"/>
      <c r="FI341" s="48"/>
      <c r="FJ341" s="48"/>
      <c r="FK341" s="48"/>
      <c r="FL341" s="48"/>
      <c r="FM341" s="48"/>
      <c r="FN341" s="48"/>
      <c r="FO341" s="48"/>
      <c r="FP341" s="48"/>
      <c r="FQ341" s="48"/>
      <c r="FR341" s="48"/>
      <c r="FS341" s="48"/>
      <c r="FT341" s="48"/>
      <c r="FU341" s="48"/>
      <c r="FV341" s="48"/>
      <c r="FW341" s="48"/>
      <c r="FX341" s="48"/>
      <c r="FY341" s="48"/>
      <c r="FZ341" s="48"/>
      <c r="GA341" s="48"/>
      <c r="GB341" s="48"/>
      <c r="GC341" s="48"/>
      <c r="GD341" s="48"/>
      <c r="GE341" s="48"/>
      <c r="GF341" s="48"/>
      <c r="GG341" s="48"/>
      <c r="GH341" s="48"/>
      <c r="GI341" s="48"/>
      <c r="GJ341" s="48"/>
      <c r="GK341" s="48"/>
      <c r="GL341" s="48"/>
      <c r="GM341" s="48"/>
      <c r="GN341" s="48"/>
      <c r="GO341" s="48"/>
      <c r="GP341" s="48"/>
      <c r="GQ341" s="48"/>
      <c r="GR341" s="48"/>
      <c r="GS341" s="48"/>
      <c r="GT341" s="48"/>
      <c r="GU341" s="48"/>
      <c r="GV341" s="48"/>
      <c r="GW341" s="48"/>
      <c r="GX341" s="48"/>
      <c r="GY341" s="48"/>
      <c r="GZ341" s="48"/>
      <c r="HA341" s="48"/>
      <c r="HB341" s="48"/>
      <c r="HC341" s="48"/>
      <c r="HD341" s="48"/>
      <c r="HE341" s="48"/>
      <c r="HF341" s="48"/>
      <c r="HG341" s="48"/>
      <c r="HH341" s="48"/>
      <c r="HI341" s="48"/>
      <c r="HJ341" s="48"/>
      <c r="HK341" s="48"/>
      <c r="HL341" s="48"/>
      <c r="HM341" s="48"/>
      <c r="HN341" s="48"/>
      <c r="HO341" s="48"/>
      <c r="HP341" s="48"/>
      <c r="HQ341" s="48"/>
      <c r="HR341" s="48"/>
      <c r="HS341" s="48"/>
      <c r="HT341" s="48"/>
      <c r="HU341" s="48"/>
      <c r="HV341" s="48"/>
      <c r="HW341" s="48"/>
      <c r="HX341" s="48"/>
      <c r="HY341" s="48"/>
      <c r="HZ341" s="48"/>
      <c r="IA341" s="48"/>
      <c r="IB341" s="48"/>
      <c r="IC341" s="48"/>
      <c r="ID341" s="48"/>
      <c r="IE341" s="48"/>
      <c r="IF341" s="48"/>
      <c r="IG341" s="48"/>
      <c r="IH341" s="48"/>
      <c r="II341" s="48"/>
      <c r="IJ341" s="48"/>
      <c r="IK341" s="48"/>
      <c r="IL341" s="48"/>
      <c r="IM341" s="48"/>
      <c r="IN341" s="48"/>
      <c r="IO341" s="48"/>
      <c r="IP341" s="48"/>
      <c r="IQ341" s="48"/>
      <c r="IR341" s="48"/>
      <c r="IS341" s="48"/>
      <c r="IT341" s="48"/>
      <c r="IU341" s="48"/>
      <c r="IV341" s="48"/>
      <c r="IW341" s="48"/>
      <c r="IX341" s="48"/>
    </row>
    <row r="342" spans="1:258" s="49" customFormat="1" ht="12.75" customHeight="1" x14ac:dyDescent="0.2">
      <c r="A342" s="161"/>
      <c r="B342" s="162"/>
      <c r="C342" s="162"/>
      <c r="D342" s="65"/>
      <c r="E342" s="64"/>
      <c r="F342" s="64"/>
      <c r="G342" s="64"/>
      <c r="H342" s="64"/>
      <c r="I342" s="64"/>
      <c r="J342" s="64"/>
      <c r="K342" s="64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  <c r="AA342" s="48"/>
      <c r="AB342" s="48"/>
      <c r="AC342" s="48"/>
      <c r="AD342" s="48"/>
      <c r="AE342" s="48"/>
      <c r="AF342" s="48"/>
      <c r="AG342" s="48"/>
      <c r="AH342" s="48"/>
      <c r="AI342" s="48"/>
      <c r="AJ342" s="48"/>
      <c r="AK342" s="48"/>
      <c r="AL342" s="48"/>
      <c r="AM342" s="48"/>
      <c r="AN342" s="48"/>
      <c r="AO342" s="48"/>
      <c r="AP342" s="48"/>
      <c r="AQ342" s="48"/>
      <c r="AR342" s="48"/>
      <c r="AS342" s="48"/>
      <c r="AT342" s="48"/>
      <c r="AU342" s="48"/>
      <c r="AV342" s="48"/>
      <c r="AW342" s="48"/>
      <c r="AX342" s="48"/>
      <c r="AY342" s="48"/>
      <c r="AZ342" s="48"/>
      <c r="BA342" s="48"/>
      <c r="BB342" s="48"/>
      <c r="BC342" s="48"/>
      <c r="BD342" s="48"/>
      <c r="BE342" s="48"/>
      <c r="BF342" s="48"/>
      <c r="BG342" s="48"/>
      <c r="BH342" s="48"/>
      <c r="BI342" s="48"/>
      <c r="BJ342" s="48"/>
      <c r="BK342" s="48"/>
      <c r="BL342" s="48"/>
      <c r="BM342" s="48"/>
      <c r="BN342" s="48"/>
      <c r="BO342" s="48"/>
      <c r="BP342" s="48"/>
      <c r="BQ342" s="48"/>
      <c r="BR342" s="48"/>
      <c r="BS342" s="48"/>
      <c r="BT342" s="48"/>
      <c r="BU342" s="48"/>
      <c r="BV342" s="48"/>
      <c r="BW342" s="48"/>
      <c r="BX342" s="48"/>
      <c r="BY342" s="48"/>
      <c r="BZ342" s="48"/>
      <c r="CA342" s="48"/>
      <c r="CB342" s="48"/>
      <c r="CC342" s="48"/>
      <c r="CD342" s="48"/>
      <c r="CE342" s="48"/>
      <c r="CF342" s="48"/>
      <c r="CG342" s="48"/>
      <c r="CH342" s="48"/>
      <c r="CI342" s="48"/>
      <c r="CJ342" s="48"/>
      <c r="CK342" s="48"/>
      <c r="CL342" s="48"/>
      <c r="CM342" s="48"/>
      <c r="CN342" s="48"/>
      <c r="CO342" s="48"/>
      <c r="CP342" s="48"/>
      <c r="CQ342" s="48"/>
      <c r="CR342" s="48"/>
      <c r="CS342" s="48"/>
      <c r="CT342" s="48"/>
      <c r="CU342" s="48"/>
      <c r="CV342" s="48"/>
      <c r="CW342" s="48"/>
      <c r="CX342" s="48"/>
      <c r="CY342" s="48"/>
      <c r="CZ342" s="48"/>
      <c r="DA342" s="48"/>
      <c r="DB342" s="48"/>
      <c r="DC342" s="48"/>
      <c r="DD342" s="48"/>
      <c r="DE342" s="48"/>
      <c r="DF342" s="48"/>
      <c r="DG342" s="48"/>
      <c r="DH342" s="48"/>
      <c r="DI342" s="48"/>
      <c r="DJ342" s="48"/>
      <c r="DK342" s="48"/>
      <c r="DL342" s="48"/>
      <c r="DM342" s="48"/>
      <c r="DN342" s="48"/>
      <c r="DO342" s="48"/>
      <c r="DP342" s="48"/>
      <c r="DQ342" s="48"/>
      <c r="DR342" s="48"/>
      <c r="DS342" s="48"/>
      <c r="DT342" s="48"/>
      <c r="DU342" s="48"/>
      <c r="DV342" s="48"/>
      <c r="DW342" s="48"/>
      <c r="DX342" s="48"/>
      <c r="DY342" s="48"/>
      <c r="DZ342" s="48"/>
      <c r="EA342" s="48"/>
      <c r="EB342" s="48"/>
      <c r="EC342" s="48"/>
      <c r="ED342" s="48"/>
      <c r="EE342" s="48"/>
      <c r="EF342" s="48"/>
      <c r="EG342" s="48"/>
      <c r="EH342" s="48"/>
      <c r="EI342" s="48"/>
      <c r="EJ342" s="48"/>
      <c r="EK342" s="48"/>
      <c r="EL342" s="48"/>
      <c r="EM342" s="48"/>
      <c r="EN342" s="48"/>
      <c r="EO342" s="48"/>
      <c r="EP342" s="48"/>
      <c r="EQ342" s="48"/>
      <c r="ER342" s="48"/>
      <c r="ES342" s="48"/>
      <c r="ET342" s="48"/>
      <c r="EU342" s="48"/>
      <c r="EV342" s="48"/>
      <c r="EW342" s="48"/>
      <c r="EX342" s="48"/>
      <c r="EY342" s="48"/>
      <c r="EZ342" s="48"/>
      <c r="FA342" s="48"/>
      <c r="FB342" s="48"/>
      <c r="FC342" s="48"/>
      <c r="FD342" s="48"/>
      <c r="FE342" s="48"/>
      <c r="FF342" s="48"/>
      <c r="FG342" s="48"/>
      <c r="FH342" s="48"/>
      <c r="FI342" s="48"/>
      <c r="FJ342" s="48"/>
      <c r="FK342" s="48"/>
      <c r="FL342" s="48"/>
      <c r="FM342" s="48"/>
      <c r="FN342" s="48"/>
      <c r="FO342" s="48"/>
      <c r="FP342" s="48"/>
      <c r="FQ342" s="48"/>
      <c r="FR342" s="48"/>
      <c r="FS342" s="48"/>
      <c r="FT342" s="48"/>
      <c r="FU342" s="48"/>
      <c r="FV342" s="48"/>
      <c r="FW342" s="48"/>
      <c r="FX342" s="48"/>
      <c r="FY342" s="48"/>
      <c r="FZ342" s="48"/>
      <c r="GA342" s="48"/>
      <c r="GB342" s="48"/>
      <c r="GC342" s="48"/>
      <c r="GD342" s="48"/>
      <c r="GE342" s="48"/>
      <c r="GF342" s="48"/>
      <c r="GG342" s="48"/>
      <c r="GH342" s="48"/>
      <c r="GI342" s="48"/>
      <c r="GJ342" s="48"/>
      <c r="GK342" s="48"/>
      <c r="GL342" s="48"/>
      <c r="GM342" s="48"/>
      <c r="GN342" s="48"/>
      <c r="GO342" s="48"/>
      <c r="GP342" s="48"/>
      <c r="GQ342" s="48"/>
      <c r="GR342" s="48"/>
      <c r="GS342" s="48"/>
      <c r="GT342" s="48"/>
      <c r="GU342" s="48"/>
      <c r="GV342" s="48"/>
      <c r="GW342" s="48"/>
      <c r="GX342" s="48"/>
      <c r="GY342" s="48"/>
      <c r="GZ342" s="48"/>
      <c r="HA342" s="48"/>
      <c r="HB342" s="48"/>
      <c r="HC342" s="48"/>
      <c r="HD342" s="48"/>
      <c r="HE342" s="48"/>
      <c r="HF342" s="48"/>
      <c r="HG342" s="48"/>
      <c r="HH342" s="48"/>
      <c r="HI342" s="48"/>
      <c r="HJ342" s="48"/>
      <c r="HK342" s="48"/>
      <c r="HL342" s="48"/>
      <c r="HM342" s="48"/>
      <c r="HN342" s="48"/>
      <c r="HO342" s="48"/>
      <c r="HP342" s="48"/>
      <c r="HQ342" s="48"/>
      <c r="HR342" s="48"/>
      <c r="HS342" s="48"/>
      <c r="HT342" s="48"/>
      <c r="HU342" s="48"/>
      <c r="HV342" s="48"/>
      <c r="HW342" s="48"/>
      <c r="HX342" s="48"/>
      <c r="HY342" s="48"/>
      <c r="HZ342" s="48"/>
      <c r="IA342" s="48"/>
      <c r="IB342" s="48"/>
      <c r="IC342" s="48"/>
      <c r="ID342" s="48"/>
      <c r="IE342" s="48"/>
      <c r="IF342" s="48"/>
      <c r="IG342" s="48"/>
      <c r="IH342" s="48"/>
      <c r="II342" s="48"/>
      <c r="IJ342" s="48"/>
      <c r="IK342" s="48"/>
      <c r="IL342" s="48"/>
      <c r="IM342" s="48"/>
      <c r="IN342" s="48"/>
      <c r="IO342" s="48"/>
      <c r="IP342" s="48"/>
      <c r="IQ342" s="48"/>
      <c r="IR342" s="48"/>
      <c r="IS342" s="48"/>
      <c r="IT342" s="48"/>
      <c r="IU342" s="48"/>
      <c r="IV342" s="48"/>
      <c r="IW342" s="48"/>
      <c r="IX342" s="48"/>
    </row>
    <row r="343" spans="1:258" s="49" customFormat="1" ht="12.75" customHeight="1" x14ac:dyDescent="0.2">
      <c r="A343" s="161"/>
      <c r="B343" s="162"/>
      <c r="C343" s="162"/>
      <c r="D343" s="65"/>
      <c r="E343" s="64"/>
      <c r="F343" s="64"/>
      <c r="G343" s="64"/>
      <c r="H343" s="64"/>
      <c r="I343" s="64"/>
      <c r="J343" s="64"/>
      <c r="K343" s="64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  <c r="AA343" s="48"/>
      <c r="AB343" s="48"/>
      <c r="AC343" s="48"/>
      <c r="AD343" s="48"/>
      <c r="AE343" s="48"/>
      <c r="AF343" s="48"/>
      <c r="AG343" s="48"/>
      <c r="AH343" s="48"/>
      <c r="AI343" s="48"/>
      <c r="AJ343" s="48"/>
      <c r="AK343" s="48"/>
      <c r="AL343" s="48"/>
      <c r="AM343" s="48"/>
      <c r="AN343" s="48"/>
      <c r="AO343" s="48"/>
      <c r="AP343" s="48"/>
      <c r="AQ343" s="48"/>
      <c r="AR343" s="48"/>
      <c r="AS343" s="48"/>
      <c r="AT343" s="48"/>
      <c r="AU343" s="48"/>
      <c r="AV343" s="48"/>
      <c r="AW343" s="48"/>
      <c r="AX343" s="48"/>
      <c r="AY343" s="48"/>
      <c r="AZ343" s="48"/>
      <c r="BA343" s="48"/>
      <c r="BB343" s="48"/>
      <c r="BC343" s="48"/>
      <c r="BD343" s="48"/>
      <c r="BE343" s="48"/>
      <c r="BF343" s="48"/>
      <c r="BG343" s="48"/>
      <c r="BH343" s="48"/>
      <c r="BI343" s="48"/>
      <c r="BJ343" s="48"/>
      <c r="BK343" s="48"/>
      <c r="BL343" s="48"/>
      <c r="BM343" s="48"/>
      <c r="BN343" s="48"/>
      <c r="BO343" s="48"/>
      <c r="BP343" s="48"/>
      <c r="BQ343" s="48"/>
      <c r="BR343" s="48"/>
      <c r="BS343" s="48"/>
      <c r="BT343" s="48"/>
      <c r="BU343" s="48"/>
      <c r="BV343" s="48"/>
      <c r="BW343" s="48"/>
      <c r="BX343" s="48"/>
      <c r="BY343" s="48"/>
      <c r="BZ343" s="48"/>
      <c r="CA343" s="48"/>
      <c r="CB343" s="48"/>
      <c r="CC343" s="48"/>
      <c r="CD343" s="48"/>
      <c r="CE343" s="48"/>
      <c r="CF343" s="48"/>
      <c r="CG343" s="48"/>
      <c r="CH343" s="48"/>
      <c r="CI343" s="48"/>
      <c r="CJ343" s="48"/>
      <c r="CK343" s="48"/>
      <c r="CL343" s="48"/>
      <c r="CM343" s="48"/>
      <c r="CN343" s="48"/>
      <c r="CO343" s="48"/>
      <c r="CP343" s="48"/>
      <c r="CQ343" s="48"/>
      <c r="CR343" s="48"/>
      <c r="CS343" s="48"/>
      <c r="CT343" s="48"/>
      <c r="CU343" s="48"/>
      <c r="CV343" s="48"/>
      <c r="CW343" s="48"/>
      <c r="CX343" s="48"/>
      <c r="CY343" s="48"/>
      <c r="CZ343" s="48"/>
      <c r="DA343" s="48"/>
      <c r="DB343" s="48"/>
      <c r="DC343" s="48"/>
      <c r="DD343" s="48"/>
      <c r="DE343" s="48"/>
      <c r="DF343" s="48"/>
      <c r="DG343" s="48"/>
      <c r="DH343" s="48"/>
      <c r="DI343" s="48"/>
      <c r="DJ343" s="48"/>
      <c r="DK343" s="48"/>
      <c r="DL343" s="48"/>
      <c r="DM343" s="48"/>
      <c r="DN343" s="48"/>
      <c r="DO343" s="48"/>
      <c r="DP343" s="48"/>
      <c r="DQ343" s="48"/>
      <c r="DR343" s="48"/>
      <c r="DS343" s="48"/>
      <c r="DT343" s="48"/>
      <c r="DU343" s="48"/>
      <c r="DV343" s="48"/>
      <c r="DW343" s="48"/>
      <c r="DX343" s="48"/>
      <c r="DY343" s="48"/>
      <c r="DZ343" s="48"/>
      <c r="EA343" s="48"/>
      <c r="EB343" s="48"/>
      <c r="EC343" s="48"/>
      <c r="ED343" s="48"/>
      <c r="EE343" s="48"/>
      <c r="EF343" s="48"/>
      <c r="EG343" s="48"/>
      <c r="EH343" s="48"/>
      <c r="EI343" s="48"/>
      <c r="EJ343" s="48"/>
      <c r="EK343" s="48"/>
      <c r="EL343" s="48"/>
      <c r="EM343" s="48"/>
      <c r="EN343" s="48"/>
      <c r="EO343" s="48"/>
      <c r="EP343" s="48"/>
      <c r="EQ343" s="48"/>
      <c r="ER343" s="48"/>
      <c r="ES343" s="48"/>
      <c r="ET343" s="48"/>
      <c r="EU343" s="48"/>
      <c r="EV343" s="48"/>
      <c r="EW343" s="48"/>
      <c r="EX343" s="48"/>
      <c r="EY343" s="48"/>
      <c r="EZ343" s="48"/>
      <c r="FA343" s="48"/>
      <c r="FB343" s="48"/>
      <c r="FC343" s="48"/>
      <c r="FD343" s="48"/>
      <c r="FE343" s="48"/>
      <c r="FF343" s="48"/>
      <c r="FG343" s="48"/>
      <c r="FH343" s="48"/>
      <c r="FI343" s="48"/>
      <c r="FJ343" s="48"/>
      <c r="FK343" s="48"/>
      <c r="FL343" s="48"/>
      <c r="FM343" s="48"/>
      <c r="FN343" s="48"/>
      <c r="FO343" s="48"/>
      <c r="FP343" s="48"/>
      <c r="FQ343" s="48"/>
      <c r="FR343" s="48"/>
      <c r="FS343" s="48"/>
      <c r="FT343" s="48"/>
      <c r="FU343" s="48"/>
      <c r="FV343" s="48"/>
      <c r="FW343" s="48"/>
      <c r="FX343" s="48"/>
      <c r="FY343" s="48"/>
      <c r="FZ343" s="48"/>
      <c r="GA343" s="48"/>
      <c r="GB343" s="48"/>
      <c r="GC343" s="48"/>
      <c r="GD343" s="48"/>
      <c r="GE343" s="48"/>
      <c r="GF343" s="48"/>
      <c r="GG343" s="48"/>
      <c r="GH343" s="48"/>
      <c r="GI343" s="48"/>
      <c r="GJ343" s="48"/>
      <c r="GK343" s="48"/>
      <c r="GL343" s="48"/>
      <c r="GM343" s="48"/>
      <c r="GN343" s="48"/>
      <c r="GO343" s="48"/>
      <c r="GP343" s="48"/>
      <c r="GQ343" s="48"/>
      <c r="GR343" s="48"/>
      <c r="GS343" s="48"/>
      <c r="GT343" s="48"/>
      <c r="GU343" s="48"/>
      <c r="GV343" s="48"/>
      <c r="GW343" s="48"/>
      <c r="GX343" s="48"/>
      <c r="GY343" s="48"/>
      <c r="GZ343" s="48"/>
      <c r="HA343" s="48"/>
      <c r="HB343" s="48"/>
      <c r="HC343" s="48"/>
      <c r="HD343" s="48"/>
      <c r="HE343" s="48"/>
      <c r="HF343" s="48"/>
      <c r="HG343" s="48"/>
      <c r="HH343" s="48"/>
      <c r="HI343" s="48"/>
      <c r="HJ343" s="48"/>
      <c r="HK343" s="48"/>
      <c r="HL343" s="48"/>
      <c r="HM343" s="48"/>
      <c r="HN343" s="48"/>
      <c r="HO343" s="48"/>
      <c r="HP343" s="48"/>
      <c r="HQ343" s="48"/>
      <c r="HR343" s="48"/>
      <c r="HS343" s="48"/>
      <c r="HT343" s="48"/>
      <c r="HU343" s="48"/>
      <c r="HV343" s="48"/>
      <c r="HW343" s="48"/>
      <c r="HX343" s="48"/>
      <c r="HY343" s="48"/>
      <c r="HZ343" s="48"/>
      <c r="IA343" s="48"/>
      <c r="IB343" s="48"/>
      <c r="IC343" s="48"/>
      <c r="ID343" s="48"/>
      <c r="IE343" s="48"/>
      <c r="IF343" s="48"/>
      <c r="IG343" s="48"/>
      <c r="IH343" s="48"/>
      <c r="II343" s="48"/>
      <c r="IJ343" s="48"/>
      <c r="IK343" s="48"/>
      <c r="IL343" s="48"/>
      <c r="IM343" s="48"/>
      <c r="IN343" s="48"/>
      <c r="IO343" s="48"/>
      <c r="IP343" s="48"/>
      <c r="IQ343" s="48"/>
      <c r="IR343" s="48"/>
      <c r="IS343" s="48"/>
      <c r="IT343" s="48"/>
      <c r="IU343" s="48"/>
      <c r="IV343" s="48"/>
      <c r="IW343" s="48"/>
      <c r="IX343" s="48"/>
    </row>
    <row r="344" spans="1:258" s="49" customFormat="1" ht="12.75" customHeight="1" x14ac:dyDescent="0.2">
      <c r="A344" s="161"/>
      <c r="B344" s="162"/>
      <c r="C344" s="162"/>
      <c r="D344" s="65"/>
      <c r="E344" s="64"/>
      <c r="F344" s="64"/>
      <c r="G344" s="64"/>
      <c r="H344" s="64"/>
      <c r="I344" s="64"/>
      <c r="J344" s="64"/>
      <c r="K344" s="64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  <c r="AA344" s="48"/>
      <c r="AB344" s="48"/>
      <c r="AC344" s="48"/>
      <c r="AD344" s="48"/>
      <c r="AE344" s="48"/>
      <c r="AF344" s="48"/>
      <c r="AG344" s="48"/>
      <c r="AH344" s="48"/>
      <c r="AI344" s="48"/>
      <c r="AJ344" s="48"/>
      <c r="AK344" s="48"/>
      <c r="AL344" s="48"/>
      <c r="AM344" s="48"/>
      <c r="AN344" s="48"/>
      <c r="AO344" s="48"/>
      <c r="AP344" s="48"/>
      <c r="AQ344" s="48"/>
      <c r="AR344" s="48"/>
      <c r="AS344" s="48"/>
      <c r="AT344" s="48"/>
      <c r="AU344" s="48"/>
      <c r="AV344" s="48"/>
      <c r="AW344" s="48"/>
      <c r="AX344" s="48"/>
      <c r="AY344" s="48"/>
      <c r="AZ344" s="48"/>
      <c r="BA344" s="48"/>
      <c r="BB344" s="48"/>
      <c r="BC344" s="48"/>
      <c r="BD344" s="48"/>
      <c r="BE344" s="48"/>
      <c r="BF344" s="48"/>
      <c r="BG344" s="48"/>
      <c r="BH344" s="48"/>
      <c r="BI344" s="48"/>
      <c r="BJ344" s="48"/>
      <c r="BK344" s="48"/>
      <c r="BL344" s="48"/>
      <c r="BM344" s="48"/>
      <c r="BN344" s="48"/>
      <c r="BO344" s="48"/>
      <c r="BP344" s="48"/>
      <c r="BQ344" s="48"/>
      <c r="BR344" s="48"/>
      <c r="BS344" s="48"/>
      <c r="BT344" s="48"/>
      <c r="BU344" s="48"/>
      <c r="BV344" s="48"/>
      <c r="BW344" s="48"/>
      <c r="BX344" s="48"/>
      <c r="BY344" s="48"/>
      <c r="BZ344" s="48"/>
      <c r="CA344" s="48"/>
      <c r="CB344" s="48"/>
      <c r="CC344" s="48"/>
      <c r="CD344" s="48"/>
      <c r="CE344" s="48"/>
      <c r="CF344" s="48"/>
      <c r="CG344" s="48"/>
      <c r="CH344" s="48"/>
      <c r="CI344" s="48"/>
      <c r="CJ344" s="48"/>
      <c r="CK344" s="48"/>
      <c r="CL344" s="48"/>
      <c r="CM344" s="48"/>
      <c r="CN344" s="48"/>
      <c r="CO344" s="48"/>
      <c r="CP344" s="48"/>
      <c r="CQ344" s="48"/>
      <c r="CR344" s="48"/>
      <c r="CS344" s="48"/>
      <c r="CT344" s="48"/>
      <c r="CU344" s="48"/>
      <c r="CV344" s="48"/>
      <c r="CW344" s="48"/>
      <c r="CX344" s="48"/>
      <c r="CY344" s="48"/>
      <c r="CZ344" s="48"/>
      <c r="DA344" s="48"/>
      <c r="DB344" s="48"/>
      <c r="DC344" s="48"/>
      <c r="DD344" s="48"/>
      <c r="DE344" s="48"/>
      <c r="DF344" s="48"/>
      <c r="DG344" s="48"/>
      <c r="DH344" s="48"/>
      <c r="DI344" s="48"/>
      <c r="DJ344" s="48"/>
      <c r="DK344" s="48"/>
      <c r="DL344" s="48"/>
      <c r="DM344" s="48"/>
      <c r="DN344" s="48"/>
      <c r="DO344" s="48"/>
      <c r="DP344" s="48"/>
      <c r="DQ344" s="48"/>
      <c r="DR344" s="48"/>
      <c r="DS344" s="48"/>
      <c r="DT344" s="48"/>
      <c r="DU344" s="48"/>
      <c r="DV344" s="48"/>
      <c r="DW344" s="48"/>
      <c r="DX344" s="48"/>
      <c r="DY344" s="48"/>
      <c r="DZ344" s="48"/>
      <c r="EA344" s="48"/>
      <c r="EB344" s="48"/>
      <c r="EC344" s="48"/>
      <c r="ED344" s="48"/>
      <c r="EE344" s="48"/>
      <c r="EF344" s="48"/>
      <c r="EG344" s="48"/>
      <c r="EH344" s="48"/>
      <c r="EI344" s="48"/>
      <c r="EJ344" s="48"/>
      <c r="EK344" s="48"/>
      <c r="EL344" s="48"/>
      <c r="EM344" s="48"/>
      <c r="EN344" s="48"/>
      <c r="EO344" s="48"/>
      <c r="EP344" s="48"/>
      <c r="EQ344" s="48"/>
      <c r="ER344" s="48"/>
      <c r="ES344" s="48"/>
      <c r="ET344" s="48"/>
      <c r="EU344" s="48"/>
      <c r="EV344" s="48"/>
      <c r="EW344" s="48"/>
      <c r="EX344" s="48"/>
      <c r="EY344" s="48"/>
      <c r="EZ344" s="48"/>
      <c r="FA344" s="48"/>
      <c r="FB344" s="48"/>
      <c r="FC344" s="48"/>
      <c r="FD344" s="48"/>
      <c r="FE344" s="48"/>
      <c r="FF344" s="48"/>
      <c r="FG344" s="48"/>
      <c r="FH344" s="48"/>
      <c r="FI344" s="48"/>
      <c r="FJ344" s="48"/>
      <c r="FK344" s="48"/>
      <c r="FL344" s="48"/>
      <c r="FM344" s="48"/>
      <c r="FN344" s="48"/>
      <c r="FO344" s="48"/>
      <c r="FP344" s="48"/>
      <c r="FQ344" s="48"/>
      <c r="FR344" s="48"/>
      <c r="FS344" s="48"/>
      <c r="FT344" s="48"/>
      <c r="FU344" s="48"/>
      <c r="FV344" s="48"/>
      <c r="FW344" s="48"/>
      <c r="FX344" s="48"/>
      <c r="FY344" s="48"/>
      <c r="FZ344" s="48"/>
      <c r="GA344" s="48"/>
      <c r="GB344" s="48"/>
      <c r="GC344" s="48"/>
      <c r="GD344" s="48"/>
      <c r="GE344" s="48"/>
      <c r="GF344" s="48"/>
      <c r="GG344" s="48"/>
      <c r="GH344" s="48"/>
      <c r="GI344" s="48"/>
      <c r="GJ344" s="48"/>
      <c r="GK344" s="48"/>
      <c r="GL344" s="48"/>
      <c r="GM344" s="48"/>
      <c r="GN344" s="48"/>
      <c r="GO344" s="48"/>
      <c r="GP344" s="48"/>
      <c r="GQ344" s="48"/>
      <c r="GR344" s="48"/>
      <c r="GS344" s="48"/>
      <c r="GT344" s="48"/>
      <c r="GU344" s="48"/>
      <c r="GV344" s="48"/>
      <c r="GW344" s="48"/>
      <c r="GX344" s="48"/>
      <c r="GY344" s="48"/>
      <c r="GZ344" s="48"/>
      <c r="HA344" s="48"/>
      <c r="HB344" s="48"/>
      <c r="HC344" s="48"/>
      <c r="HD344" s="48"/>
      <c r="HE344" s="48"/>
      <c r="HF344" s="48"/>
      <c r="HG344" s="48"/>
      <c r="HH344" s="48"/>
      <c r="HI344" s="48"/>
      <c r="HJ344" s="48"/>
      <c r="HK344" s="48"/>
      <c r="HL344" s="48"/>
      <c r="HM344" s="48"/>
      <c r="HN344" s="48"/>
      <c r="HO344" s="48"/>
      <c r="HP344" s="48"/>
      <c r="HQ344" s="48"/>
      <c r="HR344" s="48"/>
      <c r="HS344" s="48"/>
      <c r="HT344" s="48"/>
      <c r="HU344" s="48"/>
      <c r="HV344" s="48"/>
      <c r="HW344" s="48"/>
      <c r="HX344" s="48"/>
      <c r="HY344" s="48"/>
      <c r="HZ344" s="48"/>
      <c r="IA344" s="48"/>
      <c r="IB344" s="48"/>
      <c r="IC344" s="48"/>
      <c r="ID344" s="48"/>
      <c r="IE344" s="48"/>
      <c r="IF344" s="48"/>
      <c r="IG344" s="48"/>
      <c r="IH344" s="48"/>
      <c r="II344" s="48"/>
      <c r="IJ344" s="48"/>
      <c r="IK344" s="48"/>
      <c r="IL344" s="48"/>
      <c r="IM344" s="48"/>
      <c r="IN344" s="48"/>
      <c r="IO344" s="48"/>
      <c r="IP344" s="48"/>
      <c r="IQ344" s="48"/>
      <c r="IR344" s="48"/>
      <c r="IS344" s="48"/>
      <c r="IT344" s="48"/>
      <c r="IU344" s="48"/>
      <c r="IV344" s="48"/>
      <c r="IW344" s="48"/>
      <c r="IX344" s="48"/>
    </row>
    <row r="345" spans="1:258" s="49" customFormat="1" ht="12.75" customHeight="1" x14ac:dyDescent="0.2">
      <c r="A345" s="161"/>
      <c r="B345" s="162"/>
      <c r="C345" s="162"/>
      <c r="D345" s="65"/>
      <c r="E345" s="64"/>
      <c r="F345" s="64"/>
      <c r="G345" s="64"/>
      <c r="H345" s="64"/>
      <c r="I345" s="64"/>
      <c r="J345" s="64"/>
      <c r="K345" s="64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  <c r="AA345" s="48"/>
      <c r="AB345" s="48"/>
      <c r="AC345" s="48"/>
      <c r="AD345" s="48"/>
      <c r="AE345" s="48"/>
      <c r="AF345" s="48"/>
      <c r="AG345" s="48"/>
      <c r="AH345" s="48"/>
      <c r="AI345" s="48"/>
      <c r="AJ345" s="48"/>
      <c r="AK345" s="48"/>
      <c r="AL345" s="48"/>
      <c r="AM345" s="48"/>
      <c r="AN345" s="48"/>
      <c r="AO345" s="48"/>
      <c r="AP345" s="48"/>
      <c r="AQ345" s="48"/>
      <c r="AR345" s="48"/>
      <c r="AS345" s="48"/>
      <c r="AT345" s="48"/>
      <c r="AU345" s="48"/>
      <c r="AV345" s="48"/>
      <c r="AW345" s="48"/>
      <c r="AX345" s="48"/>
      <c r="AY345" s="48"/>
      <c r="AZ345" s="48"/>
      <c r="BA345" s="48"/>
      <c r="BB345" s="48"/>
      <c r="BC345" s="48"/>
      <c r="BD345" s="48"/>
      <c r="BE345" s="48"/>
      <c r="BF345" s="48"/>
      <c r="BG345" s="48"/>
      <c r="BH345" s="48"/>
      <c r="BI345" s="48"/>
      <c r="BJ345" s="48"/>
      <c r="BK345" s="48"/>
      <c r="BL345" s="48"/>
      <c r="BM345" s="48"/>
      <c r="BN345" s="48"/>
      <c r="BO345" s="48"/>
      <c r="BP345" s="48"/>
      <c r="BQ345" s="48"/>
      <c r="BR345" s="48"/>
      <c r="BS345" s="48"/>
      <c r="BT345" s="48"/>
      <c r="BU345" s="48"/>
      <c r="BV345" s="48"/>
      <c r="BW345" s="48"/>
      <c r="BX345" s="48"/>
      <c r="BY345" s="48"/>
      <c r="BZ345" s="48"/>
      <c r="CA345" s="48"/>
      <c r="CB345" s="48"/>
      <c r="CC345" s="48"/>
      <c r="CD345" s="48"/>
      <c r="CE345" s="48"/>
      <c r="CF345" s="48"/>
      <c r="CG345" s="48"/>
      <c r="CH345" s="48"/>
      <c r="CI345" s="48"/>
      <c r="CJ345" s="48"/>
      <c r="CK345" s="48"/>
      <c r="CL345" s="48"/>
      <c r="CM345" s="48"/>
      <c r="CN345" s="48"/>
      <c r="CO345" s="48"/>
      <c r="CP345" s="48"/>
      <c r="CQ345" s="48"/>
      <c r="CR345" s="48"/>
      <c r="CS345" s="48"/>
      <c r="CT345" s="48"/>
      <c r="CU345" s="48"/>
      <c r="CV345" s="48"/>
      <c r="CW345" s="48"/>
      <c r="CX345" s="48"/>
      <c r="CY345" s="48"/>
      <c r="CZ345" s="48"/>
      <c r="DA345" s="48"/>
      <c r="DB345" s="48"/>
      <c r="DC345" s="48"/>
      <c r="DD345" s="48"/>
      <c r="DE345" s="48"/>
      <c r="DF345" s="48"/>
      <c r="DG345" s="48"/>
      <c r="DH345" s="48"/>
      <c r="DI345" s="48"/>
      <c r="DJ345" s="48"/>
      <c r="DK345" s="48"/>
      <c r="DL345" s="48"/>
      <c r="DM345" s="48"/>
      <c r="DN345" s="48"/>
      <c r="DO345" s="48"/>
      <c r="DP345" s="48"/>
      <c r="DQ345" s="48"/>
      <c r="DR345" s="48"/>
      <c r="DS345" s="48"/>
      <c r="DT345" s="48"/>
      <c r="DU345" s="48"/>
      <c r="DV345" s="48"/>
      <c r="DW345" s="48"/>
      <c r="DX345" s="48"/>
      <c r="DY345" s="48"/>
      <c r="DZ345" s="48"/>
      <c r="EA345" s="48"/>
      <c r="EB345" s="48"/>
      <c r="EC345" s="48"/>
      <c r="ED345" s="48"/>
      <c r="EE345" s="48"/>
      <c r="EF345" s="48"/>
      <c r="EG345" s="48"/>
      <c r="EH345" s="48"/>
      <c r="EI345" s="48"/>
      <c r="EJ345" s="48"/>
      <c r="EK345" s="48"/>
      <c r="EL345" s="48"/>
      <c r="EM345" s="48"/>
      <c r="EN345" s="48"/>
      <c r="EO345" s="48"/>
      <c r="EP345" s="48"/>
      <c r="EQ345" s="48"/>
      <c r="ER345" s="48"/>
      <c r="ES345" s="48"/>
      <c r="ET345" s="48"/>
      <c r="EU345" s="48"/>
      <c r="EV345" s="48"/>
      <c r="EW345" s="48"/>
      <c r="EX345" s="48"/>
      <c r="EY345" s="48"/>
      <c r="EZ345" s="48"/>
      <c r="FA345" s="48"/>
      <c r="FB345" s="48"/>
      <c r="FC345" s="48"/>
      <c r="FD345" s="48"/>
      <c r="FE345" s="48"/>
      <c r="FF345" s="48"/>
      <c r="FG345" s="48"/>
      <c r="FH345" s="48"/>
      <c r="FI345" s="48"/>
      <c r="FJ345" s="48"/>
      <c r="FK345" s="48"/>
      <c r="FL345" s="48"/>
      <c r="FM345" s="48"/>
      <c r="FN345" s="48"/>
      <c r="FO345" s="48"/>
      <c r="FP345" s="48"/>
      <c r="FQ345" s="48"/>
      <c r="FR345" s="48"/>
      <c r="FS345" s="48"/>
      <c r="FT345" s="48"/>
      <c r="FU345" s="48"/>
      <c r="FV345" s="48"/>
      <c r="FW345" s="48"/>
      <c r="FX345" s="48"/>
      <c r="FY345" s="48"/>
      <c r="FZ345" s="48"/>
      <c r="GA345" s="48"/>
      <c r="GB345" s="48"/>
      <c r="GC345" s="48"/>
      <c r="GD345" s="48"/>
      <c r="GE345" s="48"/>
      <c r="GF345" s="48"/>
      <c r="GG345" s="48"/>
      <c r="GH345" s="48"/>
      <c r="GI345" s="48"/>
      <c r="GJ345" s="48"/>
      <c r="GK345" s="48"/>
      <c r="GL345" s="48"/>
      <c r="GM345" s="48"/>
      <c r="GN345" s="48"/>
      <c r="GO345" s="48"/>
      <c r="GP345" s="48"/>
      <c r="GQ345" s="48"/>
      <c r="GR345" s="48"/>
      <c r="GS345" s="48"/>
      <c r="GT345" s="48"/>
      <c r="GU345" s="48"/>
      <c r="GV345" s="48"/>
      <c r="GW345" s="48"/>
      <c r="GX345" s="48"/>
      <c r="GY345" s="48"/>
      <c r="GZ345" s="48"/>
      <c r="HA345" s="48"/>
      <c r="HB345" s="48"/>
      <c r="HC345" s="48"/>
      <c r="HD345" s="48"/>
      <c r="HE345" s="48"/>
      <c r="HF345" s="48"/>
      <c r="HG345" s="48"/>
      <c r="HH345" s="48"/>
      <c r="HI345" s="48"/>
      <c r="HJ345" s="48"/>
      <c r="HK345" s="48"/>
      <c r="HL345" s="48"/>
      <c r="HM345" s="48"/>
      <c r="HN345" s="48"/>
      <c r="HO345" s="48"/>
      <c r="HP345" s="48"/>
      <c r="HQ345" s="48"/>
      <c r="HR345" s="48"/>
      <c r="HS345" s="48"/>
      <c r="HT345" s="48"/>
      <c r="HU345" s="48"/>
      <c r="HV345" s="48"/>
      <c r="HW345" s="48"/>
      <c r="HX345" s="48"/>
      <c r="HY345" s="48"/>
      <c r="HZ345" s="48"/>
      <c r="IA345" s="48"/>
      <c r="IB345" s="48"/>
      <c r="IC345" s="48"/>
      <c r="ID345" s="48"/>
      <c r="IE345" s="48"/>
      <c r="IF345" s="48"/>
      <c r="IG345" s="48"/>
      <c r="IH345" s="48"/>
      <c r="II345" s="48"/>
      <c r="IJ345" s="48"/>
      <c r="IK345" s="48"/>
      <c r="IL345" s="48"/>
      <c r="IM345" s="48"/>
      <c r="IN345" s="48"/>
      <c r="IO345" s="48"/>
      <c r="IP345" s="48"/>
      <c r="IQ345" s="48"/>
      <c r="IR345" s="48"/>
      <c r="IS345" s="48"/>
      <c r="IT345" s="48"/>
      <c r="IU345" s="48"/>
      <c r="IV345" s="48"/>
      <c r="IW345" s="48"/>
      <c r="IX345" s="48"/>
    </row>
    <row r="346" spans="1:258" s="49" customFormat="1" ht="12.75" customHeight="1" x14ac:dyDescent="0.2">
      <c r="A346" s="161"/>
      <c r="B346" s="162"/>
      <c r="C346" s="162"/>
      <c r="D346" s="65"/>
      <c r="E346" s="64"/>
      <c r="F346" s="64"/>
      <c r="G346" s="64"/>
      <c r="H346" s="64"/>
      <c r="I346" s="64"/>
      <c r="J346" s="64"/>
      <c r="K346" s="64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  <c r="AA346" s="48"/>
      <c r="AB346" s="48"/>
      <c r="AC346" s="48"/>
      <c r="AD346" s="48"/>
      <c r="AE346" s="48"/>
      <c r="AF346" s="48"/>
      <c r="AG346" s="48"/>
      <c r="AH346" s="48"/>
      <c r="AI346" s="48"/>
      <c r="AJ346" s="48"/>
      <c r="AK346" s="48"/>
      <c r="AL346" s="48"/>
      <c r="AM346" s="48"/>
      <c r="AN346" s="48"/>
      <c r="AO346" s="48"/>
      <c r="AP346" s="48"/>
      <c r="AQ346" s="48"/>
      <c r="AR346" s="48"/>
      <c r="AS346" s="48"/>
      <c r="AT346" s="48"/>
      <c r="AU346" s="48"/>
      <c r="AV346" s="48"/>
      <c r="AW346" s="48"/>
      <c r="AX346" s="48"/>
      <c r="AY346" s="48"/>
      <c r="AZ346" s="48"/>
      <c r="BA346" s="48"/>
      <c r="BB346" s="48"/>
      <c r="BC346" s="48"/>
      <c r="BD346" s="48"/>
      <c r="BE346" s="48"/>
      <c r="BF346" s="48"/>
      <c r="BG346" s="48"/>
      <c r="BH346" s="48"/>
      <c r="BI346" s="48"/>
      <c r="BJ346" s="48"/>
      <c r="BK346" s="48"/>
      <c r="BL346" s="48"/>
      <c r="BM346" s="48"/>
      <c r="BN346" s="48"/>
      <c r="BO346" s="48"/>
      <c r="BP346" s="48"/>
      <c r="BQ346" s="48"/>
      <c r="BR346" s="48"/>
      <c r="BS346" s="48"/>
      <c r="BT346" s="48"/>
      <c r="BU346" s="48"/>
      <c r="BV346" s="48"/>
      <c r="BW346" s="48"/>
      <c r="BX346" s="48"/>
      <c r="BY346" s="48"/>
      <c r="BZ346" s="48"/>
      <c r="CA346" s="48"/>
      <c r="CB346" s="48"/>
      <c r="CC346" s="48"/>
      <c r="CD346" s="48"/>
      <c r="CE346" s="48"/>
      <c r="CF346" s="48"/>
      <c r="CG346" s="48"/>
      <c r="CH346" s="48"/>
      <c r="CI346" s="48"/>
      <c r="CJ346" s="48"/>
      <c r="CK346" s="48"/>
      <c r="CL346" s="48"/>
      <c r="CM346" s="48"/>
      <c r="CN346" s="48"/>
      <c r="CO346" s="48"/>
      <c r="CP346" s="48"/>
      <c r="CQ346" s="48"/>
      <c r="CR346" s="48"/>
      <c r="CS346" s="48"/>
      <c r="CT346" s="48"/>
      <c r="CU346" s="48"/>
      <c r="CV346" s="48"/>
      <c r="CW346" s="48"/>
      <c r="CX346" s="48"/>
      <c r="CY346" s="48"/>
      <c r="CZ346" s="48"/>
      <c r="DA346" s="48"/>
      <c r="DB346" s="48"/>
      <c r="DC346" s="48"/>
      <c r="DD346" s="48"/>
      <c r="DE346" s="48"/>
      <c r="DF346" s="48"/>
      <c r="DG346" s="48"/>
      <c r="DH346" s="48"/>
      <c r="DI346" s="48"/>
      <c r="DJ346" s="48"/>
      <c r="DK346" s="48"/>
      <c r="DL346" s="48"/>
      <c r="DM346" s="48"/>
      <c r="DN346" s="48"/>
      <c r="DO346" s="48"/>
      <c r="DP346" s="48"/>
      <c r="DQ346" s="48"/>
      <c r="DR346" s="48"/>
      <c r="DS346" s="48"/>
      <c r="DT346" s="48"/>
      <c r="DU346" s="48"/>
      <c r="DV346" s="48"/>
      <c r="DW346" s="48"/>
      <c r="DX346" s="48"/>
      <c r="DY346" s="48"/>
      <c r="DZ346" s="48"/>
      <c r="EA346" s="48"/>
      <c r="EB346" s="48"/>
      <c r="EC346" s="48"/>
      <c r="ED346" s="48"/>
      <c r="EE346" s="48"/>
      <c r="EF346" s="48"/>
      <c r="EG346" s="48"/>
      <c r="EH346" s="48"/>
      <c r="EI346" s="48"/>
      <c r="EJ346" s="48"/>
      <c r="EK346" s="48"/>
      <c r="EL346" s="48"/>
      <c r="EM346" s="48"/>
      <c r="EN346" s="48"/>
      <c r="EO346" s="48"/>
      <c r="EP346" s="48"/>
      <c r="EQ346" s="48"/>
      <c r="ER346" s="48"/>
      <c r="ES346" s="48"/>
      <c r="ET346" s="48"/>
      <c r="EU346" s="48"/>
      <c r="EV346" s="48"/>
      <c r="EW346" s="48"/>
      <c r="EX346" s="48"/>
      <c r="EY346" s="48"/>
      <c r="EZ346" s="48"/>
      <c r="FA346" s="48"/>
      <c r="FB346" s="48"/>
      <c r="FC346" s="48"/>
      <c r="FD346" s="48"/>
      <c r="FE346" s="48"/>
      <c r="FF346" s="48"/>
      <c r="FG346" s="48"/>
      <c r="FH346" s="48"/>
      <c r="FI346" s="48"/>
      <c r="FJ346" s="48"/>
      <c r="FK346" s="48"/>
      <c r="FL346" s="48"/>
      <c r="FM346" s="48"/>
      <c r="FN346" s="48"/>
      <c r="FO346" s="48"/>
      <c r="FP346" s="48"/>
      <c r="FQ346" s="48"/>
      <c r="FR346" s="48"/>
      <c r="FS346" s="48"/>
      <c r="FT346" s="48"/>
      <c r="FU346" s="48"/>
      <c r="FV346" s="48"/>
      <c r="FW346" s="48"/>
      <c r="FX346" s="48"/>
      <c r="FY346" s="48"/>
      <c r="FZ346" s="48"/>
      <c r="GA346" s="48"/>
      <c r="GB346" s="48"/>
      <c r="GC346" s="48"/>
      <c r="GD346" s="48"/>
      <c r="GE346" s="48"/>
      <c r="GF346" s="48"/>
      <c r="GG346" s="48"/>
      <c r="GH346" s="48"/>
      <c r="GI346" s="48"/>
      <c r="GJ346" s="48"/>
      <c r="GK346" s="48"/>
      <c r="GL346" s="48"/>
      <c r="GM346" s="48"/>
      <c r="GN346" s="48"/>
      <c r="GO346" s="48"/>
      <c r="GP346" s="48"/>
      <c r="GQ346" s="48"/>
      <c r="GR346" s="48"/>
      <c r="GS346" s="48"/>
      <c r="GT346" s="48"/>
      <c r="GU346" s="48"/>
      <c r="GV346" s="48"/>
      <c r="GW346" s="48"/>
      <c r="GX346" s="48"/>
      <c r="GY346" s="48"/>
      <c r="GZ346" s="48"/>
      <c r="HA346" s="48"/>
      <c r="HB346" s="48"/>
      <c r="HC346" s="48"/>
      <c r="HD346" s="48"/>
      <c r="HE346" s="48"/>
      <c r="HF346" s="48"/>
      <c r="HG346" s="48"/>
      <c r="HH346" s="48"/>
      <c r="HI346" s="48"/>
      <c r="HJ346" s="48"/>
      <c r="HK346" s="48"/>
      <c r="HL346" s="48"/>
      <c r="HM346" s="48"/>
      <c r="HN346" s="48"/>
      <c r="HO346" s="48"/>
      <c r="HP346" s="48"/>
      <c r="HQ346" s="48"/>
      <c r="HR346" s="48"/>
      <c r="HS346" s="48"/>
      <c r="HT346" s="48"/>
      <c r="HU346" s="48"/>
      <c r="HV346" s="48"/>
      <c r="HW346" s="48"/>
      <c r="HX346" s="48"/>
      <c r="HY346" s="48"/>
      <c r="HZ346" s="48"/>
      <c r="IA346" s="48"/>
      <c r="IB346" s="48"/>
      <c r="IC346" s="48"/>
      <c r="ID346" s="48"/>
      <c r="IE346" s="48"/>
      <c r="IF346" s="48"/>
      <c r="IG346" s="48"/>
      <c r="IH346" s="48"/>
      <c r="II346" s="48"/>
      <c r="IJ346" s="48"/>
      <c r="IK346" s="48"/>
      <c r="IL346" s="48"/>
      <c r="IM346" s="48"/>
      <c r="IN346" s="48"/>
      <c r="IO346" s="48"/>
      <c r="IP346" s="48"/>
      <c r="IQ346" s="48"/>
      <c r="IR346" s="48"/>
      <c r="IS346" s="48"/>
      <c r="IT346" s="48"/>
      <c r="IU346" s="48"/>
      <c r="IV346" s="48"/>
      <c r="IW346" s="48"/>
      <c r="IX346" s="48"/>
    </row>
    <row r="347" spans="1:258" s="49" customFormat="1" ht="12.75" customHeight="1" x14ac:dyDescent="0.2">
      <c r="A347" s="161"/>
      <c r="B347" s="162"/>
      <c r="C347" s="162"/>
      <c r="D347" s="65"/>
      <c r="E347" s="64"/>
      <c r="F347" s="64"/>
      <c r="G347" s="64"/>
      <c r="H347" s="64"/>
      <c r="I347" s="64"/>
      <c r="J347" s="64"/>
      <c r="K347" s="64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  <c r="AA347" s="48"/>
      <c r="AB347" s="48"/>
      <c r="AC347" s="48"/>
      <c r="AD347" s="48"/>
      <c r="AE347" s="48"/>
      <c r="AF347" s="48"/>
      <c r="AG347" s="48"/>
      <c r="AH347" s="48"/>
      <c r="AI347" s="48"/>
      <c r="AJ347" s="48"/>
      <c r="AK347" s="48"/>
      <c r="AL347" s="48"/>
      <c r="AM347" s="48"/>
      <c r="AN347" s="48"/>
      <c r="AO347" s="48"/>
      <c r="AP347" s="48"/>
      <c r="AQ347" s="48"/>
      <c r="AR347" s="48"/>
      <c r="AS347" s="48"/>
      <c r="AT347" s="48"/>
      <c r="AU347" s="48"/>
      <c r="AV347" s="48"/>
      <c r="AW347" s="48"/>
      <c r="AX347" s="48"/>
      <c r="AY347" s="48"/>
      <c r="AZ347" s="48"/>
      <c r="BA347" s="48"/>
      <c r="BB347" s="48"/>
      <c r="BC347" s="48"/>
      <c r="BD347" s="48"/>
      <c r="BE347" s="48"/>
      <c r="BF347" s="48"/>
      <c r="BG347" s="48"/>
      <c r="BH347" s="48"/>
      <c r="BI347" s="48"/>
      <c r="BJ347" s="48"/>
      <c r="BK347" s="48"/>
      <c r="BL347" s="48"/>
      <c r="BM347" s="48"/>
      <c r="BN347" s="48"/>
      <c r="BO347" s="48"/>
      <c r="BP347" s="48"/>
      <c r="BQ347" s="48"/>
      <c r="BR347" s="48"/>
      <c r="BS347" s="48"/>
      <c r="BT347" s="48"/>
      <c r="BU347" s="48"/>
      <c r="BV347" s="48"/>
      <c r="BW347" s="48"/>
      <c r="BX347" s="48"/>
      <c r="BY347" s="48"/>
      <c r="BZ347" s="48"/>
      <c r="CA347" s="48"/>
      <c r="CB347" s="48"/>
      <c r="CC347" s="48"/>
      <c r="CD347" s="48"/>
      <c r="CE347" s="48"/>
      <c r="CF347" s="48"/>
      <c r="CG347" s="48"/>
      <c r="CH347" s="48"/>
      <c r="CI347" s="48"/>
      <c r="CJ347" s="48"/>
      <c r="CK347" s="48"/>
      <c r="CL347" s="48"/>
      <c r="CM347" s="48"/>
      <c r="CN347" s="48"/>
      <c r="CO347" s="48"/>
      <c r="CP347" s="48"/>
      <c r="CQ347" s="48"/>
      <c r="CR347" s="48"/>
      <c r="CS347" s="48"/>
      <c r="CT347" s="48"/>
      <c r="CU347" s="48"/>
      <c r="CV347" s="48"/>
      <c r="CW347" s="48"/>
      <c r="CX347" s="48"/>
      <c r="CY347" s="48"/>
      <c r="CZ347" s="48"/>
      <c r="DA347" s="48"/>
      <c r="DB347" s="48"/>
      <c r="DC347" s="48"/>
      <c r="DD347" s="48"/>
      <c r="DE347" s="48"/>
      <c r="DF347" s="48"/>
      <c r="DG347" s="48"/>
      <c r="DH347" s="48"/>
      <c r="DI347" s="48"/>
      <c r="DJ347" s="48"/>
      <c r="DK347" s="48"/>
      <c r="DL347" s="48"/>
      <c r="DM347" s="48"/>
      <c r="DN347" s="48"/>
      <c r="DO347" s="48"/>
      <c r="DP347" s="48"/>
      <c r="DQ347" s="48"/>
      <c r="DR347" s="48"/>
      <c r="DS347" s="48"/>
      <c r="DT347" s="48"/>
      <c r="DU347" s="48"/>
      <c r="DV347" s="48"/>
      <c r="DW347" s="48"/>
      <c r="DX347" s="48"/>
      <c r="DY347" s="48"/>
      <c r="DZ347" s="48"/>
      <c r="EA347" s="48"/>
      <c r="EB347" s="48"/>
      <c r="EC347" s="48"/>
      <c r="ED347" s="48"/>
      <c r="EE347" s="48"/>
      <c r="EF347" s="48"/>
      <c r="EG347" s="48"/>
      <c r="EH347" s="48"/>
      <c r="EI347" s="48"/>
      <c r="EJ347" s="48"/>
      <c r="EK347" s="48"/>
      <c r="EL347" s="48"/>
      <c r="EM347" s="48"/>
      <c r="EN347" s="48"/>
      <c r="EO347" s="48"/>
      <c r="EP347" s="48"/>
      <c r="EQ347" s="48"/>
      <c r="ER347" s="48"/>
      <c r="ES347" s="48"/>
      <c r="ET347" s="48"/>
      <c r="EU347" s="48"/>
      <c r="EV347" s="48"/>
      <c r="EW347" s="48"/>
      <c r="EX347" s="48"/>
      <c r="EY347" s="48"/>
      <c r="EZ347" s="48"/>
      <c r="FA347" s="48"/>
      <c r="FB347" s="48"/>
      <c r="FC347" s="48"/>
      <c r="FD347" s="48"/>
      <c r="FE347" s="48"/>
      <c r="FF347" s="48"/>
      <c r="FG347" s="48"/>
      <c r="FH347" s="48"/>
      <c r="FI347" s="48"/>
      <c r="FJ347" s="48"/>
      <c r="FK347" s="48"/>
      <c r="FL347" s="48"/>
      <c r="FM347" s="48"/>
      <c r="FN347" s="48"/>
      <c r="FO347" s="48"/>
      <c r="FP347" s="48"/>
      <c r="FQ347" s="48"/>
      <c r="FR347" s="48"/>
      <c r="FS347" s="48"/>
      <c r="FT347" s="48"/>
      <c r="FU347" s="48"/>
      <c r="FV347" s="48"/>
      <c r="FW347" s="48"/>
      <c r="FX347" s="48"/>
      <c r="FY347" s="48"/>
      <c r="FZ347" s="48"/>
      <c r="GA347" s="48"/>
      <c r="GB347" s="48"/>
      <c r="GC347" s="48"/>
      <c r="GD347" s="48"/>
      <c r="GE347" s="48"/>
      <c r="GF347" s="48"/>
      <c r="GG347" s="48"/>
      <c r="GH347" s="48"/>
      <c r="GI347" s="48"/>
      <c r="GJ347" s="48"/>
      <c r="GK347" s="48"/>
      <c r="GL347" s="48"/>
      <c r="GM347" s="48"/>
      <c r="GN347" s="48"/>
      <c r="GO347" s="48"/>
      <c r="GP347" s="48"/>
      <c r="GQ347" s="48"/>
      <c r="GR347" s="48"/>
      <c r="GS347" s="48"/>
      <c r="GT347" s="48"/>
      <c r="GU347" s="48"/>
      <c r="GV347" s="48"/>
      <c r="GW347" s="48"/>
      <c r="GX347" s="48"/>
      <c r="GY347" s="48"/>
      <c r="GZ347" s="48"/>
      <c r="HA347" s="48"/>
      <c r="HB347" s="48"/>
      <c r="HC347" s="48"/>
      <c r="HD347" s="48"/>
      <c r="HE347" s="48"/>
      <c r="HF347" s="48"/>
      <c r="HG347" s="48"/>
      <c r="HH347" s="48"/>
      <c r="HI347" s="48"/>
      <c r="HJ347" s="48"/>
      <c r="HK347" s="48"/>
      <c r="HL347" s="48"/>
      <c r="HM347" s="48"/>
      <c r="HN347" s="48"/>
      <c r="HO347" s="48"/>
      <c r="HP347" s="48"/>
      <c r="HQ347" s="48"/>
      <c r="HR347" s="48"/>
      <c r="HS347" s="48"/>
      <c r="HT347" s="48"/>
      <c r="HU347" s="48"/>
      <c r="HV347" s="48"/>
      <c r="HW347" s="48"/>
      <c r="HX347" s="48"/>
      <c r="HY347" s="48"/>
      <c r="HZ347" s="48"/>
      <c r="IA347" s="48"/>
      <c r="IB347" s="48"/>
      <c r="IC347" s="48"/>
      <c r="ID347" s="48"/>
      <c r="IE347" s="48"/>
      <c r="IF347" s="48"/>
      <c r="IG347" s="48"/>
      <c r="IH347" s="48"/>
      <c r="II347" s="48"/>
      <c r="IJ347" s="48"/>
      <c r="IK347" s="48"/>
      <c r="IL347" s="48"/>
      <c r="IM347" s="48"/>
      <c r="IN347" s="48"/>
      <c r="IO347" s="48"/>
      <c r="IP347" s="48"/>
      <c r="IQ347" s="48"/>
      <c r="IR347" s="48"/>
      <c r="IS347" s="48"/>
      <c r="IT347" s="48"/>
      <c r="IU347" s="48"/>
      <c r="IV347" s="48"/>
      <c r="IW347" s="48"/>
      <c r="IX347" s="48"/>
    </row>
    <row r="348" spans="1:258" s="49" customFormat="1" ht="12.75" customHeight="1" x14ac:dyDescent="0.2">
      <c r="A348" s="161"/>
      <c r="B348" s="162"/>
      <c r="C348" s="162"/>
      <c r="D348" s="65"/>
      <c r="E348" s="64"/>
      <c r="F348" s="64"/>
      <c r="G348" s="64"/>
      <c r="H348" s="64"/>
      <c r="I348" s="64"/>
      <c r="J348" s="64"/>
      <c r="K348" s="64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  <c r="AA348" s="48"/>
      <c r="AB348" s="48"/>
      <c r="AC348" s="48"/>
      <c r="AD348" s="48"/>
      <c r="AE348" s="48"/>
      <c r="AF348" s="48"/>
      <c r="AG348" s="48"/>
      <c r="AH348" s="48"/>
      <c r="AI348" s="48"/>
      <c r="AJ348" s="48"/>
      <c r="AK348" s="48"/>
      <c r="AL348" s="48"/>
      <c r="AM348" s="48"/>
      <c r="AN348" s="48"/>
      <c r="AO348" s="48"/>
      <c r="AP348" s="48"/>
      <c r="AQ348" s="48"/>
      <c r="AR348" s="48"/>
      <c r="AS348" s="48"/>
      <c r="AT348" s="48"/>
      <c r="AU348" s="48"/>
      <c r="AV348" s="48"/>
      <c r="AW348" s="48"/>
      <c r="AX348" s="48"/>
      <c r="AY348" s="48"/>
      <c r="AZ348" s="48"/>
      <c r="BA348" s="48"/>
      <c r="BB348" s="48"/>
      <c r="BC348" s="48"/>
      <c r="BD348" s="48"/>
      <c r="BE348" s="48"/>
      <c r="BF348" s="48"/>
      <c r="BG348" s="48"/>
      <c r="BH348" s="48"/>
      <c r="BI348" s="48"/>
      <c r="BJ348" s="48"/>
      <c r="BK348" s="48"/>
      <c r="BL348" s="48"/>
      <c r="BM348" s="48"/>
      <c r="BN348" s="48"/>
      <c r="BO348" s="48"/>
      <c r="BP348" s="48"/>
      <c r="BQ348" s="48"/>
      <c r="BR348" s="48"/>
      <c r="BS348" s="48"/>
      <c r="BT348" s="48"/>
      <c r="BU348" s="48"/>
      <c r="BV348" s="48"/>
      <c r="BW348" s="48"/>
      <c r="BX348" s="48"/>
      <c r="BY348" s="48"/>
      <c r="BZ348" s="48"/>
      <c r="CA348" s="48"/>
      <c r="CB348" s="48"/>
      <c r="CC348" s="48"/>
      <c r="CD348" s="48"/>
      <c r="CE348" s="48"/>
      <c r="CF348" s="48"/>
      <c r="CG348" s="48"/>
      <c r="CH348" s="48"/>
      <c r="CI348" s="48"/>
      <c r="CJ348" s="48"/>
      <c r="CK348" s="48"/>
      <c r="CL348" s="48"/>
      <c r="CM348" s="48"/>
      <c r="CN348" s="48"/>
      <c r="CO348" s="48"/>
      <c r="CP348" s="48"/>
      <c r="CQ348" s="48"/>
      <c r="CR348" s="48"/>
      <c r="CS348" s="48"/>
      <c r="CT348" s="48"/>
      <c r="CU348" s="48"/>
      <c r="CV348" s="48"/>
      <c r="CW348" s="48"/>
      <c r="CX348" s="48"/>
      <c r="CY348" s="48"/>
      <c r="CZ348" s="48"/>
      <c r="DA348" s="48"/>
      <c r="DB348" s="48"/>
      <c r="DC348" s="48"/>
      <c r="DD348" s="48"/>
      <c r="DE348" s="48"/>
      <c r="DF348" s="48"/>
      <c r="DG348" s="48"/>
      <c r="DH348" s="48"/>
      <c r="DI348" s="48"/>
      <c r="DJ348" s="48"/>
      <c r="DK348" s="48"/>
      <c r="DL348" s="48"/>
      <c r="DM348" s="48"/>
      <c r="DN348" s="48"/>
      <c r="DO348" s="48"/>
      <c r="DP348" s="48"/>
      <c r="DQ348" s="48"/>
      <c r="DR348" s="48"/>
      <c r="DS348" s="48"/>
      <c r="DT348" s="48"/>
      <c r="DU348" s="48"/>
      <c r="DV348" s="48"/>
      <c r="DW348" s="48"/>
      <c r="DX348" s="48"/>
      <c r="DY348" s="48"/>
      <c r="DZ348" s="48"/>
      <c r="EA348" s="48"/>
      <c r="EB348" s="48"/>
      <c r="EC348" s="48"/>
      <c r="ED348" s="48"/>
      <c r="EE348" s="48"/>
      <c r="EF348" s="48"/>
      <c r="EG348" s="48"/>
      <c r="EH348" s="48"/>
      <c r="EI348" s="48"/>
      <c r="EJ348" s="48"/>
      <c r="EK348" s="48"/>
      <c r="EL348" s="48"/>
      <c r="EM348" s="48"/>
      <c r="EN348" s="48"/>
      <c r="EO348" s="48"/>
      <c r="EP348" s="48"/>
      <c r="EQ348" s="48"/>
      <c r="ER348" s="48"/>
      <c r="ES348" s="48"/>
      <c r="ET348" s="48"/>
      <c r="EU348" s="48"/>
      <c r="EV348" s="48"/>
      <c r="EW348" s="48"/>
      <c r="EX348" s="48"/>
      <c r="EY348" s="48"/>
      <c r="EZ348" s="48"/>
      <c r="FA348" s="48"/>
      <c r="FB348" s="48"/>
      <c r="FC348" s="48"/>
      <c r="FD348" s="48"/>
      <c r="FE348" s="48"/>
      <c r="FF348" s="48"/>
      <c r="FG348" s="48"/>
      <c r="FH348" s="48"/>
      <c r="FI348" s="48"/>
      <c r="FJ348" s="48"/>
      <c r="FK348" s="48"/>
      <c r="FL348" s="48"/>
      <c r="FM348" s="48"/>
      <c r="FN348" s="48"/>
      <c r="FO348" s="48"/>
      <c r="FP348" s="48"/>
      <c r="FQ348" s="48"/>
      <c r="FR348" s="48"/>
      <c r="FS348" s="48"/>
      <c r="FT348" s="48"/>
      <c r="FU348" s="48"/>
      <c r="FV348" s="48"/>
      <c r="FW348" s="48"/>
      <c r="FX348" s="48"/>
      <c r="FY348" s="48"/>
      <c r="FZ348" s="48"/>
      <c r="GA348" s="48"/>
      <c r="GB348" s="48"/>
      <c r="GC348" s="48"/>
      <c r="GD348" s="48"/>
      <c r="GE348" s="48"/>
      <c r="GF348" s="48"/>
      <c r="GG348" s="48"/>
      <c r="GH348" s="48"/>
      <c r="GI348" s="48"/>
      <c r="GJ348" s="48"/>
      <c r="GK348" s="48"/>
      <c r="GL348" s="48"/>
      <c r="GM348" s="48"/>
      <c r="GN348" s="48"/>
      <c r="GO348" s="48"/>
      <c r="GP348" s="48"/>
      <c r="GQ348" s="48"/>
      <c r="GR348" s="48"/>
      <c r="GS348" s="48"/>
      <c r="GT348" s="48"/>
      <c r="GU348" s="48"/>
      <c r="GV348" s="48"/>
      <c r="GW348" s="48"/>
      <c r="GX348" s="48"/>
      <c r="GY348" s="48"/>
      <c r="GZ348" s="48"/>
      <c r="HA348" s="48"/>
      <c r="HB348" s="48"/>
      <c r="HC348" s="48"/>
      <c r="HD348" s="48"/>
      <c r="HE348" s="48"/>
      <c r="HF348" s="48"/>
      <c r="HG348" s="48"/>
      <c r="HH348" s="48"/>
      <c r="HI348" s="48"/>
      <c r="HJ348" s="48"/>
      <c r="HK348" s="48"/>
      <c r="HL348" s="48"/>
      <c r="HM348" s="48"/>
      <c r="HN348" s="48"/>
      <c r="HO348" s="48"/>
      <c r="HP348" s="48"/>
      <c r="HQ348" s="48"/>
      <c r="HR348" s="48"/>
      <c r="HS348" s="48"/>
      <c r="HT348" s="48"/>
      <c r="HU348" s="48"/>
      <c r="HV348" s="48"/>
      <c r="HW348" s="48"/>
      <c r="HX348" s="48"/>
      <c r="HY348" s="48"/>
      <c r="HZ348" s="48"/>
      <c r="IA348" s="48"/>
      <c r="IB348" s="48"/>
      <c r="IC348" s="48"/>
      <c r="ID348" s="48"/>
      <c r="IE348" s="48"/>
      <c r="IF348" s="48"/>
      <c r="IG348" s="48"/>
      <c r="IH348" s="48"/>
      <c r="II348" s="48"/>
      <c r="IJ348" s="48"/>
      <c r="IK348" s="48"/>
      <c r="IL348" s="48"/>
      <c r="IM348" s="48"/>
      <c r="IN348" s="48"/>
      <c r="IO348" s="48"/>
      <c r="IP348" s="48"/>
      <c r="IQ348" s="48"/>
      <c r="IR348" s="48"/>
      <c r="IS348" s="48"/>
      <c r="IT348" s="48"/>
      <c r="IU348" s="48"/>
      <c r="IV348" s="48"/>
      <c r="IW348" s="48"/>
      <c r="IX348" s="48"/>
    </row>
    <row r="349" spans="1:258" s="49" customFormat="1" ht="12.75" customHeight="1" x14ac:dyDescent="0.2">
      <c r="A349" s="161"/>
      <c r="B349" s="162"/>
      <c r="C349" s="162"/>
      <c r="D349" s="65"/>
      <c r="E349" s="64"/>
      <c r="F349" s="64"/>
      <c r="G349" s="64"/>
      <c r="H349" s="64"/>
      <c r="I349" s="64"/>
      <c r="J349" s="64"/>
      <c r="K349" s="64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  <c r="AA349" s="48"/>
      <c r="AB349" s="48"/>
      <c r="AC349" s="48"/>
      <c r="AD349" s="48"/>
      <c r="AE349" s="48"/>
      <c r="AF349" s="48"/>
      <c r="AG349" s="48"/>
      <c r="AH349" s="48"/>
      <c r="AI349" s="48"/>
      <c r="AJ349" s="48"/>
      <c r="AK349" s="48"/>
      <c r="AL349" s="48"/>
      <c r="AM349" s="48"/>
      <c r="AN349" s="48"/>
      <c r="AO349" s="48"/>
      <c r="AP349" s="48"/>
      <c r="AQ349" s="48"/>
      <c r="AR349" s="48"/>
      <c r="AS349" s="48"/>
      <c r="AT349" s="48"/>
      <c r="AU349" s="48"/>
      <c r="AV349" s="48"/>
      <c r="AW349" s="48"/>
      <c r="AX349" s="48"/>
      <c r="AY349" s="48"/>
      <c r="AZ349" s="48"/>
      <c r="BA349" s="48"/>
      <c r="BB349" s="48"/>
      <c r="BC349" s="48"/>
      <c r="BD349" s="48"/>
      <c r="BE349" s="48"/>
      <c r="BF349" s="48"/>
      <c r="BG349" s="48"/>
      <c r="BH349" s="48"/>
      <c r="BI349" s="48"/>
      <c r="BJ349" s="48"/>
      <c r="BK349" s="48"/>
      <c r="BL349" s="48"/>
      <c r="BM349" s="48"/>
      <c r="BN349" s="48"/>
      <c r="BO349" s="48"/>
      <c r="BP349" s="48"/>
      <c r="BQ349" s="48"/>
      <c r="BR349" s="48"/>
      <c r="BS349" s="48"/>
      <c r="BT349" s="48"/>
      <c r="BU349" s="48"/>
      <c r="BV349" s="48"/>
      <c r="BW349" s="48"/>
      <c r="BX349" s="48"/>
      <c r="BY349" s="48"/>
      <c r="BZ349" s="48"/>
      <c r="CA349" s="48"/>
      <c r="CB349" s="48"/>
      <c r="CC349" s="48"/>
      <c r="CD349" s="48"/>
      <c r="CE349" s="48"/>
      <c r="CF349" s="48"/>
      <c r="CG349" s="48"/>
      <c r="CH349" s="48"/>
      <c r="CI349" s="48"/>
      <c r="CJ349" s="48"/>
      <c r="CK349" s="48"/>
      <c r="CL349" s="48"/>
      <c r="CM349" s="48"/>
      <c r="CN349" s="48"/>
      <c r="CO349" s="48"/>
      <c r="CP349" s="48"/>
      <c r="CQ349" s="48"/>
      <c r="CR349" s="48"/>
      <c r="CS349" s="48"/>
      <c r="CT349" s="48"/>
      <c r="CU349" s="48"/>
      <c r="CV349" s="48"/>
      <c r="CW349" s="48"/>
      <c r="CX349" s="48"/>
      <c r="CY349" s="48"/>
      <c r="CZ349" s="48"/>
      <c r="DA349" s="48"/>
      <c r="DB349" s="48"/>
      <c r="DC349" s="48"/>
      <c r="DD349" s="48"/>
      <c r="DE349" s="48"/>
      <c r="DF349" s="48"/>
      <c r="DG349" s="48"/>
      <c r="DH349" s="48"/>
      <c r="DI349" s="48"/>
      <c r="DJ349" s="48"/>
      <c r="DK349" s="48"/>
      <c r="DL349" s="48"/>
      <c r="DM349" s="48"/>
      <c r="DN349" s="48"/>
      <c r="DO349" s="48"/>
      <c r="DP349" s="48"/>
      <c r="DQ349" s="48"/>
      <c r="DR349" s="48"/>
      <c r="DS349" s="48"/>
      <c r="DT349" s="48"/>
      <c r="DU349" s="48"/>
      <c r="DV349" s="48"/>
      <c r="DW349" s="48"/>
      <c r="DX349" s="48"/>
      <c r="DY349" s="48"/>
      <c r="DZ349" s="48"/>
      <c r="EA349" s="48"/>
      <c r="EB349" s="48"/>
      <c r="EC349" s="48"/>
      <c r="ED349" s="48"/>
      <c r="EE349" s="48"/>
      <c r="EF349" s="48"/>
      <c r="EG349" s="48"/>
      <c r="EH349" s="48"/>
      <c r="EI349" s="48"/>
      <c r="EJ349" s="48"/>
      <c r="EK349" s="48"/>
      <c r="EL349" s="48"/>
      <c r="EM349" s="48"/>
      <c r="EN349" s="48"/>
      <c r="EO349" s="48"/>
      <c r="EP349" s="48"/>
      <c r="EQ349" s="48"/>
      <c r="ER349" s="48"/>
      <c r="ES349" s="48"/>
      <c r="ET349" s="48"/>
      <c r="EU349" s="48"/>
      <c r="EV349" s="48"/>
      <c r="EW349" s="48"/>
      <c r="EX349" s="48"/>
      <c r="EY349" s="48"/>
      <c r="EZ349" s="48"/>
      <c r="FA349" s="48"/>
      <c r="FB349" s="48"/>
      <c r="FC349" s="48"/>
      <c r="FD349" s="48"/>
      <c r="FE349" s="48"/>
      <c r="FF349" s="48"/>
      <c r="FG349" s="48"/>
      <c r="FH349" s="48"/>
      <c r="FI349" s="48"/>
      <c r="FJ349" s="48"/>
      <c r="FK349" s="48"/>
      <c r="FL349" s="48"/>
      <c r="FM349" s="48"/>
      <c r="FN349" s="48"/>
      <c r="FO349" s="48"/>
      <c r="FP349" s="48"/>
      <c r="FQ349" s="48"/>
      <c r="FR349" s="48"/>
      <c r="FS349" s="48"/>
      <c r="FT349" s="48"/>
      <c r="FU349" s="48"/>
      <c r="FV349" s="48"/>
      <c r="FW349" s="48"/>
      <c r="FX349" s="48"/>
      <c r="FY349" s="48"/>
      <c r="FZ349" s="48"/>
      <c r="GA349" s="48"/>
      <c r="GB349" s="48"/>
      <c r="GC349" s="48"/>
      <c r="GD349" s="48"/>
      <c r="GE349" s="48"/>
      <c r="GF349" s="48"/>
      <c r="GG349" s="48"/>
      <c r="GH349" s="48"/>
      <c r="GI349" s="48"/>
      <c r="GJ349" s="48"/>
      <c r="GK349" s="48"/>
      <c r="GL349" s="48"/>
      <c r="GM349" s="48"/>
      <c r="GN349" s="48"/>
      <c r="GO349" s="48"/>
      <c r="GP349" s="48"/>
      <c r="GQ349" s="48"/>
      <c r="GR349" s="48"/>
      <c r="GS349" s="48"/>
      <c r="GT349" s="48"/>
      <c r="GU349" s="48"/>
      <c r="GV349" s="48"/>
      <c r="GW349" s="48"/>
      <c r="GX349" s="48"/>
      <c r="GY349" s="48"/>
      <c r="GZ349" s="48"/>
      <c r="HA349" s="48"/>
      <c r="HB349" s="48"/>
      <c r="HC349" s="48"/>
      <c r="HD349" s="48"/>
      <c r="HE349" s="48"/>
      <c r="HF349" s="48"/>
      <c r="HG349" s="48"/>
      <c r="HH349" s="48"/>
      <c r="HI349" s="48"/>
      <c r="HJ349" s="48"/>
      <c r="HK349" s="48"/>
      <c r="HL349" s="48"/>
      <c r="HM349" s="48"/>
      <c r="HN349" s="48"/>
      <c r="HO349" s="48"/>
      <c r="HP349" s="48"/>
      <c r="HQ349" s="48"/>
      <c r="HR349" s="48"/>
      <c r="HS349" s="48"/>
      <c r="HT349" s="48"/>
      <c r="HU349" s="48"/>
      <c r="HV349" s="48"/>
      <c r="HW349" s="48"/>
      <c r="HX349" s="48"/>
      <c r="HY349" s="48"/>
      <c r="HZ349" s="48"/>
      <c r="IA349" s="48"/>
      <c r="IB349" s="48"/>
      <c r="IC349" s="48"/>
      <c r="ID349" s="48"/>
      <c r="IE349" s="48"/>
      <c r="IF349" s="48"/>
      <c r="IG349" s="48"/>
      <c r="IH349" s="48"/>
      <c r="II349" s="48"/>
      <c r="IJ349" s="48"/>
      <c r="IK349" s="48"/>
      <c r="IL349" s="48"/>
      <c r="IM349" s="48"/>
      <c r="IN349" s="48"/>
      <c r="IO349" s="48"/>
      <c r="IP349" s="48"/>
      <c r="IQ349" s="48"/>
      <c r="IR349" s="48"/>
      <c r="IS349" s="48"/>
      <c r="IT349" s="48"/>
      <c r="IU349" s="48"/>
      <c r="IV349" s="48"/>
      <c r="IW349" s="48"/>
      <c r="IX349" s="48"/>
    </row>
    <row r="350" spans="1:258" s="49" customFormat="1" ht="12.75" customHeight="1" x14ac:dyDescent="0.2">
      <c r="A350" s="161"/>
      <c r="B350" s="162"/>
      <c r="C350" s="162"/>
      <c r="D350" s="65"/>
      <c r="E350" s="64"/>
      <c r="F350" s="64"/>
      <c r="G350" s="64"/>
      <c r="H350" s="64"/>
      <c r="I350" s="64"/>
      <c r="J350" s="64"/>
      <c r="K350" s="64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  <c r="AA350" s="48"/>
      <c r="AB350" s="48"/>
      <c r="AC350" s="48"/>
      <c r="AD350" s="48"/>
      <c r="AE350" s="48"/>
      <c r="AF350" s="48"/>
      <c r="AG350" s="48"/>
      <c r="AH350" s="48"/>
      <c r="AI350" s="48"/>
      <c r="AJ350" s="48"/>
      <c r="AK350" s="48"/>
      <c r="AL350" s="48"/>
      <c r="AM350" s="48"/>
      <c r="AN350" s="48"/>
      <c r="AO350" s="48"/>
      <c r="AP350" s="48"/>
      <c r="AQ350" s="48"/>
      <c r="AR350" s="48"/>
      <c r="AS350" s="48"/>
      <c r="AT350" s="48"/>
      <c r="AU350" s="48"/>
      <c r="AV350" s="48"/>
      <c r="AW350" s="48"/>
      <c r="AX350" s="48"/>
      <c r="AY350" s="48"/>
      <c r="AZ350" s="48"/>
      <c r="BA350" s="48"/>
      <c r="BB350" s="48"/>
      <c r="BC350" s="48"/>
      <c r="BD350" s="48"/>
      <c r="BE350" s="48"/>
      <c r="BF350" s="48"/>
      <c r="BG350" s="48"/>
      <c r="BH350" s="48"/>
      <c r="BI350" s="48"/>
      <c r="BJ350" s="48"/>
      <c r="BK350" s="48"/>
      <c r="BL350" s="48"/>
      <c r="BM350" s="48"/>
      <c r="BN350" s="48"/>
      <c r="BO350" s="48"/>
      <c r="BP350" s="48"/>
      <c r="BQ350" s="48"/>
      <c r="BR350" s="48"/>
      <c r="BS350" s="48"/>
      <c r="BT350" s="48"/>
      <c r="BU350" s="48"/>
      <c r="BV350" s="48"/>
      <c r="BW350" s="48"/>
      <c r="BX350" s="48"/>
      <c r="BY350" s="48"/>
      <c r="BZ350" s="48"/>
      <c r="CA350" s="48"/>
      <c r="CB350" s="48"/>
      <c r="CC350" s="48"/>
      <c r="CD350" s="48"/>
      <c r="CE350" s="48"/>
      <c r="CF350" s="48"/>
      <c r="CG350" s="48"/>
      <c r="CH350" s="48"/>
      <c r="CI350" s="48"/>
      <c r="CJ350" s="48"/>
      <c r="CK350" s="48"/>
      <c r="CL350" s="48"/>
      <c r="CM350" s="48"/>
      <c r="CN350" s="48"/>
      <c r="CO350" s="48"/>
      <c r="CP350" s="48"/>
      <c r="CQ350" s="48"/>
      <c r="CR350" s="48"/>
      <c r="CS350" s="48"/>
      <c r="CT350" s="48"/>
      <c r="CU350" s="48"/>
      <c r="CV350" s="48"/>
      <c r="CW350" s="48"/>
      <c r="CX350" s="48"/>
      <c r="CY350" s="48"/>
      <c r="CZ350" s="48"/>
      <c r="DA350" s="48"/>
      <c r="DB350" s="48"/>
      <c r="DC350" s="48"/>
      <c r="DD350" s="48"/>
      <c r="DE350" s="48"/>
      <c r="DF350" s="48"/>
      <c r="DG350" s="48"/>
      <c r="DH350" s="48"/>
      <c r="DI350" s="48"/>
      <c r="DJ350" s="48"/>
      <c r="DK350" s="48"/>
      <c r="DL350" s="48"/>
      <c r="DM350" s="48"/>
      <c r="DN350" s="48"/>
      <c r="DO350" s="48"/>
      <c r="DP350" s="48"/>
      <c r="DQ350" s="48"/>
      <c r="DR350" s="48"/>
      <c r="DS350" s="48"/>
      <c r="DT350" s="48"/>
      <c r="DU350" s="48"/>
      <c r="DV350" s="48"/>
      <c r="DW350" s="48"/>
      <c r="DX350" s="48"/>
      <c r="DY350" s="48"/>
      <c r="DZ350" s="48"/>
      <c r="EA350" s="48"/>
      <c r="EB350" s="48"/>
      <c r="EC350" s="48"/>
      <c r="ED350" s="48"/>
      <c r="EE350" s="48"/>
      <c r="EF350" s="48"/>
      <c r="EG350" s="48"/>
      <c r="EH350" s="48"/>
      <c r="EI350" s="48"/>
      <c r="EJ350" s="48"/>
      <c r="EK350" s="48"/>
      <c r="EL350" s="48"/>
      <c r="EM350" s="48"/>
      <c r="EN350" s="48"/>
      <c r="EO350" s="48"/>
      <c r="EP350" s="48"/>
      <c r="EQ350" s="48"/>
      <c r="ER350" s="48"/>
      <c r="ES350" s="48"/>
      <c r="ET350" s="48"/>
      <c r="EU350" s="48"/>
      <c r="EV350" s="48"/>
      <c r="EW350" s="48"/>
      <c r="EX350" s="48"/>
      <c r="EY350" s="48"/>
      <c r="EZ350" s="48"/>
      <c r="FA350" s="48"/>
      <c r="FB350" s="48"/>
      <c r="FC350" s="48"/>
      <c r="FD350" s="48"/>
      <c r="FE350" s="48"/>
      <c r="FF350" s="48"/>
      <c r="FG350" s="48"/>
      <c r="FH350" s="48"/>
      <c r="FI350" s="48"/>
      <c r="FJ350" s="48"/>
      <c r="FK350" s="48"/>
      <c r="FL350" s="48"/>
      <c r="FM350" s="48"/>
      <c r="FN350" s="48"/>
      <c r="FO350" s="48"/>
      <c r="FP350" s="48"/>
      <c r="FQ350" s="48"/>
      <c r="FR350" s="48"/>
      <c r="FS350" s="48"/>
      <c r="FT350" s="48"/>
      <c r="FU350" s="48"/>
      <c r="FV350" s="48"/>
      <c r="FW350" s="48"/>
      <c r="FX350" s="48"/>
      <c r="FY350" s="48"/>
      <c r="FZ350" s="48"/>
      <c r="GA350" s="48"/>
      <c r="GB350" s="48"/>
      <c r="GC350" s="48"/>
      <c r="GD350" s="48"/>
      <c r="GE350" s="48"/>
      <c r="GF350" s="48"/>
      <c r="GG350" s="48"/>
      <c r="GH350" s="48"/>
      <c r="GI350" s="48"/>
      <c r="GJ350" s="48"/>
      <c r="GK350" s="48"/>
      <c r="GL350" s="48"/>
      <c r="GM350" s="48"/>
      <c r="GN350" s="48"/>
      <c r="GO350" s="48"/>
      <c r="GP350" s="48"/>
      <c r="GQ350" s="48"/>
      <c r="GR350" s="48"/>
      <c r="GS350" s="48"/>
      <c r="GT350" s="48"/>
      <c r="GU350" s="48"/>
      <c r="GV350" s="48"/>
      <c r="GW350" s="48"/>
      <c r="GX350" s="48"/>
      <c r="GY350" s="48"/>
      <c r="GZ350" s="48"/>
      <c r="HA350" s="48"/>
      <c r="HB350" s="48"/>
      <c r="HC350" s="48"/>
      <c r="HD350" s="48"/>
      <c r="HE350" s="48"/>
      <c r="HF350" s="48"/>
      <c r="HG350" s="48"/>
      <c r="HH350" s="48"/>
      <c r="HI350" s="48"/>
      <c r="HJ350" s="48"/>
      <c r="HK350" s="48"/>
      <c r="HL350" s="48"/>
      <c r="HM350" s="48"/>
      <c r="HN350" s="48"/>
      <c r="HO350" s="48"/>
      <c r="HP350" s="48"/>
      <c r="HQ350" s="48"/>
      <c r="HR350" s="48"/>
      <c r="HS350" s="48"/>
      <c r="HT350" s="48"/>
      <c r="HU350" s="48"/>
      <c r="HV350" s="48"/>
      <c r="HW350" s="48"/>
      <c r="HX350" s="48"/>
      <c r="HY350" s="48"/>
      <c r="HZ350" s="48"/>
      <c r="IA350" s="48"/>
      <c r="IB350" s="48"/>
      <c r="IC350" s="48"/>
      <c r="ID350" s="48"/>
      <c r="IE350" s="48"/>
      <c r="IF350" s="48"/>
      <c r="IG350" s="48"/>
      <c r="IH350" s="48"/>
      <c r="II350" s="48"/>
      <c r="IJ350" s="48"/>
      <c r="IK350" s="48"/>
      <c r="IL350" s="48"/>
      <c r="IM350" s="48"/>
      <c r="IN350" s="48"/>
      <c r="IO350" s="48"/>
      <c r="IP350" s="48"/>
      <c r="IQ350" s="48"/>
      <c r="IR350" s="48"/>
      <c r="IS350" s="48"/>
      <c r="IT350" s="48"/>
      <c r="IU350" s="48"/>
      <c r="IV350" s="48"/>
      <c r="IW350" s="48"/>
      <c r="IX350" s="48"/>
    </row>
    <row r="351" spans="1:258" s="49" customFormat="1" ht="12.75" customHeight="1" x14ac:dyDescent="0.2">
      <c r="A351" s="161"/>
      <c r="B351" s="162"/>
      <c r="C351" s="162"/>
      <c r="D351" s="65"/>
      <c r="E351" s="64"/>
      <c r="F351" s="64"/>
      <c r="G351" s="64"/>
      <c r="H351" s="64"/>
      <c r="I351" s="64"/>
      <c r="J351" s="64"/>
      <c r="K351" s="64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  <c r="AA351" s="48"/>
      <c r="AB351" s="48"/>
      <c r="AC351" s="48"/>
      <c r="AD351" s="48"/>
      <c r="AE351" s="48"/>
      <c r="AF351" s="48"/>
      <c r="AG351" s="48"/>
      <c r="AH351" s="48"/>
      <c r="AI351" s="48"/>
      <c r="AJ351" s="48"/>
      <c r="AK351" s="48"/>
      <c r="AL351" s="48"/>
      <c r="AM351" s="48"/>
      <c r="AN351" s="48"/>
      <c r="AO351" s="48"/>
      <c r="AP351" s="48"/>
      <c r="AQ351" s="48"/>
      <c r="AR351" s="48"/>
      <c r="AS351" s="48"/>
      <c r="AT351" s="48"/>
      <c r="AU351" s="48"/>
      <c r="AV351" s="48"/>
      <c r="AW351" s="48"/>
      <c r="AX351" s="48"/>
      <c r="AY351" s="48"/>
      <c r="AZ351" s="48"/>
      <c r="BA351" s="48"/>
      <c r="BB351" s="48"/>
      <c r="BC351" s="48"/>
      <c r="BD351" s="48"/>
      <c r="BE351" s="48"/>
      <c r="BF351" s="48"/>
      <c r="BG351" s="48"/>
      <c r="BH351" s="48"/>
      <c r="BI351" s="48"/>
      <c r="BJ351" s="48"/>
      <c r="BK351" s="48"/>
      <c r="BL351" s="48"/>
      <c r="BM351" s="48"/>
      <c r="BN351" s="48"/>
      <c r="BO351" s="48"/>
      <c r="BP351" s="48"/>
      <c r="BQ351" s="48"/>
      <c r="BR351" s="48"/>
      <c r="BS351" s="48"/>
      <c r="BT351" s="48"/>
      <c r="BU351" s="48"/>
      <c r="BV351" s="48"/>
      <c r="BW351" s="48"/>
      <c r="BX351" s="48"/>
      <c r="BY351" s="48"/>
      <c r="BZ351" s="48"/>
      <c r="CA351" s="48"/>
      <c r="CB351" s="48"/>
      <c r="CC351" s="48"/>
      <c r="CD351" s="48"/>
      <c r="CE351" s="48"/>
      <c r="CF351" s="48"/>
      <c r="CG351" s="48"/>
      <c r="CH351" s="48"/>
      <c r="CI351" s="48"/>
      <c r="CJ351" s="48"/>
      <c r="CK351" s="48"/>
      <c r="CL351" s="48"/>
      <c r="CM351" s="48"/>
      <c r="CN351" s="48"/>
      <c r="CO351" s="48"/>
      <c r="CP351" s="48"/>
      <c r="CQ351" s="48"/>
      <c r="CR351" s="48"/>
      <c r="CS351" s="48"/>
      <c r="CT351" s="48"/>
      <c r="CU351" s="48"/>
      <c r="CV351" s="48"/>
      <c r="CW351" s="48"/>
      <c r="CX351" s="48"/>
      <c r="CY351" s="48"/>
      <c r="CZ351" s="48"/>
      <c r="DA351" s="48"/>
      <c r="DB351" s="48"/>
      <c r="DC351" s="48"/>
      <c r="DD351" s="48"/>
      <c r="DE351" s="48"/>
      <c r="DF351" s="48"/>
      <c r="DG351" s="48"/>
      <c r="DH351" s="48"/>
      <c r="DI351" s="48"/>
      <c r="DJ351" s="48"/>
      <c r="DK351" s="48"/>
      <c r="DL351" s="48"/>
      <c r="DM351" s="48"/>
      <c r="DN351" s="48"/>
      <c r="DO351" s="48"/>
      <c r="DP351" s="48"/>
      <c r="DQ351" s="48"/>
      <c r="DR351" s="48"/>
      <c r="DS351" s="48"/>
      <c r="DT351" s="48"/>
      <c r="DU351" s="48"/>
      <c r="DV351" s="48"/>
      <c r="DW351" s="48"/>
      <c r="DX351" s="48"/>
      <c r="DY351" s="48"/>
      <c r="DZ351" s="48"/>
      <c r="EA351" s="48"/>
      <c r="EB351" s="48"/>
      <c r="EC351" s="48"/>
      <c r="ED351" s="48"/>
      <c r="EE351" s="48"/>
      <c r="EF351" s="48"/>
      <c r="EG351" s="48"/>
      <c r="EH351" s="48"/>
      <c r="EI351" s="48"/>
      <c r="EJ351" s="48"/>
      <c r="EK351" s="48"/>
      <c r="EL351" s="48"/>
      <c r="EM351" s="48"/>
      <c r="EN351" s="48"/>
      <c r="EO351" s="48"/>
      <c r="EP351" s="48"/>
      <c r="EQ351" s="48"/>
      <c r="ER351" s="48"/>
      <c r="ES351" s="48"/>
      <c r="ET351" s="48"/>
      <c r="EU351" s="48"/>
      <c r="EV351" s="48"/>
      <c r="EW351" s="48"/>
      <c r="EX351" s="48"/>
      <c r="EY351" s="48"/>
      <c r="EZ351" s="48"/>
      <c r="FA351" s="48"/>
      <c r="FB351" s="48"/>
      <c r="FC351" s="48"/>
      <c r="FD351" s="48"/>
      <c r="FE351" s="48"/>
      <c r="FF351" s="48"/>
      <c r="FG351" s="48"/>
      <c r="FH351" s="48"/>
      <c r="FI351" s="48"/>
      <c r="FJ351" s="48"/>
      <c r="FK351" s="48"/>
      <c r="FL351" s="48"/>
      <c r="FM351" s="48"/>
      <c r="FN351" s="48"/>
      <c r="FO351" s="48"/>
      <c r="FP351" s="48"/>
      <c r="FQ351" s="48"/>
      <c r="FR351" s="48"/>
      <c r="FS351" s="48"/>
      <c r="FT351" s="48"/>
      <c r="FU351" s="48"/>
      <c r="FV351" s="48"/>
      <c r="FW351" s="48"/>
      <c r="FX351" s="48"/>
      <c r="FY351" s="48"/>
      <c r="FZ351" s="48"/>
      <c r="GA351" s="48"/>
      <c r="GB351" s="48"/>
      <c r="GC351" s="48"/>
      <c r="GD351" s="48"/>
      <c r="GE351" s="48"/>
      <c r="GF351" s="48"/>
      <c r="GG351" s="48"/>
      <c r="GH351" s="48"/>
      <c r="GI351" s="48"/>
      <c r="GJ351" s="48"/>
      <c r="GK351" s="48"/>
      <c r="GL351" s="48"/>
      <c r="GM351" s="48"/>
      <c r="GN351" s="48"/>
      <c r="GO351" s="48"/>
      <c r="GP351" s="48"/>
      <c r="GQ351" s="48"/>
      <c r="GR351" s="48"/>
      <c r="GS351" s="48"/>
      <c r="GT351" s="48"/>
      <c r="GU351" s="48"/>
      <c r="GV351" s="48"/>
      <c r="GW351" s="48"/>
      <c r="GX351" s="48"/>
      <c r="GY351" s="48"/>
      <c r="GZ351" s="48"/>
      <c r="HA351" s="48"/>
      <c r="HB351" s="48"/>
      <c r="HC351" s="48"/>
      <c r="HD351" s="48"/>
      <c r="HE351" s="48"/>
      <c r="HF351" s="48"/>
      <c r="HG351" s="48"/>
      <c r="HH351" s="48"/>
      <c r="HI351" s="48"/>
      <c r="HJ351" s="48"/>
      <c r="HK351" s="48"/>
      <c r="HL351" s="48"/>
      <c r="HM351" s="48"/>
      <c r="HN351" s="48"/>
      <c r="HO351" s="48"/>
      <c r="HP351" s="48"/>
      <c r="HQ351" s="48"/>
      <c r="HR351" s="48"/>
      <c r="HS351" s="48"/>
      <c r="HT351" s="48"/>
      <c r="HU351" s="48"/>
      <c r="HV351" s="48"/>
      <c r="HW351" s="48"/>
      <c r="HX351" s="48"/>
      <c r="HY351" s="48"/>
      <c r="HZ351" s="48"/>
      <c r="IA351" s="48"/>
      <c r="IB351" s="48"/>
      <c r="IC351" s="48"/>
      <c r="ID351" s="48"/>
      <c r="IE351" s="48"/>
      <c r="IF351" s="48"/>
      <c r="IG351" s="48"/>
      <c r="IH351" s="48"/>
      <c r="II351" s="48"/>
      <c r="IJ351" s="48"/>
      <c r="IK351" s="48"/>
      <c r="IL351" s="48"/>
      <c r="IM351" s="48"/>
      <c r="IN351" s="48"/>
      <c r="IO351" s="48"/>
      <c r="IP351" s="48"/>
      <c r="IQ351" s="48"/>
      <c r="IR351" s="48"/>
      <c r="IS351" s="48"/>
      <c r="IT351" s="48"/>
      <c r="IU351" s="48"/>
      <c r="IV351" s="48"/>
      <c r="IW351" s="48"/>
      <c r="IX351" s="48"/>
    </row>
    <row r="352" spans="1:258" s="49" customFormat="1" ht="12.75" customHeight="1" x14ac:dyDescent="0.2">
      <c r="A352" s="161"/>
      <c r="B352" s="162"/>
      <c r="C352" s="162"/>
      <c r="D352" s="65"/>
      <c r="E352" s="64"/>
      <c r="F352" s="64"/>
      <c r="G352" s="64"/>
      <c r="H352" s="64"/>
      <c r="I352" s="64"/>
      <c r="J352" s="64"/>
      <c r="K352" s="64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  <c r="AA352" s="48"/>
      <c r="AB352" s="48"/>
      <c r="AC352" s="48"/>
      <c r="AD352" s="48"/>
      <c r="AE352" s="48"/>
      <c r="AF352" s="48"/>
      <c r="AG352" s="48"/>
      <c r="AH352" s="48"/>
      <c r="AI352" s="48"/>
      <c r="AJ352" s="48"/>
      <c r="AK352" s="48"/>
      <c r="AL352" s="48"/>
      <c r="AM352" s="48"/>
      <c r="AN352" s="48"/>
      <c r="AO352" s="48"/>
      <c r="AP352" s="48"/>
      <c r="AQ352" s="48"/>
      <c r="AR352" s="48"/>
      <c r="AS352" s="48"/>
      <c r="AT352" s="48"/>
      <c r="AU352" s="48"/>
      <c r="AV352" s="48"/>
      <c r="AW352" s="48"/>
      <c r="AX352" s="48"/>
      <c r="AY352" s="48"/>
      <c r="AZ352" s="48"/>
      <c r="BA352" s="48"/>
      <c r="BB352" s="48"/>
      <c r="BC352" s="48"/>
      <c r="BD352" s="48"/>
      <c r="BE352" s="48"/>
      <c r="BF352" s="48"/>
      <c r="BG352" s="48"/>
      <c r="BH352" s="48"/>
      <c r="BI352" s="48"/>
      <c r="BJ352" s="48"/>
      <c r="BK352" s="48"/>
      <c r="BL352" s="48"/>
      <c r="BM352" s="48"/>
      <c r="BN352" s="48"/>
      <c r="BO352" s="48"/>
      <c r="BP352" s="48"/>
      <c r="BQ352" s="48"/>
      <c r="BR352" s="48"/>
      <c r="BS352" s="48"/>
      <c r="BT352" s="48"/>
      <c r="BU352" s="48"/>
      <c r="BV352" s="48"/>
      <c r="BW352" s="48"/>
      <c r="BX352" s="48"/>
      <c r="BY352" s="48"/>
      <c r="BZ352" s="48"/>
      <c r="CA352" s="48"/>
      <c r="CB352" s="48"/>
      <c r="CC352" s="48"/>
      <c r="CD352" s="48"/>
      <c r="CE352" s="48"/>
      <c r="CF352" s="48"/>
      <c r="CG352" s="48"/>
      <c r="CH352" s="48"/>
      <c r="CI352" s="48"/>
      <c r="CJ352" s="48"/>
      <c r="CK352" s="48"/>
      <c r="CL352" s="48"/>
      <c r="CM352" s="48"/>
      <c r="CN352" s="48"/>
      <c r="CO352" s="48"/>
      <c r="CP352" s="48"/>
      <c r="CQ352" s="48"/>
      <c r="CR352" s="48"/>
      <c r="CS352" s="48"/>
      <c r="CT352" s="48"/>
      <c r="CU352" s="48"/>
      <c r="CV352" s="48"/>
      <c r="CW352" s="48"/>
      <c r="CX352" s="48"/>
      <c r="CY352" s="48"/>
      <c r="CZ352" s="48"/>
      <c r="DA352" s="48"/>
      <c r="DB352" s="48"/>
      <c r="DC352" s="48"/>
      <c r="DD352" s="48"/>
      <c r="DE352" s="48"/>
      <c r="DF352" s="48"/>
      <c r="DG352" s="48"/>
      <c r="DH352" s="48"/>
      <c r="DI352" s="48"/>
      <c r="DJ352" s="48"/>
      <c r="DK352" s="48"/>
      <c r="DL352" s="48"/>
      <c r="DM352" s="48"/>
      <c r="DN352" s="48"/>
      <c r="DO352" s="48"/>
      <c r="DP352" s="48"/>
      <c r="DQ352" s="48"/>
      <c r="DR352" s="48"/>
      <c r="DS352" s="48"/>
      <c r="DT352" s="48"/>
      <c r="DU352" s="48"/>
      <c r="DV352" s="48"/>
      <c r="DW352" s="48"/>
      <c r="DX352" s="48"/>
      <c r="DY352" s="48"/>
      <c r="DZ352" s="48"/>
      <c r="EA352" s="48"/>
      <c r="EB352" s="48"/>
      <c r="EC352" s="48"/>
      <c r="ED352" s="48"/>
      <c r="EE352" s="48"/>
      <c r="EF352" s="48"/>
      <c r="EG352" s="48"/>
      <c r="EH352" s="48"/>
      <c r="EI352" s="48"/>
      <c r="EJ352" s="48"/>
      <c r="EK352" s="48"/>
      <c r="EL352" s="48"/>
      <c r="EM352" s="48"/>
      <c r="EN352" s="48"/>
      <c r="EO352" s="48"/>
      <c r="EP352" s="48"/>
      <c r="EQ352" s="48"/>
      <c r="ER352" s="48"/>
      <c r="ES352" s="48"/>
      <c r="ET352" s="48"/>
      <c r="EU352" s="48"/>
      <c r="EV352" s="48"/>
      <c r="EW352" s="48"/>
      <c r="EX352" s="48"/>
      <c r="EY352" s="48"/>
      <c r="EZ352" s="48"/>
      <c r="FA352" s="48"/>
      <c r="FB352" s="48"/>
      <c r="FC352" s="48"/>
      <c r="FD352" s="48"/>
      <c r="FE352" s="48"/>
      <c r="FF352" s="48"/>
      <c r="FG352" s="48"/>
      <c r="FH352" s="48"/>
      <c r="FI352" s="48"/>
      <c r="FJ352" s="48"/>
      <c r="FK352" s="48"/>
      <c r="FL352" s="48"/>
      <c r="FM352" s="48"/>
      <c r="FN352" s="48"/>
      <c r="FO352" s="48"/>
      <c r="FP352" s="48"/>
      <c r="FQ352" s="48"/>
      <c r="FR352" s="48"/>
      <c r="FS352" s="48"/>
      <c r="FT352" s="48"/>
      <c r="FU352" s="48"/>
      <c r="FV352" s="48"/>
      <c r="FW352" s="48"/>
      <c r="FX352" s="48"/>
      <c r="FY352" s="48"/>
      <c r="FZ352" s="48"/>
      <c r="GA352" s="48"/>
      <c r="GB352" s="48"/>
      <c r="GC352" s="48"/>
      <c r="GD352" s="48"/>
      <c r="GE352" s="48"/>
      <c r="GF352" s="48"/>
      <c r="GG352" s="48"/>
      <c r="GH352" s="48"/>
      <c r="GI352" s="48"/>
      <c r="GJ352" s="48"/>
      <c r="GK352" s="48"/>
      <c r="GL352" s="48"/>
      <c r="GM352" s="48"/>
      <c r="GN352" s="48"/>
      <c r="GO352" s="48"/>
      <c r="GP352" s="48"/>
      <c r="GQ352" s="48"/>
      <c r="GR352" s="48"/>
      <c r="GS352" s="48"/>
      <c r="GT352" s="48"/>
      <c r="GU352" s="48"/>
      <c r="GV352" s="48"/>
      <c r="GW352" s="48"/>
      <c r="GX352" s="48"/>
      <c r="GY352" s="48"/>
      <c r="GZ352" s="48"/>
      <c r="HA352" s="48"/>
      <c r="HB352" s="48"/>
      <c r="HC352" s="48"/>
      <c r="HD352" s="48"/>
      <c r="HE352" s="48"/>
      <c r="HF352" s="48"/>
      <c r="HG352" s="48"/>
      <c r="HH352" s="48"/>
      <c r="HI352" s="48"/>
      <c r="HJ352" s="48"/>
      <c r="HK352" s="48"/>
      <c r="HL352" s="48"/>
      <c r="HM352" s="48"/>
      <c r="HN352" s="48"/>
      <c r="HO352" s="48"/>
      <c r="HP352" s="48"/>
      <c r="HQ352" s="48"/>
      <c r="HR352" s="48"/>
      <c r="HS352" s="48"/>
      <c r="HT352" s="48"/>
      <c r="HU352" s="48"/>
      <c r="HV352" s="48"/>
      <c r="HW352" s="48"/>
      <c r="HX352" s="48"/>
      <c r="HY352" s="48"/>
      <c r="HZ352" s="48"/>
      <c r="IA352" s="48"/>
      <c r="IB352" s="48"/>
      <c r="IC352" s="48"/>
      <c r="ID352" s="48"/>
      <c r="IE352" s="48"/>
      <c r="IF352" s="48"/>
      <c r="IG352" s="48"/>
      <c r="IH352" s="48"/>
      <c r="II352" s="48"/>
      <c r="IJ352" s="48"/>
      <c r="IK352" s="48"/>
      <c r="IL352" s="48"/>
      <c r="IM352" s="48"/>
      <c r="IN352" s="48"/>
      <c r="IO352" s="48"/>
      <c r="IP352" s="48"/>
      <c r="IQ352" s="48"/>
      <c r="IR352" s="48"/>
      <c r="IS352" s="48"/>
      <c r="IT352" s="48"/>
      <c r="IU352" s="48"/>
      <c r="IV352" s="48"/>
      <c r="IW352" s="48"/>
      <c r="IX352" s="48"/>
    </row>
    <row r="353" spans="1:258" s="49" customFormat="1" ht="12.75" customHeight="1" x14ac:dyDescent="0.2">
      <c r="A353" s="161"/>
      <c r="B353" s="162"/>
      <c r="C353" s="162"/>
      <c r="D353" s="65"/>
      <c r="E353" s="64"/>
      <c r="F353" s="64"/>
      <c r="G353" s="64"/>
      <c r="H353" s="64"/>
      <c r="I353" s="64"/>
      <c r="J353" s="64"/>
      <c r="K353" s="64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  <c r="AA353" s="48"/>
      <c r="AB353" s="48"/>
      <c r="AC353" s="48"/>
      <c r="AD353" s="48"/>
      <c r="AE353" s="48"/>
      <c r="AF353" s="48"/>
      <c r="AG353" s="48"/>
      <c r="AH353" s="48"/>
      <c r="AI353" s="48"/>
      <c r="AJ353" s="48"/>
      <c r="AK353" s="48"/>
      <c r="AL353" s="48"/>
      <c r="AM353" s="48"/>
      <c r="AN353" s="48"/>
      <c r="AO353" s="48"/>
      <c r="AP353" s="48"/>
      <c r="AQ353" s="48"/>
      <c r="AR353" s="48"/>
      <c r="AS353" s="48"/>
      <c r="AT353" s="48"/>
      <c r="AU353" s="48"/>
      <c r="AV353" s="48"/>
      <c r="AW353" s="48"/>
      <c r="AX353" s="48"/>
      <c r="AY353" s="48"/>
      <c r="AZ353" s="48"/>
      <c r="BA353" s="48"/>
      <c r="BB353" s="48"/>
      <c r="BC353" s="48"/>
      <c r="BD353" s="48"/>
      <c r="BE353" s="48"/>
      <c r="BF353" s="48"/>
      <c r="BG353" s="48"/>
      <c r="BH353" s="48"/>
      <c r="BI353" s="48"/>
      <c r="BJ353" s="48"/>
      <c r="BK353" s="48"/>
      <c r="BL353" s="48"/>
      <c r="BM353" s="48"/>
      <c r="BN353" s="48"/>
      <c r="BO353" s="48"/>
      <c r="BP353" s="48"/>
      <c r="BQ353" s="48"/>
      <c r="BR353" s="48"/>
      <c r="BS353" s="48"/>
      <c r="BT353" s="48"/>
      <c r="BU353" s="48"/>
      <c r="BV353" s="48"/>
      <c r="BW353" s="48"/>
      <c r="BX353" s="48"/>
      <c r="BY353" s="48"/>
      <c r="BZ353" s="48"/>
      <c r="CA353" s="48"/>
      <c r="CB353" s="48"/>
      <c r="CC353" s="48"/>
      <c r="CD353" s="48"/>
      <c r="CE353" s="48"/>
      <c r="CF353" s="48"/>
      <c r="CG353" s="48"/>
      <c r="CH353" s="48"/>
      <c r="CI353" s="48"/>
      <c r="CJ353" s="48"/>
      <c r="CK353" s="48"/>
      <c r="CL353" s="48"/>
      <c r="CM353" s="48"/>
      <c r="CN353" s="48"/>
      <c r="CO353" s="48"/>
      <c r="CP353" s="48"/>
      <c r="CQ353" s="48"/>
      <c r="CR353" s="48"/>
      <c r="CS353" s="48"/>
      <c r="CT353" s="48"/>
      <c r="CU353" s="48"/>
      <c r="CV353" s="48"/>
      <c r="CW353" s="48"/>
      <c r="CX353" s="48"/>
      <c r="CY353" s="48"/>
      <c r="CZ353" s="48"/>
      <c r="DA353" s="48"/>
      <c r="DB353" s="48"/>
      <c r="DC353" s="48"/>
      <c r="DD353" s="48"/>
      <c r="DE353" s="48"/>
      <c r="DF353" s="48"/>
      <c r="DG353" s="48"/>
      <c r="DH353" s="48"/>
      <c r="DI353" s="48"/>
      <c r="DJ353" s="48"/>
      <c r="DK353" s="48"/>
      <c r="DL353" s="48"/>
      <c r="DM353" s="48"/>
      <c r="DN353" s="48"/>
      <c r="DO353" s="48"/>
      <c r="DP353" s="48"/>
      <c r="DQ353" s="48"/>
      <c r="DR353" s="48"/>
      <c r="DS353" s="48"/>
      <c r="DT353" s="48"/>
      <c r="DU353" s="48"/>
      <c r="DV353" s="48"/>
      <c r="DW353" s="48"/>
      <c r="DX353" s="48"/>
      <c r="DY353" s="48"/>
      <c r="DZ353" s="48"/>
      <c r="EA353" s="48"/>
      <c r="EB353" s="48"/>
      <c r="EC353" s="48"/>
      <c r="ED353" s="48"/>
      <c r="EE353" s="48"/>
      <c r="EF353" s="48"/>
      <c r="EG353" s="48"/>
      <c r="EH353" s="48"/>
      <c r="EI353" s="48"/>
      <c r="EJ353" s="48"/>
      <c r="EK353" s="48"/>
      <c r="EL353" s="48"/>
      <c r="EM353" s="48"/>
      <c r="EN353" s="48"/>
      <c r="EO353" s="48"/>
      <c r="EP353" s="48"/>
      <c r="EQ353" s="48"/>
      <c r="ER353" s="48"/>
      <c r="ES353" s="48"/>
      <c r="ET353" s="48"/>
      <c r="EU353" s="48"/>
      <c r="EV353" s="48"/>
      <c r="EW353" s="48"/>
      <c r="EX353" s="48"/>
      <c r="EY353" s="48"/>
      <c r="EZ353" s="48"/>
      <c r="FA353" s="48"/>
      <c r="FB353" s="48"/>
      <c r="FC353" s="48"/>
      <c r="FD353" s="48"/>
      <c r="FE353" s="48"/>
      <c r="FF353" s="48"/>
      <c r="FG353" s="48"/>
      <c r="FH353" s="48"/>
      <c r="FI353" s="48"/>
      <c r="FJ353" s="48"/>
      <c r="FK353" s="48"/>
      <c r="FL353" s="48"/>
      <c r="FM353" s="48"/>
      <c r="FN353" s="48"/>
      <c r="FO353" s="48"/>
      <c r="FP353" s="48"/>
      <c r="FQ353" s="48"/>
      <c r="FR353" s="48"/>
      <c r="FS353" s="48"/>
      <c r="FT353" s="48"/>
      <c r="FU353" s="48"/>
      <c r="FV353" s="48"/>
      <c r="FW353" s="48"/>
      <c r="FX353" s="48"/>
      <c r="FY353" s="48"/>
      <c r="FZ353" s="48"/>
      <c r="GA353" s="48"/>
      <c r="GB353" s="48"/>
      <c r="GC353" s="48"/>
      <c r="GD353" s="48"/>
      <c r="GE353" s="48"/>
      <c r="GF353" s="48"/>
      <c r="GG353" s="48"/>
      <c r="GH353" s="48"/>
      <c r="GI353" s="48"/>
      <c r="GJ353" s="48"/>
      <c r="GK353" s="48"/>
      <c r="GL353" s="48"/>
      <c r="GM353" s="48"/>
      <c r="GN353" s="48"/>
      <c r="GO353" s="48"/>
      <c r="GP353" s="48"/>
      <c r="GQ353" s="48"/>
      <c r="GR353" s="48"/>
      <c r="GS353" s="48"/>
      <c r="GT353" s="48"/>
      <c r="GU353" s="48"/>
      <c r="GV353" s="48"/>
      <c r="GW353" s="48"/>
      <c r="GX353" s="48"/>
      <c r="GY353" s="48"/>
      <c r="GZ353" s="48"/>
      <c r="HA353" s="48"/>
      <c r="HB353" s="48"/>
      <c r="HC353" s="48"/>
      <c r="HD353" s="48"/>
      <c r="HE353" s="48"/>
      <c r="HF353" s="48"/>
      <c r="HG353" s="48"/>
      <c r="HH353" s="48"/>
      <c r="HI353" s="48"/>
      <c r="HJ353" s="48"/>
      <c r="HK353" s="48"/>
      <c r="HL353" s="48"/>
      <c r="HM353" s="48"/>
      <c r="HN353" s="48"/>
      <c r="HO353" s="48"/>
      <c r="HP353" s="48"/>
      <c r="HQ353" s="48"/>
      <c r="HR353" s="48"/>
      <c r="HS353" s="48"/>
      <c r="HT353" s="48"/>
      <c r="HU353" s="48"/>
      <c r="HV353" s="48"/>
      <c r="HW353" s="48"/>
      <c r="HX353" s="48"/>
      <c r="HY353" s="48"/>
      <c r="HZ353" s="48"/>
      <c r="IA353" s="48"/>
      <c r="IB353" s="48"/>
      <c r="IC353" s="48"/>
      <c r="ID353" s="48"/>
      <c r="IE353" s="48"/>
      <c r="IF353" s="48"/>
      <c r="IG353" s="48"/>
      <c r="IH353" s="48"/>
      <c r="II353" s="48"/>
      <c r="IJ353" s="48"/>
      <c r="IK353" s="48"/>
      <c r="IL353" s="48"/>
      <c r="IM353" s="48"/>
      <c r="IN353" s="48"/>
      <c r="IO353" s="48"/>
      <c r="IP353" s="48"/>
      <c r="IQ353" s="48"/>
      <c r="IR353" s="48"/>
      <c r="IS353" s="48"/>
      <c r="IT353" s="48"/>
      <c r="IU353" s="48"/>
      <c r="IV353" s="48"/>
      <c r="IW353" s="48"/>
      <c r="IX353" s="48"/>
    </row>
    <row r="354" spans="1:258" s="49" customFormat="1" ht="12.75" customHeight="1" x14ac:dyDescent="0.2">
      <c r="A354" s="161"/>
      <c r="B354" s="162"/>
      <c r="C354" s="162"/>
      <c r="D354" s="65"/>
      <c r="E354" s="64"/>
      <c r="F354" s="64"/>
      <c r="G354" s="64"/>
      <c r="H354" s="64"/>
      <c r="I354" s="64"/>
      <c r="J354" s="64"/>
      <c r="K354" s="64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  <c r="AA354" s="48"/>
      <c r="AB354" s="48"/>
      <c r="AC354" s="48"/>
      <c r="AD354" s="48"/>
      <c r="AE354" s="48"/>
      <c r="AF354" s="48"/>
      <c r="AG354" s="48"/>
      <c r="AH354" s="48"/>
      <c r="AI354" s="48"/>
      <c r="AJ354" s="48"/>
      <c r="AK354" s="48"/>
      <c r="AL354" s="48"/>
      <c r="AM354" s="48"/>
      <c r="AN354" s="48"/>
      <c r="AO354" s="48"/>
      <c r="AP354" s="48"/>
      <c r="AQ354" s="48"/>
      <c r="AR354" s="48"/>
      <c r="AS354" s="48"/>
      <c r="AT354" s="48"/>
      <c r="AU354" s="48"/>
      <c r="AV354" s="48"/>
      <c r="AW354" s="48"/>
      <c r="AX354" s="48"/>
      <c r="AY354" s="48"/>
      <c r="AZ354" s="48"/>
      <c r="BA354" s="48"/>
      <c r="BB354" s="48"/>
      <c r="BC354" s="48"/>
      <c r="BD354" s="48"/>
      <c r="BE354" s="48"/>
      <c r="BF354" s="48"/>
      <c r="BG354" s="48"/>
      <c r="BH354" s="48"/>
      <c r="BI354" s="48"/>
      <c r="BJ354" s="48"/>
      <c r="BK354" s="48"/>
      <c r="BL354" s="48"/>
      <c r="BM354" s="48"/>
      <c r="BN354" s="48"/>
      <c r="BO354" s="48"/>
      <c r="BP354" s="48"/>
      <c r="BQ354" s="48"/>
      <c r="BR354" s="48"/>
      <c r="BS354" s="48"/>
      <c r="BT354" s="48"/>
      <c r="BU354" s="48"/>
      <c r="BV354" s="48"/>
      <c r="BW354" s="48"/>
      <c r="BX354" s="48"/>
      <c r="BY354" s="48"/>
      <c r="BZ354" s="48"/>
      <c r="CA354" s="48"/>
      <c r="CB354" s="48"/>
      <c r="CC354" s="48"/>
      <c r="CD354" s="48"/>
      <c r="CE354" s="48"/>
      <c r="CF354" s="48"/>
      <c r="CG354" s="48"/>
      <c r="CH354" s="48"/>
      <c r="CI354" s="48"/>
      <c r="CJ354" s="48"/>
      <c r="CK354" s="48"/>
      <c r="CL354" s="48"/>
      <c r="CM354" s="48"/>
      <c r="CN354" s="48"/>
      <c r="CO354" s="48"/>
      <c r="CP354" s="48"/>
      <c r="CQ354" s="48"/>
      <c r="CR354" s="48"/>
      <c r="CS354" s="48"/>
      <c r="CT354" s="48"/>
      <c r="CU354" s="48"/>
      <c r="CV354" s="48"/>
      <c r="CW354" s="48"/>
      <c r="CX354" s="48"/>
      <c r="CY354" s="48"/>
      <c r="CZ354" s="48"/>
      <c r="DA354" s="48"/>
      <c r="DB354" s="48"/>
      <c r="DC354" s="48"/>
      <c r="DD354" s="48"/>
      <c r="DE354" s="48"/>
      <c r="DF354" s="48"/>
      <c r="DG354" s="48"/>
      <c r="DH354" s="48"/>
      <c r="DI354" s="48"/>
      <c r="DJ354" s="48"/>
      <c r="DK354" s="48"/>
      <c r="DL354" s="48"/>
      <c r="DM354" s="48"/>
      <c r="DN354" s="48"/>
      <c r="DO354" s="48"/>
      <c r="DP354" s="48"/>
      <c r="DQ354" s="48"/>
      <c r="DR354" s="48"/>
      <c r="DS354" s="48"/>
      <c r="DT354" s="48"/>
      <c r="DU354" s="48"/>
      <c r="DV354" s="48"/>
      <c r="DW354" s="48"/>
      <c r="DX354" s="48"/>
      <c r="DY354" s="48"/>
      <c r="DZ354" s="48"/>
      <c r="EA354" s="48"/>
      <c r="EB354" s="48"/>
      <c r="EC354" s="48"/>
      <c r="ED354" s="48"/>
      <c r="EE354" s="48"/>
      <c r="EF354" s="48"/>
      <c r="EG354" s="48"/>
      <c r="EH354" s="48"/>
      <c r="EI354" s="48"/>
      <c r="EJ354" s="48"/>
      <c r="EK354" s="48"/>
      <c r="EL354" s="48"/>
      <c r="EM354" s="48"/>
      <c r="EN354" s="48"/>
      <c r="EO354" s="48"/>
      <c r="EP354" s="48"/>
      <c r="EQ354" s="48"/>
      <c r="ER354" s="48"/>
      <c r="ES354" s="48"/>
      <c r="ET354" s="48"/>
      <c r="EU354" s="48"/>
      <c r="EV354" s="48"/>
      <c r="EW354" s="48"/>
      <c r="EX354" s="48"/>
      <c r="EY354" s="48"/>
      <c r="EZ354" s="48"/>
      <c r="FA354" s="48"/>
      <c r="FB354" s="48"/>
      <c r="FC354" s="48"/>
      <c r="FD354" s="48"/>
      <c r="FE354" s="48"/>
      <c r="FF354" s="48"/>
      <c r="FG354" s="48"/>
      <c r="FH354" s="48"/>
      <c r="FI354" s="48"/>
      <c r="FJ354" s="48"/>
      <c r="FK354" s="48"/>
      <c r="FL354" s="48"/>
      <c r="FM354" s="48"/>
      <c r="FN354" s="48"/>
      <c r="FO354" s="48"/>
      <c r="FP354" s="48"/>
      <c r="FQ354" s="48"/>
      <c r="FR354" s="48"/>
      <c r="FS354" s="48"/>
      <c r="FT354" s="48"/>
      <c r="FU354" s="48"/>
      <c r="FV354" s="48"/>
      <c r="FW354" s="48"/>
      <c r="FX354" s="48"/>
      <c r="FY354" s="48"/>
      <c r="FZ354" s="48"/>
      <c r="GA354" s="48"/>
      <c r="GB354" s="48"/>
      <c r="GC354" s="48"/>
      <c r="GD354" s="48"/>
      <c r="GE354" s="48"/>
      <c r="GF354" s="48"/>
      <c r="GG354" s="48"/>
      <c r="GH354" s="48"/>
      <c r="GI354" s="48"/>
      <c r="GJ354" s="48"/>
      <c r="GK354" s="48"/>
      <c r="GL354" s="48"/>
      <c r="GM354" s="48"/>
      <c r="GN354" s="48"/>
      <c r="GO354" s="48"/>
      <c r="GP354" s="48"/>
      <c r="GQ354" s="48"/>
      <c r="GR354" s="48"/>
      <c r="GS354" s="48"/>
      <c r="GT354" s="48"/>
      <c r="GU354" s="48"/>
      <c r="GV354" s="48"/>
      <c r="GW354" s="48"/>
      <c r="GX354" s="48"/>
      <c r="GY354" s="48"/>
      <c r="GZ354" s="48"/>
      <c r="HA354" s="48"/>
      <c r="HB354" s="48"/>
      <c r="HC354" s="48"/>
      <c r="HD354" s="48"/>
      <c r="HE354" s="48"/>
      <c r="HF354" s="48"/>
      <c r="HG354" s="48"/>
      <c r="HH354" s="48"/>
      <c r="HI354" s="48"/>
      <c r="HJ354" s="48"/>
      <c r="HK354" s="48"/>
      <c r="HL354" s="48"/>
      <c r="HM354" s="48"/>
      <c r="HN354" s="48"/>
      <c r="HO354" s="48"/>
      <c r="HP354" s="48"/>
      <c r="HQ354" s="48"/>
      <c r="HR354" s="48"/>
      <c r="HS354" s="48"/>
      <c r="HT354" s="48"/>
      <c r="HU354" s="48"/>
      <c r="HV354" s="48"/>
      <c r="HW354" s="48"/>
      <c r="HX354" s="48"/>
      <c r="HY354" s="48"/>
      <c r="HZ354" s="48"/>
      <c r="IA354" s="48"/>
      <c r="IB354" s="48"/>
      <c r="IC354" s="48"/>
      <c r="ID354" s="48"/>
      <c r="IE354" s="48"/>
      <c r="IF354" s="48"/>
      <c r="IG354" s="48"/>
      <c r="IH354" s="48"/>
      <c r="II354" s="48"/>
      <c r="IJ354" s="48"/>
      <c r="IK354" s="48"/>
      <c r="IL354" s="48"/>
      <c r="IM354" s="48"/>
      <c r="IN354" s="48"/>
      <c r="IO354" s="48"/>
      <c r="IP354" s="48"/>
      <c r="IQ354" s="48"/>
      <c r="IR354" s="48"/>
      <c r="IS354" s="48"/>
      <c r="IT354" s="48"/>
      <c r="IU354" s="48"/>
      <c r="IV354" s="48"/>
      <c r="IW354" s="48"/>
      <c r="IX354" s="48"/>
    </row>
    <row r="355" spans="1:258" s="49" customFormat="1" ht="12.75" customHeight="1" x14ac:dyDescent="0.2">
      <c r="A355" s="161"/>
      <c r="B355" s="162"/>
      <c r="C355" s="162"/>
      <c r="D355" s="65"/>
      <c r="E355" s="64"/>
      <c r="F355" s="64"/>
      <c r="G355" s="64"/>
      <c r="H355" s="64"/>
      <c r="I355" s="64"/>
      <c r="J355" s="64"/>
      <c r="K355" s="64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  <c r="AA355" s="48"/>
      <c r="AB355" s="48"/>
      <c r="AC355" s="48"/>
      <c r="AD355" s="48"/>
      <c r="AE355" s="48"/>
      <c r="AF355" s="48"/>
      <c r="AG355" s="48"/>
      <c r="AH355" s="48"/>
      <c r="AI355" s="48"/>
      <c r="AJ355" s="48"/>
      <c r="AK355" s="48"/>
      <c r="AL355" s="48"/>
      <c r="AM355" s="48"/>
      <c r="AN355" s="48"/>
      <c r="AO355" s="48"/>
      <c r="AP355" s="48"/>
      <c r="AQ355" s="48"/>
      <c r="AR355" s="48"/>
      <c r="AS355" s="48"/>
      <c r="AT355" s="48"/>
      <c r="AU355" s="48"/>
      <c r="AV355" s="48"/>
      <c r="AW355" s="48"/>
      <c r="AX355" s="48"/>
      <c r="AY355" s="48"/>
      <c r="AZ355" s="48"/>
      <c r="BA355" s="48"/>
      <c r="BB355" s="48"/>
      <c r="BC355" s="48"/>
      <c r="BD355" s="48"/>
      <c r="BE355" s="48"/>
      <c r="BF355" s="48"/>
      <c r="BG355" s="48"/>
      <c r="BH355" s="48"/>
      <c r="BI355" s="48"/>
      <c r="BJ355" s="48"/>
      <c r="BK355" s="48"/>
      <c r="BL355" s="48"/>
      <c r="BM355" s="48"/>
      <c r="BN355" s="48"/>
      <c r="BO355" s="48"/>
      <c r="BP355" s="48"/>
      <c r="BQ355" s="48"/>
      <c r="BR355" s="48"/>
      <c r="BS355" s="48"/>
      <c r="BT355" s="48"/>
      <c r="BU355" s="48"/>
      <c r="BV355" s="48"/>
      <c r="BW355" s="48"/>
      <c r="BX355" s="48"/>
      <c r="BY355" s="48"/>
      <c r="BZ355" s="48"/>
      <c r="CA355" s="48"/>
      <c r="CB355" s="48"/>
      <c r="CC355" s="48"/>
      <c r="CD355" s="48"/>
      <c r="CE355" s="48"/>
      <c r="CF355" s="48"/>
      <c r="CG355" s="48"/>
      <c r="CH355" s="48"/>
      <c r="CI355" s="48"/>
      <c r="CJ355" s="48"/>
      <c r="CK355" s="48"/>
      <c r="CL355" s="48"/>
      <c r="CM355" s="48"/>
      <c r="CN355" s="48"/>
      <c r="CO355" s="48"/>
      <c r="CP355" s="48"/>
      <c r="CQ355" s="48"/>
      <c r="CR355" s="48"/>
      <c r="CS355" s="48"/>
      <c r="CT355" s="48"/>
      <c r="CU355" s="48"/>
      <c r="CV355" s="48"/>
      <c r="CW355" s="48"/>
      <c r="CX355" s="48"/>
      <c r="CY355" s="48"/>
      <c r="CZ355" s="48"/>
      <c r="DA355" s="48"/>
      <c r="DB355" s="48"/>
      <c r="DC355" s="48"/>
      <c r="DD355" s="48"/>
      <c r="DE355" s="48"/>
      <c r="DF355" s="48"/>
      <c r="DG355" s="48"/>
      <c r="DH355" s="48"/>
      <c r="DI355" s="48"/>
      <c r="DJ355" s="48"/>
      <c r="DK355" s="48"/>
      <c r="DL355" s="48"/>
      <c r="DM355" s="48"/>
      <c r="DN355" s="48"/>
      <c r="DO355" s="48"/>
      <c r="DP355" s="48"/>
      <c r="DQ355" s="48"/>
      <c r="DR355" s="48"/>
      <c r="DS355" s="48"/>
      <c r="DT355" s="48"/>
      <c r="DU355" s="48"/>
      <c r="DV355" s="48"/>
      <c r="DW355" s="48"/>
      <c r="DX355" s="48"/>
      <c r="DY355" s="48"/>
      <c r="DZ355" s="48"/>
      <c r="EA355" s="48"/>
      <c r="EB355" s="48"/>
      <c r="EC355" s="48"/>
      <c r="ED355" s="48"/>
      <c r="EE355" s="48"/>
      <c r="EF355" s="48"/>
      <c r="EG355" s="48"/>
      <c r="EH355" s="48"/>
      <c r="EI355" s="48"/>
      <c r="EJ355" s="48"/>
      <c r="EK355" s="48"/>
      <c r="EL355" s="48"/>
      <c r="EM355" s="48"/>
      <c r="EN355" s="48"/>
      <c r="EO355" s="48"/>
      <c r="EP355" s="48"/>
      <c r="EQ355" s="48"/>
      <c r="ER355" s="48"/>
      <c r="ES355" s="48"/>
      <c r="ET355" s="48"/>
      <c r="EU355" s="48"/>
      <c r="EV355" s="48"/>
      <c r="EW355" s="48"/>
      <c r="EX355" s="48"/>
      <c r="EY355" s="48"/>
      <c r="EZ355" s="48"/>
      <c r="FA355" s="48"/>
      <c r="FB355" s="48"/>
      <c r="FC355" s="48"/>
      <c r="FD355" s="48"/>
      <c r="FE355" s="48"/>
      <c r="FF355" s="48"/>
      <c r="FG355" s="48"/>
      <c r="FH355" s="48"/>
      <c r="FI355" s="48"/>
      <c r="FJ355" s="48"/>
      <c r="FK355" s="48"/>
      <c r="FL355" s="48"/>
      <c r="FM355" s="48"/>
      <c r="FN355" s="48"/>
      <c r="FO355" s="48"/>
      <c r="FP355" s="48"/>
      <c r="FQ355" s="48"/>
      <c r="FR355" s="48"/>
      <c r="FS355" s="48"/>
      <c r="FT355" s="48"/>
      <c r="FU355" s="48"/>
      <c r="FV355" s="48"/>
      <c r="FW355" s="48"/>
      <c r="FX355" s="48"/>
      <c r="FY355" s="48"/>
      <c r="FZ355" s="48"/>
      <c r="GA355" s="48"/>
      <c r="GB355" s="48"/>
      <c r="GC355" s="48"/>
      <c r="GD355" s="48"/>
      <c r="GE355" s="48"/>
      <c r="GF355" s="48"/>
      <c r="GG355" s="48"/>
      <c r="GH355" s="48"/>
      <c r="GI355" s="48"/>
      <c r="GJ355" s="48"/>
      <c r="GK355" s="48"/>
      <c r="GL355" s="48"/>
      <c r="GM355" s="48"/>
      <c r="GN355" s="48"/>
      <c r="GO355" s="48"/>
      <c r="GP355" s="48"/>
      <c r="GQ355" s="48"/>
      <c r="GR355" s="48"/>
      <c r="GS355" s="48"/>
      <c r="GT355" s="48"/>
      <c r="GU355" s="48"/>
      <c r="GV355" s="48"/>
      <c r="GW355" s="48"/>
      <c r="GX355" s="48"/>
      <c r="GY355" s="48"/>
      <c r="GZ355" s="48"/>
      <c r="HA355" s="48"/>
      <c r="HB355" s="48"/>
      <c r="HC355" s="48"/>
      <c r="HD355" s="48"/>
      <c r="HE355" s="48"/>
      <c r="HF355" s="48"/>
      <c r="HG355" s="48"/>
      <c r="HH355" s="48"/>
      <c r="HI355" s="48"/>
      <c r="HJ355" s="48"/>
      <c r="HK355" s="48"/>
      <c r="HL355" s="48"/>
      <c r="HM355" s="48"/>
      <c r="HN355" s="48"/>
      <c r="HO355" s="48"/>
      <c r="HP355" s="48"/>
      <c r="HQ355" s="48"/>
      <c r="HR355" s="48"/>
      <c r="HS355" s="48"/>
      <c r="HT355" s="48"/>
      <c r="HU355" s="48"/>
      <c r="HV355" s="48"/>
      <c r="HW355" s="48"/>
      <c r="HX355" s="48"/>
      <c r="HY355" s="48"/>
      <c r="HZ355" s="48"/>
      <c r="IA355" s="48"/>
      <c r="IB355" s="48"/>
      <c r="IC355" s="48"/>
      <c r="ID355" s="48"/>
      <c r="IE355" s="48"/>
      <c r="IF355" s="48"/>
      <c r="IG355" s="48"/>
      <c r="IH355" s="48"/>
      <c r="II355" s="48"/>
      <c r="IJ355" s="48"/>
      <c r="IK355" s="48"/>
      <c r="IL355" s="48"/>
      <c r="IM355" s="48"/>
      <c r="IN355" s="48"/>
      <c r="IO355" s="48"/>
      <c r="IP355" s="48"/>
      <c r="IQ355" s="48"/>
      <c r="IR355" s="48"/>
      <c r="IS355" s="48"/>
      <c r="IT355" s="48"/>
      <c r="IU355" s="48"/>
      <c r="IV355" s="48"/>
      <c r="IW355" s="48"/>
      <c r="IX355" s="48"/>
    </row>
    <row r="356" spans="1:258" s="49" customFormat="1" ht="12.75" customHeight="1" x14ac:dyDescent="0.2">
      <c r="A356" s="161"/>
      <c r="B356" s="162"/>
      <c r="C356" s="162"/>
      <c r="D356" s="65"/>
      <c r="E356" s="64"/>
      <c r="F356" s="64"/>
      <c r="G356" s="64"/>
      <c r="H356" s="64"/>
      <c r="I356" s="64"/>
      <c r="J356" s="64"/>
      <c r="K356" s="64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  <c r="AA356" s="48"/>
      <c r="AB356" s="48"/>
      <c r="AC356" s="48"/>
      <c r="AD356" s="48"/>
      <c r="AE356" s="48"/>
      <c r="AF356" s="48"/>
      <c r="AG356" s="48"/>
      <c r="AH356" s="48"/>
      <c r="AI356" s="48"/>
      <c r="AJ356" s="48"/>
      <c r="AK356" s="48"/>
      <c r="AL356" s="48"/>
      <c r="AM356" s="48"/>
      <c r="AN356" s="48"/>
      <c r="AO356" s="48"/>
      <c r="AP356" s="48"/>
      <c r="AQ356" s="48"/>
      <c r="AR356" s="48"/>
      <c r="AS356" s="48"/>
      <c r="AT356" s="48"/>
      <c r="AU356" s="48"/>
      <c r="AV356" s="48"/>
      <c r="AW356" s="48"/>
      <c r="AX356" s="48"/>
      <c r="AY356" s="48"/>
      <c r="AZ356" s="48"/>
      <c r="BA356" s="48"/>
      <c r="BB356" s="48"/>
      <c r="BC356" s="48"/>
      <c r="BD356" s="48"/>
      <c r="BE356" s="48"/>
      <c r="BF356" s="48"/>
      <c r="BG356" s="48"/>
      <c r="BH356" s="48"/>
      <c r="BI356" s="48"/>
      <c r="BJ356" s="48"/>
      <c r="BK356" s="48"/>
      <c r="BL356" s="48"/>
      <c r="BM356" s="48"/>
      <c r="BN356" s="48"/>
      <c r="BO356" s="48"/>
      <c r="BP356" s="48"/>
      <c r="BQ356" s="48"/>
      <c r="BR356" s="48"/>
      <c r="BS356" s="48"/>
      <c r="BT356" s="48"/>
      <c r="BU356" s="48"/>
      <c r="BV356" s="48"/>
      <c r="BW356" s="48"/>
      <c r="BX356" s="48"/>
      <c r="BY356" s="48"/>
      <c r="BZ356" s="48"/>
      <c r="CA356" s="48"/>
      <c r="CB356" s="48"/>
      <c r="CC356" s="48"/>
      <c r="CD356" s="48"/>
      <c r="CE356" s="48"/>
      <c r="CF356" s="48"/>
      <c r="CG356" s="48"/>
      <c r="CH356" s="48"/>
      <c r="CI356" s="48"/>
      <c r="CJ356" s="48"/>
      <c r="CK356" s="48"/>
      <c r="CL356" s="48"/>
      <c r="CM356" s="48"/>
      <c r="CN356" s="48"/>
      <c r="CO356" s="48"/>
      <c r="CP356" s="48"/>
      <c r="CQ356" s="48"/>
      <c r="CR356" s="48"/>
      <c r="CS356" s="48"/>
      <c r="CT356" s="48"/>
      <c r="CU356" s="48"/>
      <c r="CV356" s="48"/>
      <c r="CW356" s="48"/>
      <c r="CX356" s="48"/>
      <c r="CY356" s="48"/>
      <c r="CZ356" s="48"/>
      <c r="DA356" s="48"/>
      <c r="DB356" s="48"/>
      <c r="DC356" s="48"/>
      <c r="DD356" s="48"/>
      <c r="DE356" s="48"/>
      <c r="DF356" s="48"/>
      <c r="DG356" s="48"/>
      <c r="DH356" s="48"/>
      <c r="DI356" s="48"/>
      <c r="DJ356" s="48"/>
      <c r="DK356" s="48"/>
      <c r="DL356" s="48"/>
      <c r="DM356" s="48"/>
      <c r="DN356" s="48"/>
      <c r="DO356" s="48"/>
      <c r="DP356" s="48"/>
      <c r="DQ356" s="48"/>
      <c r="DR356" s="48"/>
      <c r="DS356" s="48"/>
      <c r="DT356" s="48"/>
      <c r="DU356" s="48"/>
      <c r="DV356" s="48"/>
      <c r="DW356" s="48"/>
      <c r="DX356" s="48"/>
      <c r="DY356" s="48"/>
      <c r="DZ356" s="48"/>
      <c r="EA356" s="48"/>
      <c r="EB356" s="48"/>
      <c r="EC356" s="48"/>
      <c r="ED356" s="48"/>
      <c r="EE356" s="48"/>
      <c r="EF356" s="48"/>
      <c r="EG356" s="48"/>
      <c r="EH356" s="48"/>
      <c r="EI356" s="48"/>
      <c r="EJ356" s="48"/>
      <c r="EK356" s="48"/>
      <c r="EL356" s="48"/>
      <c r="EM356" s="48"/>
      <c r="EN356" s="48"/>
      <c r="EO356" s="48"/>
      <c r="EP356" s="48"/>
      <c r="EQ356" s="48"/>
      <c r="ER356" s="48"/>
      <c r="ES356" s="48"/>
      <c r="ET356" s="48"/>
      <c r="EU356" s="48"/>
      <c r="EV356" s="48"/>
      <c r="EW356" s="48"/>
      <c r="EX356" s="48"/>
      <c r="EY356" s="48"/>
      <c r="EZ356" s="48"/>
      <c r="FA356" s="48"/>
      <c r="FB356" s="48"/>
      <c r="FC356" s="48"/>
      <c r="FD356" s="48"/>
      <c r="FE356" s="48"/>
      <c r="FF356" s="48"/>
      <c r="FG356" s="48"/>
      <c r="FH356" s="48"/>
      <c r="FI356" s="48"/>
      <c r="FJ356" s="48"/>
      <c r="FK356" s="48"/>
      <c r="FL356" s="48"/>
      <c r="FM356" s="48"/>
      <c r="FN356" s="48"/>
      <c r="FO356" s="48"/>
      <c r="FP356" s="48"/>
      <c r="FQ356" s="48"/>
      <c r="FR356" s="48"/>
      <c r="FS356" s="48"/>
      <c r="FT356" s="48"/>
      <c r="FU356" s="48"/>
      <c r="FV356" s="48"/>
      <c r="FW356" s="48"/>
      <c r="FX356" s="48"/>
      <c r="FY356" s="48"/>
      <c r="FZ356" s="48"/>
      <c r="GA356" s="48"/>
      <c r="GB356" s="48"/>
      <c r="GC356" s="48"/>
      <c r="GD356" s="48"/>
      <c r="GE356" s="48"/>
      <c r="GF356" s="48"/>
      <c r="GG356" s="48"/>
      <c r="GH356" s="48"/>
      <c r="GI356" s="48"/>
      <c r="GJ356" s="48"/>
      <c r="GK356" s="48"/>
      <c r="GL356" s="48"/>
      <c r="GM356" s="48"/>
      <c r="GN356" s="48"/>
      <c r="GO356" s="48"/>
      <c r="GP356" s="48"/>
      <c r="GQ356" s="48"/>
      <c r="GR356" s="48"/>
      <c r="GS356" s="48"/>
      <c r="GT356" s="48"/>
      <c r="GU356" s="48"/>
      <c r="GV356" s="48"/>
      <c r="GW356" s="48"/>
      <c r="GX356" s="48"/>
      <c r="GY356" s="48"/>
      <c r="GZ356" s="48"/>
      <c r="HA356" s="48"/>
      <c r="HB356" s="48"/>
      <c r="HC356" s="48"/>
      <c r="HD356" s="48"/>
      <c r="HE356" s="48"/>
      <c r="HF356" s="48"/>
      <c r="HG356" s="48"/>
      <c r="HH356" s="48"/>
      <c r="HI356" s="48"/>
      <c r="HJ356" s="48"/>
      <c r="HK356" s="48"/>
      <c r="HL356" s="48"/>
      <c r="HM356" s="48"/>
      <c r="HN356" s="48"/>
      <c r="HO356" s="48"/>
      <c r="HP356" s="48"/>
      <c r="HQ356" s="48"/>
      <c r="HR356" s="48"/>
      <c r="HS356" s="48"/>
      <c r="HT356" s="48"/>
      <c r="HU356" s="48"/>
      <c r="HV356" s="48"/>
      <c r="HW356" s="48"/>
      <c r="HX356" s="48"/>
      <c r="HY356" s="48"/>
      <c r="HZ356" s="48"/>
      <c r="IA356" s="48"/>
      <c r="IB356" s="48"/>
      <c r="IC356" s="48"/>
      <c r="ID356" s="48"/>
      <c r="IE356" s="48"/>
      <c r="IF356" s="48"/>
      <c r="IG356" s="48"/>
      <c r="IH356" s="48"/>
      <c r="II356" s="48"/>
      <c r="IJ356" s="48"/>
      <c r="IK356" s="48"/>
      <c r="IL356" s="48"/>
      <c r="IM356" s="48"/>
      <c r="IN356" s="48"/>
      <c r="IO356" s="48"/>
      <c r="IP356" s="48"/>
      <c r="IQ356" s="48"/>
      <c r="IR356" s="48"/>
      <c r="IS356" s="48"/>
      <c r="IT356" s="48"/>
      <c r="IU356" s="48"/>
      <c r="IV356" s="48"/>
      <c r="IW356" s="48"/>
      <c r="IX356" s="48"/>
    </row>
    <row r="357" spans="1:258" s="49" customFormat="1" ht="12.75" customHeight="1" x14ac:dyDescent="0.2">
      <c r="A357" s="161"/>
      <c r="B357" s="162"/>
      <c r="C357" s="162"/>
      <c r="D357" s="65"/>
      <c r="E357" s="64"/>
      <c r="F357" s="64"/>
      <c r="G357" s="64"/>
      <c r="H357" s="64"/>
      <c r="I357" s="64"/>
      <c r="J357" s="64"/>
      <c r="K357" s="64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  <c r="AA357" s="48"/>
      <c r="AB357" s="48"/>
      <c r="AC357" s="48"/>
      <c r="AD357" s="48"/>
      <c r="AE357" s="48"/>
      <c r="AF357" s="48"/>
      <c r="AG357" s="48"/>
      <c r="AH357" s="48"/>
      <c r="AI357" s="48"/>
      <c r="AJ357" s="48"/>
      <c r="AK357" s="48"/>
      <c r="AL357" s="48"/>
      <c r="AM357" s="48"/>
      <c r="AN357" s="48"/>
      <c r="AO357" s="48"/>
      <c r="AP357" s="48"/>
      <c r="AQ357" s="48"/>
      <c r="AR357" s="48"/>
      <c r="AS357" s="48"/>
      <c r="AT357" s="48"/>
      <c r="AU357" s="48"/>
      <c r="AV357" s="48"/>
      <c r="AW357" s="48"/>
      <c r="AX357" s="48"/>
      <c r="AY357" s="48"/>
      <c r="AZ357" s="48"/>
      <c r="BA357" s="48"/>
      <c r="BB357" s="48"/>
      <c r="BC357" s="48"/>
      <c r="BD357" s="48"/>
      <c r="BE357" s="48"/>
      <c r="BF357" s="48"/>
      <c r="BG357" s="48"/>
      <c r="BH357" s="48"/>
      <c r="BI357" s="48"/>
      <c r="BJ357" s="48"/>
      <c r="BK357" s="48"/>
      <c r="BL357" s="48"/>
      <c r="BM357" s="48"/>
      <c r="BN357" s="48"/>
      <c r="BO357" s="48"/>
      <c r="BP357" s="48"/>
      <c r="BQ357" s="48"/>
      <c r="BR357" s="48"/>
      <c r="BS357" s="48"/>
      <c r="BT357" s="48"/>
      <c r="BU357" s="48"/>
      <c r="BV357" s="48"/>
      <c r="BW357" s="48"/>
      <c r="BX357" s="48"/>
      <c r="BY357" s="48"/>
      <c r="BZ357" s="48"/>
      <c r="CA357" s="48"/>
      <c r="CB357" s="48"/>
      <c r="CC357" s="48"/>
      <c r="CD357" s="48"/>
      <c r="CE357" s="48"/>
      <c r="CF357" s="48"/>
      <c r="CG357" s="48"/>
      <c r="CH357" s="48"/>
      <c r="CI357" s="48"/>
      <c r="CJ357" s="48"/>
      <c r="CK357" s="48"/>
      <c r="CL357" s="48"/>
      <c r="CM357" s="48"/>
      <c r="CN357" s="48"/>
      <c r="CO357" s="48"/>
      <c r="CP357" s="48"/>
      <c r="CQ357" s="48"/>
      <c r="CR357" s="48"/>
      <c r="CS357" s="48"/>
      <c r="CT357" s="48"/>
      <c r="CU357" s="48"/>
      <c r="CV357" s="48"/>
      <c r="CW357" s="48"/>
      <c r="CX357" s="48"/>
      <c r="CY357" s="48"/>
      <c r="CZ357" s="48"/>
      <c r="DA357" s="48"/>
      <c r="DB357" s="48"/>
      <c r="DC357" s="48"/>
      <c r="DD357" s="48"/>
      <c r="DE357" s="48"/>
      <c r="DF357" s="48"/>
      <c r="DG357" s="48"/>
      <c r="DH357" s="48"/>
      <c r="DI357" s="48"/>
      <c r="DJ357" s="48"/>
      <c r="DK357" s="48"/>
      <c r="DL357" s="48"/>
      <c r="DM357" s="48"/>
      <c r="DN357" s="48"/>
      <c r="DO357" s="48"/>
      <c r="DP357" s="48"/>
      <c r="DQ357" s="48"/>
      <c r="DR357" s="48"/>
      <c r="DS357" s="48"/>
      <c r="DT357" s="48"/>
      <c r="DU357" s="48"/>
      <c r="DV357" s="48"/>
      <c r="DW357" s="48"/>
      <c r="DX357" s="48"/>
      <c r="DY357" s="48"/>
      <c r="DZ357" s="48"/>
      <c r="EA357" s="48"/>
      <c r="EB357" s="48"/>
      <c r="EC357" s="48"/>
      <c r="ED357" s="48"/>
      <c r="EE357" s="48"/>
      <c r="EF357" s="48"/>
      <c r="EG357" s="48"/>
      <c r="EH357" s="48"/>
      <c r="EI357" s="48"/>
      <c r="EJ357" s="48"/>
      <c r="EK357" s="48"/>
      <c r="EL357" s="48"/>
      <c r="EM357" s="48"/>
      <c r="EN357" s="48"/>
      <c r="EO357" s="48"/>
      <c r="EP357" s="48"/>
      <c r="EQ357" s="48"/>
      <c r="ER357" s="48"/>
      <c r="ES357" s="48"/>
      <c r="ET357" s="48"/>
      <c r="EU357" s="48"/>
      <c r="EV357" s="48"/>
      <c r="EW357" s="48"/>
      <c r="EX357" s="48"/>
      <c r="EY357" s="48"/>
      <c r="EZ357" s="48"/>
      <c r="FA357" s="48"/>
      <c r="FB357" s="48"/>
      <c r="FC357" s="48"/>
      <c r="FD357" s="48"/>
      <c r="FE357" s="48"/>
      <c r="FF357" s="48"/>
      <c r="FG357" s="48"/>
      <c r="FH357" s="48"/>
      <c r="FI357" s="48"/>
      <c r="FJ357" s="48"/>
      <c r="FK357" s="48"/>
      <c r="FL357" s="48"/>
      <c r="FM357" s="48"/>
      <c r="FN357" s="48"/>
      <c r="FO357" s="48"/>
      <c r="FP357" s="48"/>
      <c r="FQ357" s="48"/>
      <c r="FR357" s="48"/>
      <c r="FS357" s="48"/>
      <c r="FT357" s="48"/>
      <c r="FU357" s="48"/>
      <c r="FV357" s="48"/>
      <c r="FW357" s="48"/>
      <c r="FX357" s="48"/>
      <c r="FY357" s="48"/>
      <c r="FZ357" s="48"/>
      <c r="GA357" s="48"/>
      <c r="GB357" s="48"/>
      <c r="GC357" s="48"/>
      <c r="GD357" s="48"/>
      <c r="GE357" s="48"/>
      <c r="GF357" s="48"/>
      <c r="GG357" s="48"/>
      <c r="GH357" s="48"/>
      <c r="GI357" s="48"/>
      <c r="GJ357" s="48"/>
      <c r="GK357" s="48"/>
      <c r="GL357" s="48"/>
      <c r="GM357" s="48"/>
      <c r="GN357" s="48"/>
      <c r="GO357" s="48"/>
      <c r="GP357" s="48"/>
      <c r="GQ357" s="48"/>
      <c r="GR357" s="48"/>
      <c r="GS357" s="48"/>
      <c r="GT357" s="48"/>
      <c r="GU357" s="48"/>
      <c r="GV357" s="48"/>
      <c r="GW357" s="48"/>
      <c r="GX357" s="48"/>
      <c r="GY357" s="48"/>
      <c r="GZ357" s="48"/>
      <c r="HA357" s="48"/>
      <c r="HB357" s="48"/>
      <c r="HC357" s="48"/>
      <c r="HD357" s="48"/>
      <c r="HE357" s="48"/>
      <c r="HF357" s="48"/>
      <c r="HG357" s="48"/>
      <c r="HH357" s="48"/>
      <c r="HI357" s="48"/>
      <c r="HJ357" s="48"/>
      <c r="HK357" s="48"/>
      <c r="HL357" s="48"/>
      <c r="HM357" s="48"/>
      <c r="HN357" s="48"/>
      <c r="HO357" s="48"/>
      <c r="HP357" s="48"/>
      <c r="HQ357" s="48"/>
      <c r="HR357" s="48"/>
      <c r="HS357" s="48"/>
      <c r="HT357" s="48"/>
      <c r="HU357" s="48"/>
      <c r="HV357" s="48"/>
      <c r="HW357" s="48"/>
      <c r="HX357" s="48"/>
      <c r="HY357" s="48"/>
      <c r="HZ357" s="48"/>
      <c r="IA357" s="48"/>
      <c r="IB357" s="48"/>
      <c r="IC357" s="48"/>
      <c r="ID357" s="48"/>
      <c r="IE357" s="48"/>
      <c r="IF357" s="48"/>
      <c r="IG357" s="48"/>
      <c r="IH357" s="48"/>
      <c r="II357" s="48"/>
      <c r="IJ357" s="48"/>
      <c r="IK357" s="48"/>
      <c r="IL357" s="48"/>
      <c r="IM357" s="48"/>
      <c r="IN357" s="48"/>
      <c r="IO357" s="48"/>
      <c r="IP357" s="48"/>
      <c r="IQ357" s="48"/>
      <c r="IR357" s="48"/>
      <c r="IS357" s="48"/>
      <c r="IT357" s="48"/>
      <c r="IU357" s="48"/>
      <c r="IV357" s="48"/>
      <c r="IW357" s="48"/>
      <c r="IX357" s="48"/>
    </row>
    <row r="358" spans="1:258" s="49" customFormat="1" ht="12.75" customHeight="1" x14ac:dyDescent="0.2">
      <c r="A358" s="161"/>
      <c r="B358" s="162"/>
      <c r="C358" s="162"/>
      <c r="D358" s="65"/>
      <c r="E358" s="64"/>
      <c r="F358" s="64"/>
      <c r="G358" s="64"/>
      <c r="H358" s="64"/>
      <c r="I358" s="64"/>
      <c r="J358" s="64"/>
      <c r="K358" s="64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  <c r="AA358" s="48"/>
      <c r="AB358" s="48"/>
      <c r="AC358" s="48"/>
      <c r="AD358" s="48"/>
      <c r="AE358" s="48"/>
      <c r="AF358" s="48"/>
      <c r="AG358" s="48"/>
      <c r="AH358" s="48"/>
      <c r="AI358" s="48"/>
      <c r="AJ358" s="48"/>
      <c r="AK358" s="48"/>
      <c r="AL358" s="48"/>
      <c r="AM358" s="48"/>
      <c r="AN358" s="48"/>
      <c r="AO358" s="48"/>
      <c r="AP358" s="48"/>
      <c r="AQ358" s="48"/>
      <c r="AR358" s="48"/>
      <c r="AS358" s="48"/>
      <c r="AT358" s="48"/>
      <c r="AU358" s="48"/>
      <c r="AV358" s="48"/>
      <c r="AW358" s="48"/>
      <c r="AX358" s="48"/>
      <c r="AY358" s="48"/>
      <c r="AZ358" s="48"/>
      <c r="BA358" s="48"/>
      <c r="BB358" s="48"/>
      <c r="BC358" s="48"/>
      <c r="BD358" s="48"/>
      <c r="BE358" s="48"/>
      <c r="BF358" s="48"/>
      <c r="BG358" s="48"/>
      <c r="BH358" s="48"/>
      <c r="BI358" s="48"/>
      <c r="BJ358" s="48"/>
      <c r="BK358" s="48"/>
      <c r="BL358" s="48"/>
      <c r="BM358" s="48"/>
      <c r="BN358" s="48"/>
      <c r="BO358" s="48"/>
      <c r="BP358" s="48"/>
      <c r="BQ358" s="48"/>
      <c r="BR358" s="48"/>
      <c r="BS358" s="48"/>
      <c r="BT358" s="48"/>
      <c r="BU358" s="48"/>
      <c r="BV358" s="48"/>
      <c r="BW358" s="48"/>
      <c r="BX358" s="48"/>
      <c r="BY358" s="48"/>
      <c r="BZ358" s="48"/>
      <c r="CA358" s="48"/>
      <c r="CB358" s="48"/>
      <c r="CC358" s="48"/>
      <c r="CD358" s="48"/>
      <c r="CE358" s="48"/>
      <c r="CF358" s="48"/>
      <c r="CG358" s="48"/>
      <c r="CH358" s="48"/>
      <c r="CI358" s="48"/>
      <c r="CJ358" s="48"/>
      <c r="CK358" s="48"/>
      <c r="CL358" s="48"/>
      <c r="CM358" s="48"/>
      <c r="CN358" s="48"/>
      <c r="CO358" s="48"/>
      <c r="CP358" s="48"/>
      <c r="CQ358" s="48"/>
      <c r="CR358" s="48"/>
      <c r="CS358" s="48"/>
      <c r="CT358" s="48"/>
      <c r="CU358" s="48"/>
      <c r="CV358" s="48"/>
      <c r="CW358" s="48"/>
      <c r="CX358" s="48"/>
      <c r="CY358" s="48"/>
      <c r="CZ358" s="48"/>
      <c r="DA358" s="48"/>
      <c r="DB358" s="48"/>
      <c r="DC358" s="48"/>
      <c r="DD358" s="48"/>
      <c r="DE358" s="48"/>
      <c r="DF358" s="48"/>
      <c r="DG358" s="48"/>
      <c r="DH358" s="48"/>
      <c r="DI358" s="48"/>
      <c r="DJ358" s="48"/>
      <c r="DK358" s="48"/>
      <c r="DL358" s="48"/>
      <c r="DM358" s="48"/>
      <c r="DN358" s="48"/>
      <c r="DO358" s="48"/>
      <c r="DP358" s="48"/>
      <c r="DQ358" s="48"/>
      <c r="DR358" s="48"/>
      <c r="DS358" s="48"/>
      <c r="DT358" s="48"/>
      <c r="DU358" s="48"/>
      <c r="DV358" s="48"/>
      <c r="DW358" s="48"/>
      <c r="DX358" s="48"/>
      <c r="DY358" s="48"/>
      <c r="DZ358" s="48"/>
      <c r="EA358" s="48"/>
      <c r="EB358" s="48"/>
      <c r="EC358" s="48"/>
      <c r="ED358" s="48"/>
      <c r="EE358" s="48"/>
      <c r="EF358" s="48"/>
      <c r="EG358" s="48"/>
      <c r="EH358" s="48"/>
      <c r="EI358" s="48"/>
      <c r="EJ358" s="48"/>
      <c r="EK358" s="48"/>
      <c r="EL358" s="48"/>
      <c r="EM358" s="48"/>
      <c r="EN358" s="48"/>
      <c r="EO358" s="48"/>
      <c r="EP358" s="48"/>
      <c r="EQ358" s="48"/>
      <c r="ER358" s="48"/>
      <c r="ES358" s="48"/>
      <c r="ET358" s="48"/>
      <c r="EU358" s="48"/>
      <c r="EV358" s="48"/>
      <c r="EW358" s="48"/>
      <c r="EX358" s="48"/>
      <c r="EY358" s="48"/>
      <c r="EZ358" s="48"/>
      <c r="FA358" s="48"/>
      <c r="FB358" s="48"/>
      <c r="FC358" s="48"/>
      <c r="FD358" s="48"/>
      <c r="FE358" s="48"/>
      <c r="FF358" s="48"/>
      <c r="FG358" s="48"/>
      <c r="FH358" s="48"/>
      <c r="FI358" s="48"/>
      <c r="FJ358" s="48"/>
      <c r="FK358" s="48"/>
      <c r="FL358" s="48"/>
      <c r="FM358" s="48"/>
      <c r="FN358" s="48"/>
      <c r="FO358" s="48"/>
      <c r="FP358" s="48"/>
      <c r="FQ358" s="48"/>
      <c r="FR358" s="48"/>
      <c r="FS358" s="48"/>
      <c r="FT358" s="48"/>
      <c r="FU358" s="48"/>
      <c r="FV358" s="48"/>
      <c r="FW358" s="48"/>
      <c r="FX358" s="48"/>
      <c r="FY358" s="48"/>
      <c r="FZ358" s="48"/>
      <c r="GA358" s="48"/>
      <c r="GB358" s="48"/>
      <c r="GC358" s="48"/>
      <c r="GD358" s="48"/>
      <c r="GE358" s="48"/>
      <c r="GF358" s="48"/>
      <c r="GG358" s="48"/>
      <c r="GH358" s="48"/>
      <c r="GI358" s="48"/>
      <c r="GJ358" s="48"/>
      <c r="GK358" s="48"/>
      <c r="GL358" s="48"/>
      <c r="GM358" s="48"/>
      <c r="GN358" s="48"/>
      <c r="GO358" s="48"/>
      <c r="GP358" s="48"/>
      <c r="GQ358" s="48"/>
      <c r="GR358" s="48"/>
      <c r="GS358" s="48"/>
      <c r="GT358" s="48"/>
      <c r="GU358" s="48"/>
      <c r="GV358" s="48"/>
      <c r="GW358" s="48"/>
      <c r="GX358" s="48"/>
      <c r="GY358" s="48"/>
      <c r="GZ358" s="48"/>
      <c r="HA358" s="48"/>
      <c r="HB358" s="48"/>
      <c r="HC358" s="48"/>
      <c r="HD358" s="48"/>
      <c r="HE358" s="48"/>
      <c r="HF358" s="48"/>
      <c r="HG358" s="48"/>
      <c r="HH358" s="48"/>
      <c r="HI358" s="48"/>
      <c r="HJ358" s="48"/>
      <c r="HK358" s="48"/>
      <c r="HL358" s="48"/>
      <c r="HM358" s="48"/>
      <c r="HN358" s="48"/>
      <c r="HO358" s="48"/>
      <c r="HP358" s="48"/>
      <c r="HQ358" s="48"/>
      <c r="HR358" s="48"/>
      <c r="HS358" s="48"/>
      <c r="HT358" s="48"/>
      <c r="HU358" s="48"/>
      <c r="HV358" s="48"/>
      <c r="HW358" s="48"/>
      <c r="HX358" s="48"/>
      <c r="HY358" s="48"/>
      <c r="HZ358" s="48"/>
      <c r="IA358" s="48"/>
      <c r="IB358" s="48"/>
      <c r="IC358" s="48"/>
      <c r="ID358" s="48"/>
      <c r="IE358" s="48"/>
      <c r="IF358" s="48"/>
      <c r="IG358" s="48"/>
      <c r="IH358" s="48"/>
      <c r="II358" s="48"/>
      <c r="IJ358" s="48"/>
      <c r="IK358" s="48"/>
      <c r="IL358" s="48"/>
      <c r="IM358" s="48"/>
      <c r="IN358" s="48"/>
      <c r="IO358" s="48"/>
      <c r="IP358" s="48"/>
      <c r="IQ358" s="48"/>
      <c r="IR358" s="48"/>
      <c r="IS358" s="48"/>
      <c r="IT358" s="48"/>
      <c r="IU358" s="48"/>
      <c r="IV358" s="48"/>
      <c r="IW358" s="48"/>
      <c r="IX358" s="48"/>
    </row>
    <row r="359" spans="1:258" s="49" customFormat="1" ht="12.75" customHeight="1" x14ac:dyDescent="0.2">
      <c r="A359" s="161"/>
      <c r="B359" s="162"/>
      <c r="C359" s="162"/>
      <c r="D359" s="65"/>
      <c r="E359" s="64"/>
      <c r="F359" s="64"/>
      <c r="G359" s="64"/>
      <c r="H359" s="64"/>
      <c r="I359" s="64"/>
      <c r="J359" s="64"/>
      <c r="K359" s="64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  <c r="AA359" s="48"/>
      <c r="AB359" s="48"/>
      <c r="AC359" s="48"/>
      <c r="AD359" s="48"/>
      <c r="AE359" s="48"/>
      <c r="AF359" s="48"/>
      <c r="AG359" s="48"/>
      <c r="AH359" s="48"/>
      <c r="AI359" s="48"/>
      <c r="AJ359" s="48"/>
      <c r="AK359" s="48"/>
      <c r="AL359" s="48"/>
      <c r="AM359" s="48"/>
      <c r="AN359" s="48"/>
      <c r="AO359" s="48"/>
      <c r="AP359" s="48"/>
      <c r="AQ359" s="48"/>
      <c r="AR359" s="48"/>
      <c r="AS359" s="48"/>
      <c r="AT359" s="48"/>
      <c r="AU359" s="48"/>
      <c r="AV359" s="48"/>
      <c r="AW359" s="48"/>
      <c r="AX359" s="48"/>
      <c r="AY359" s="48"/>
      <c r="AZ359" s="48"/>
      <c r="BA359" s="48"/>
      <c r="BB359" s="48"/>
      <c r="BC359" s="48"/>
      <c r="BD359" s="48"/>
      <c r="BE359" s="48"/>
      <c r="BF359" s="48"/>
      <c r="BG359" s="48"/>
      <c r="BH359" s="48"/>
      <c r="BI359" s="48"/>
      <c r="BJ359" s="48"/>
      <c r="BK359" s="48"/>
      <c r="BL359" s="48"/>
      <c r="BM359" s="48"/>
      <c r="BN359" s="48"/>
      <c r="BO359" s="48"/>
      <c r="BP359" s="48"/>
      <c r="BQ359" s="48"/>
      <c r="BR359" s="48"/>
      <c r="BS359" s="48"/>
      <c r="BT359" s="48"/>
      <c r="BU359" s="48"/>
      <c r="BV359" s="48"/>
      <c r="BW359" s="48"/>
      <c r="BX359" s="48"/>
      <c r="BY359" s="48"/>
      <c r="BZ359" s="48"/>
      <c r="CA359" s="48"/>
      <c r="CB359" s="48"/>
      <c r="CC359" s="48"/>
      <c r="CD359" s="48"/>
      <c r="CE359" s="48"/>
      <c r="CF359" s="48"/>
      <c r="CG359" s="48"/>
      <c r="CH359" s="48"/>
      <c r="CI359" s="48"/>
      <c r="CJ359" s="48"/>
      <c r="CK359" s="48"/>
      <c r="CL359" s="48"/>
      <c r="CM359" s="48"/>
      <c r="CN359" s="48"/>
      <c r="CO359" s="48"/>
      <c r="CP359" s="48"/>
      <c r="CQ359" s="48"/>
      <c r="CR359" s="48"/>
      <c r="CS359" s="48"/>
      <c r="CT359" s="48"/>
      <c r="CU359" s="48"/>
      <c r="CV359" s="48"/>
      <c r="CW359" s="48"/>
      <c r="CX359" s="48"/>
      <c r="CY359" s="48"/>
      <c r="CZ359" s="48"/>
      <c r="DA359" s="48"/>
      <c r="DB359" s="48"/>
      <c r="DC359" s="48"/>
      <c r="DD359" s="48"/>
      <c r="DE359" s="48"/>
      <c r="DF359" s="48"/>
      <c r="DG359" s="48"/>
      <c r="DH359" s="48"/>
      <c r="DI359" s="48"/>
      <c r="DJ359" s="48"/>
      <c r="DK359" s="48"/>
      <c r="DL359" s="48"/>
      <c r="DM359" s="48"/>
      <c r="DN359" s="48"/>
      <c r="DO359" s="48"/>
      <c r="DP359" s="48"/>
      <c r="DQ359" s="48"/>
      <c r="DR359" s="48"/>
      <c r="DS359" s="48"/>
      <c r="DT359" s="48"/>
      <c r="DU359" s="48"/>
      <c r="DV359" s="48"/>
      <c r="DW359" s="48"/>
      <c r="DX359" s="48"/>
      <c r="DY359" s="48"/>
      <c r="DZ359" s="48"/>
      <c r="EA359" s="48"/>
      <c r="EB359" s="48"/>
      <c r="EC359" s="48"/>
      <c r="ED359" s="48"/>
      <c r="EE359" s="48"/>
      <c r="EF359" s="48"/>
      <c r="EG359" s="48"/>
      <c r="EH359" s="48"/>
      <c r="EI359" s="48"/>
      <c r="EJ359" s="48"/>
      <c r="EK359" s="48"/>
      <c r="EL359" s="48"/>
      <c r="EM359" s="48"/>
      <c r="EN359" s="48"/>
      <c r="EO359" s="48"/>
      <c r="EP359" s="48"/>
      <c r="EQ359" s="48"/>
      <c r="ER359" s="48"/>
      <c r="ES359" s="48"/>
      <c r="ET359" s="48"/>
      <c r="EU359" s="48"/>
      <c r="EV359" s="48"/>
      <c r="EW359" s="48"/>
      <c r="EX359" s="48"/>
      <c r="EY359" s="48"/>
      <c r="EZ359" s="48"/>
      <c r="FA359" s="48"/>
      <c r="FB359" s="48"/>
      <c r="FC359" s="48"/>
      <c r="FD359" s="48"/>
      <c r="FE359" s="48"/>
      <c r="FF359" s="48"/>
      <c r="FG359" s="48"/>
      <c r="FH359" s="48"/>
      <c r="FI359" s="48"/>
      <c r="FJ359" s="48"/>
      <c r="FK359" s="48"/>
      <c r="FL359" s="48"/>
      <c r="FM359" s="48"/>
      <c r="FN359" s="48"/>
      <c r="FO359" s="48"/>
      <c r="FP359" s="48"/>
      <c r="FQ359" s="48"/>
      <c r="FR359" s="48"/>
      <c r="FS359" s="48"/>
      <c r="FT359" s="48"/>
      <c r="FU359" s="48"/>
      <c r="FV359" s="48"/>
      <c r="FW359" s="48"/>
      <c r="FX359" s="48"/>
      <c r="FY359" s="48"/>
      <c r="FZ359" s="48"/>
      <c r="GA359" s="48"/>
      <c r="GB359" s="48"/>
      <c r="GC359" s="48"/>
      <c r="GD359" s="48"/>
      <c r="GE359" s="48"/>
      <c r="GF359" s="48"/>
      <c r="GG359" s="48"/>
      <c r="GH359" s="48"/>
      <c r="GI359" s="48"/>
      <c r="GJ359" s="48"/>
      <c r="GK359" s="48"/>
      <c r="GL359" s="48"/>
      <c r="GM359" s="48"/>
      <c r="GN359" s="48"/>
      <c r="GO359" s="48"/>
      <c r="GP359" s="48"/>
      <c r="GQ359" s="48"/>
      <c r="GR359" s="48"/>
      <c r="GS359" s="48"/>
      <c r="GT359" s="48"/>
      <c r="GU359" s="48"/>
      <c r="GV359" s="48"/>
      <c r="GW359" s="48"/>
      <c r="GX359" s="48"/>
      <c r="GY359" s="48"/>
      <c r="GZ359" s="48"/>
      <c r="HA359" s="48"/>
      <c r="HB359" s="48"/>
      <c r="HC359" s="48"/>
      <c r="HD359" s="48"/>
      <c r="HE359" s="48"/>
      <c r="HF359" s="48"/>
      <c r="HG359" s="48"/>
      <c r="HH359" s="48"/>
      <c r="HI359" s="48"/>
      <c r="HJ359" s="48"/>
      <c r="HK359" s="48"/>
      <c r="HL359" s="48"/>
      <c r="HM359" s="48"/>
      <c r="HN359" s="48"/>
      <c r="HO359" s="48"/>
      <c r="HP359" s="48"/>
      <c r="HQ359" s="48"/>
      <c r="HR359" s="48"/>
      <c r="HS359" s="48"/>
      <c r="HT359" s="48"/>
      <c r="HU359" s="48"/>
      <c r="HV359" s="48"/>
      <c r="HW359" s="48"/>
      <c r="HX359" s="48"/>
      <c r="HY359" s="48"/>
      <c r="HZ359" s="48"/>
      <c r="IA359" s="48"/>
      <c r="IB359" s="48"/>
      <c r="IC359" s="48"/>
      <c r="ID359" s="48"/>
      <c r="IE359" s="48"/>
      <c r="IF359" s="48"/>
      <c r="IG359" s="48"/>
      <c r="IH359" s="48"/>
      <c r="II359" s="48"/>
      <c r="IJ359" s="48"/>
      <c r="IK359" s="48"/>
      <c r="IL359" s="48"/>
      <c r="IM359" s="48"/>
      <c r="IN359" s="48"/>
      <c r="IO359" s="48"/>
      <c r="IP359" s="48"/>
      <c r="IQ359" s="48"/>
      <c r="IR359" s="48"/>
      <c r="IS359" s="48"/>
      <c r="IT359" s="48"/>
      <c r="IU359" s="48"/>
      <c r="IV359" s="48"/>
      <c r="IW359" s="48"/>
      <c r="IX359" s="48"/>
    </row>
    <row r="360" spans="1:258" s="49" customFormat="1" ht="12.75" customHeight="1" x14ac:dyDescent="0.2">
      <c r="A360" s="161"/>
      <c r="B360" s="162"/>
      <c r="C360" s="162"/>
      <c r="D360" s="65"/>
      <c r="E360" s="64"/>
      <c r="F360" s="64"/>
      <c r="G360" s="64"/>
      <c r="H360" s="64"/>
      <c r="I360" s="64"/>
      <c r="J360" s="64"/>
      <c r="K360" s="64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  <c r="AA360" s="48"/>
      <c r="AB360" s="48"/>
      <c r="AC360" s="48"/>
      <c r="AD360" s="48"/>
      <c r="AE360" s="48"/>
      <c r="AF360" s="48"/>
      <c r="AG360" s="48"/>
      <c r="AH360" s="48"/>
      <c r="AI360" s="48"/>
      <c r="AJ360" s="48"/>
      <c r="AK360" s="48"/>
      <c r="AL360" s="48"/>
      <c r="AM360" s="48"/>
      <c r="AN360" s="48"/>
      <c r="AO360" s="48"/>
      <c r="AP360" s="48"/>
      <c r="AQ360" s="48"/>
      <c r="AR360" s="48"/>
      <c r="AS360" s="48"/>
      <c r="AT360" s="48"/>
      <c r="AU360" s="48"/>
      <c r="AV360" s="48"/>
      <c r="AW360" s="48"/>
      <c r="AX360" s="48"/>
      <c r="AY360" s="48"/>
      <c r="AZ360" s="48"/>
      <c r="BA360" s="48"/>
      <c r="BB360" s="48"/>
      <c r="BC360" s="48"/>
      <c r="BD360" s="48"/>
      <c r="BE360" s="48"/>
      <c r="BF360" s="48"/>
      <c r="BG360" s="48"/>
      <c r="BH360" s="48"/>
      <c r="BI360" s="48"/>
      <c r="BJ360" s="48"/>
      <c r="BK360" s="48"/>
      <c r="BL360" s="48"/>
      <c r="BM360" s="48"/>
      <c r="BN360" s="48"/>
      <c r="BO360" s="48"/>
      <c r="BP360" s="48"/>
      <c r="BQ360" s="48"/>
      <c r="BR360" s="48"/>
      <c r="BS360" s="48"/>
      <c r="BT360" s="48"/>
      <c r="BU360" s="48"/>
      <c r="BV360" s="48"/>
      <c r="BW360" s="48"/>
      <c r="BX360" s="48"/>
      <c r="BY360" s="48"/>
      <c r="BZ360" s="48"/>
      <c r="CA360" s="48"/>
      <c r="CB360" s="48"/>
      <c r="CC360" s="48"/>
      <c r="CD360" s="48"/>
      <c r="CE360" s="48"/>
      <c r="CF360" s="48"/>
      <c r="CG360" s="48"/>
      <c r="CH360" s="48"/>
      <c r="CI360" s="48"/>
      <c r="CJ360" s="48"/>
      <c r="CK360" s="48"/>
      <c r="CL360" s="48"/>
      <c r="CM360" s="48"/>
      <c r="CN360" s="48"/>
      <c r="CO360" s="48"/>
      <c r="CP360" s="48"/>
      <c r="CQ360" s="48"/>
      <c r="CR360" s="48"/>
      <c r="CS360" s="48"/>
      <c r="CT360" s="48"/>
      <c r="CU360" s="48"/>
      <c r="CV360" s="48"/>
      <c r="CW360" s="48"/>
      <c r="CX360" s="48"/>
      <c r="CY360" s="48"/>
      <c r="CZ360" s="48"/>
      <c r="DA360" s="48"/>
      <c r="DB360" s="48"/>
      <c r="DC360" s="48"/>
      <c r="DD360" s="48"/>
      <c r="DE360" s="48"/>
      <c r="DF360" s="48"/>
      <c r="DG360" s="48"/>
      <c r="DH360" s="48"/>
      <c r="DI360" s="48"/>
      <c r="DJ360" s="48"/>
      <c r="DK360" s="48"/>
      <c r="DL360" s="48"/>
      <c r="DM360" s="48"/>
      <c r="DN360" s="48"/>
      <c r="DO360" s="48"/>
      <c r="DP360" s="48"/>
      <c r="DQ360" s="48"/>
      <c r="DR360" s="48"/>
      <c r="DS360" s="48"/>
      <c r="DT360" s="48"/>
      <c r="DU360" s="48"/>
      <c r="DV360" s="48"/>
      <c r="DW360" s="48"/>
      <c r="DX360" s="48"/>
      <c r="DY360" s="48"/>
      <c r="DZ360" s="48"/>
      <c r="EA360" s="48"/>
      <c r="EB360" s="48"/>
      <c r="EC360" s="48"/>
      <c r="ED360" s="48"/>
      <c r="EE360" s="48"/>
      <c r="EF360" s="48"/>
      <c r="EG360" s="48"/>
      <c r="EH360" s="48"/>
      <c r="EI360" s="48"/>
      <c r="EJ360" s="48"/>
      <c r="EK360" s="48"/>
      <c r="EL360" s="48"/>
      <c r="EM360" s="48"/>
      <c r="EN360" s="48"/>
      <c r="EO360" s="48"/>
      <c r="EP360" s="48"/>
      <c r="EQ360" s="48"/>
      <c r="ER360" s="48"/>
      <c r="ES360" s="48"/>
      <c r="ET360" s="48"/>
      <c r="EU360" s="48"/>
      <c r="EV360" s="48"/>
      <c r="EW360" s="48"/>
      <c r="EX360" s="48"/>
      <c r="EY360" s="48"/>
      <c r="EZ360" s="48"/>
      <c r="FA360" s="48"/>
      <c r="FB360" s="48"/>
      <c r="FC360" s="48"/>
      <c r="FD360" s="48"/>
      <c r="FE360" s="48"/>
      <c r="FF360" s="48"/>
      <c r="FG360" s="48"/>
      <c r="FH360" s="48"/>
      <c r="FI360" s="48"/>
      <c r="FJ360" s="48"/>
      <c r="FK360" s="48"/>
      <c r="FL360" s="48"/>
      <c r="FM360" s="48"/>
      <c r="FN360" s="48"/>
      <c r="FO360" s="48"/>
      <c r="FP360" s="48"/>
      <c r="FQ360" s="48"/>
      <c r="FR360" s="48"/>
      <c r="FS360" s="48"/>
      <c r="FT360" s="48"/>
      <c r="FU360" s="48"/>
      <c r="FV360" s="48"/>
      <c r="FW360" s="48"/>
      <c r="FX360" s="48"/>
      <c r="FY360" s="48"/>
      <c r="FZ360" s="48"/>
      <c r="GA360" s="48"/>
      <c r="GB360" s="48"/>
      <c r="GC360" s="48"/>
      <c r="GD360" s="48"/>
      <c r="GE360" s="48"/>
      <c r="GF360" s="48"/>
      <c r="GG360" s="48"/>
      <c r="GH360" s="48"/>
      <c r="GI360" s="48"/>
      <c r="GJ360" s="48"/>
      <c r="GK360" s="48"/>
      <c r="GL360" s="48"/>
      <c r="GM360" s="48"/>
      <c r="GN360" s="48"/>
      <c r="GO360" s="48"/>
      <c r="GP360" s="48"/>
      <c r="GQ360" s="48"/>
      <c r="GR360" s="48"/>
      <c r="GS360" s="48"/>
      <c r="GT360" s="48"/>
      <c r="GU360" s="48"/>
      <c r="GV360" s="48"/>
      <c r="GW360" s="48"/>
      <c r="GX360" s="48"/>
      <c r="GY360" s="48"/>
      <c r="GZ360" s="48"/>
      <c r="HA360" s="48"/>
      <c r="HB360" s="48"/>
      <c r="HC360" s="48"/>
      <c r="HD360" s="48"/>
      <c r="HE360" s="48"/>
      <c r="HF360" s="48"/>
      <c r="HG360" s="48"/>
      <c r="HH360" s="48"/>
      <c r="HI360" s="48"/>
      <c r="HJ360" s="48"/>
      <c r="HK360" s="48"/>
      <c r="HL360" s="48"/>
      <c r="HM360" s="48"/>
      <c r="HN360" s="48"/>
      <c r="HO360" s="48"/>
      <c r="HP360" s="48"/>
      <c r="HQ360" s="48"/>
      <c r="HR360" s="48"/>
      <c r="HS360" s="48"/>
      <c r="HT360" s="48"/>
      <c r="HU360" s="48"/>
      <c r="HV360" s="48"/>
      <c r="HW360" s="48"/>
      <c r="HX360" s="48"/>
      <c r="HY360" s="48"/>
      <c r="HZ360" s="48"/>
      <c r="IA360" s="48"/>
      <c r="IB360" s="48"/>
      <c r="IC360" s="48"/>
      <c r="ID360" s="48"/>
      <c r="IE360" s="48"/>
      <c r="IF360" s="48"/>
      <c r="IG360" s="48"/>
      <c r="IH360" s="48"/>
      <c r="II360" s="48"/>
      <c r="IJ360" s="48"/>
      <c r="IK360" s="48"/>
      <c r="IL360" s="48"/>
      <c r="IM360" s="48"/>
      <c r="IN360" s="48"/>
      <c r="IO360" s="48"/>
      <c r="IP360" s="48"/>
      <c r="IQ360" s="48"/>
      <c r="IR360" s="48"/>
      <c r="IS360" s="48"/>
      <c r="IT360" s="48"/>
      <c r="IU360" s="48"/>
      <c r="IV360" s="48"/>
      <c r="IW360" s="48"/>
      <c r="IX360" s="48"/>
    </row>
    <row r="361" spans="1:258" s="49" customFormat="1" ht="12.75" customHeight="1" x14ac:dyDescent="0.2">
      <c r="A361" s="161"/>
      <c r="B361" s="162"/>
      <c r="C361" s="162"/>
      <c r="D361" s="65"/>
      <c r="E361" s="64"/>
      <c r="F361" s="64"/>
      <c r="G361" s="64"/>
      <c r="H361" s="64"/>
      <c r="I361" s="64"/>
      <c r="J361" s="64"/>
      <c r="K361" s="64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  <c r="AA361" s="48"/>
      <c r="AB361" s="48"/>
      <c r="AC361" s="48"/>
      <c r="AD361" s="48"/>
      <c r="AE361" s="48"/>
      <c r="AF361" s="48"/>
      <c r="AG361" s="48"/>
      <c r="AH361" s="48"/>
      <c r="AI361" s="48"/>
      <c r="AJ361" s="48"/>
      <c r="AK361" s="48"/>
      <c r="AL361" s="48"/>
      <c r="AM361" s="48"/>
      <c r="AN361" s="48"/>
      <c r="AO361" s="48"/>
      <c r="AP361" s="48"/>
      <c r="AQ361" s="48"/>
      <c r="AR361" s="48"/>
      <c r="AS361" s="48"/>
      <c r="AT361" s="48"/>
      <c r="AU361" s="48"/>
      <c r="AV361" s="48"/>
      <c r="AW361" s="48"/>
      <c r="AX361" s="48"/>
      <c r="AY361" s="48"/>
      <c r="AZ361" s="48"/>
      <c r="BA361" s="48"/>
      <c r="BB361" s="48"/>
      <c r="BC361" s="48"/>
      <c r="BD361" s="48"/>
      <c r="BE361" s="48"/>
      <c r="BF361" s="48"/>
      <c r="BG361" s="48"/>
      <c r="BH361" s="48"/>
      <c r="BI361" s="48"/>
      <c r="BJ361" s="48"/>
      <c r="BK361" s="48"/>
      <c r="BL361" s="48"/>
      <c r="BM361" s="48"/>
      <c r="BN361" s="48"/>
      <c r="BO361" s="48"/>
      <c r="BP361" s="48"/>
      <c r="BQ361" s="48"/>
      <c r="BR361" s="48"/>
      <c r="BS361" s="48"/>
      <c r="BT361" s="48"/>
      <c r="BU361" s="48"/>
      <c r="BV361" s="48"/>
      <c r="BW361" s="48"/>
      <c r="BX361" s="48"/>
      <c r="BY361" s="48"/>
      <c r="BZ361" s="48"/>
      <c r="CA361" s="48"/>
      <c r="CB361" s="48"/>
      <c r="CC361" s="48"/>
      <c r="CD361" s="48"/>
      <c r="CE361" s="48"/>
      <c r="CF361" s="48"/>
      <c r="CG361" s="48"/>
      <c r="CH361" s="48"/>
      <c r="CI361" s="48"/>
      <c r="CJ361" s="48"/>
      <c r="CK361" s="48"/>
      <c r="CL361" s="48"/>
      <c r="CM361" s="48"/>
      <c r="CN361" s="48"/>
      <c r="CO361" s="48"/>
      <c r="CP361" s="48"/>
      <c r="CQ361" s="48"/>
      <c r="CR361" s="48"/>
      <c r="CS361" s="48"/>
      <c r="CT361" s="48"/>
      <c r="CU361" s="48"/>
      <c r="CV361" s="48"/>
      <c r="CW361" s="48"/>
      <c r="CX361" s="48"/>
      <c r="CY361" s="48"/>
      <c r="CZ361" s="48"/>
      <c r="DA361" s="48"/>
      <c r="DB361" s="48"/>
      <c r="DC361" s="48"/>
      <c r="DD361" s="48"/>
      <c r="DE361" s="48"/>
      <c r="DF361" s="48"/>
      <c r="DG361" s="48"/>
      <c r="DH361" s="48"/>
      <c r="DI361" s="48"/>
      <c r="DJ361" s="48"/>
      <c r="DK361" s="48"/>
      <c r="DL361" s="48"/>
      <c r="DM361" s="48"/>
      <c r="DN361" s="48"/>
      <c r="DO361" s="48"/>
      <c r="DP361" s="48"/>
      <c r="DQ361" s="48"/>
      <c r="DR361" s="48"/>
      <c r="DS361" s="48"/>
      <c r="DT361" s="48"/>
      <c r="DU361" s="48"/>
      <c r="DV361" s="48"/>
      <c r="DW361" s="48"/>
      <c r="DX361" s="48"/>
      <c r="DY361" s="48"/>
      <c r="DZ361" s="48"/>
      <c r="EA361" s="48"/>
      <c r="EB361" s="48"/>
      <c r="EC361" s="48"/>
      <c r="ED361" s="48"/>
      <c r="EE361" s="48"/>
      <c r="EF361" s="48"/>
      <c r="EG361" s="48"/>
      <c r="EH361" s="48"/>
      <c r="EI361" s="48"/>
      <c r="EJ361" s="48"/>
      <c r="EK361" s="48"/>
      <c r="EL361" s="48"/>
      <c r="EM361" s="48"/>
      <c r="EN361" s="48"/>
      <c r="EO361" s="48"/>
      <c r="EP361" s="48"/>
      <c r="EQ361" s="48"/>
      <c r="ER361" s="48"/>
      <c r="ES361" s="48"/>
      <c r="ET361" s="48"/>
      <c r="EU361" s="48"/>
      <c r="EV361" s="48"/>
      <c r="EW361" s="48"/>
      <c r="EX361" s="48"/>
      <c r="EY361" s="48"/>
      <c r="EZ361" s="48"/>
      <c r="FA361" s="48"/>
      <c r="FB361" s="48"/>
      <c r="FC361" s="48"/>
      <c r="FD361" s="48"/>
      <c r="FE361" s="48"/>
      <c r="FF361" s="48"/>
      <c r="FG361" s="48"/>
      <c r="FH361" s="48"/>
      <c r="FI361" s="48"/>
      <c r="FJ361" s="48"/>
      <c r="FK361" s="48"/>
      <c r="FL361" s="48"/>
      <c r="FM361" s="48"/>
      <c r="FN361" s="48"/>
      <c r="FO361" s="48"/>
      <c r="FP361" s="48"/>
      <c r="FQ361" s="48"/>
      <c r="FR361" s="48"/>
      <c r="FS361" s="48"/>
      <c r="FT361" s="48"/>
      <c r="FU361" s="48"/>
      <c r="FV361" s="48"/>
      <c r="FW361" s="48"/>
      <c r="FX361" s="48"/>
      <c r="FY361" s="48"/>
      <c r="FZ361" s="48"/>
      <c r="GA361" s="48"/>
      <c r="GB361" s="48"/>
      <c r="GC361" s="48"/>
      <c r="GD361" s="48"/>
      <c r="GE361" s="48"/>
      <c r="GF361" s="48"/>
      <c r="GG361" s="48"/>
      <c r="GH361" s="48"/>
      <c r="GI361" s="48"/>
      <c r="GJ361" s="48"/>
      <c r="GK361" s="48"/>
      <c r="GL361" s="48"/>
      <c r="GM361" s="48"/>
      <c r="GN361" s="48"/>
      <c r="GO361" s="48"/>
      <c r="GP361" s="48"/>
      <c r="GQ361" s="48"/>
      <c r="GR361" s="48"/>
      <c r="GS361" s="48"/>
      <c r="GT361" s="48"/>
      <c r="GU361" s="48"/>
      <c r="GV361" s="48"/>
      <c r="GW361" s="48"/>
      <c r="GX361" s="48"/>
      <c r="GY361" s="48"/>
      <c r="GZ361" s="48"/>
      <c r="HA361" s="48"/>
      <c r="HB361" s="48"/>
      <c r="HC361" s="48"/>
      <c r="HD361" s="48"/>
      <c r="HE361" s="48"/>
      <c r="HF361" s="48"/>
      <c r="HG361" s="48"/>
      <c r="HH361" s="48"/>
      <c r="HI361" s="48"/>
      <c r="HJ361" s="48"/>
      <c r="HK361" s="48"/>
      <c r="HL361" s="48"/>
      <c r="HM361" s="48"/>
      <c r="HN361" s="48"/>
      <c r="HO361" s="48"/>
      <c r="HP361" s="48"/>
      <c r="HQ361" s="48"/>
      <c r="HR361" s="48"/>
      <c r="HS361" s="48"/>
      <c r="HT361" s="48"/>
      <c r="HU361" s="48"/>
      <c r="HV361" s="48"/>
      <c r="HW361" s="48"/>
      <c r="HX361" s="48"/>
      <c r="HY361" s="48"/>
      <c r="HZ361" s="48"/>
      <c r="IA361" s="48"/>
      <c r="IB361" s="48"/>
      <c r="IC361" s="48"/>
      <c r="ID361" s="48"/>
      <c r="IE361" s="48"/>
      <c r="IF361" s="48"/>
      <c r="IG361" s="48"/>
      <c r="IH361" s="48"/>
      <c r="II361" s="48"/>
      <c r="IJ361" s="48"/>
      <c r="IK361" s="48"/>
      <c r="IL361" s="48"/>
      <c r="IM361" s="48"/>
      <c r="IN361" s="48"/>
      <c r="IO361" s="48"/>
      <c r="IP361" s="48"/>
      <c r="IQ361" s="48"/>
      <c r="IR361" s="48"/>
      <c r="IS361" s="48"/>
      <c r="IT361" s="48"/>
      <c r="IU361" s="48"/>
      <c r="IV361" s="48"/>
      <c r="IW361" s="48"/>
      <c r="IX361" s="48"/>
    </row>
    <row r="362" spans="1:258" s="49" customFormat="1" ht="12.75" customHeight="1" x14ac:dyDescent="0.2">
      <c r="A362" s="161"/>
      <c r="B362" s="162"/>
      <c r="C362" s="162"/>
      <c r="D362" s="65"/>
      <c r="E362" s="64"/>
      <c r="F362" s="64"/>
      <c r="G362" s="64"/>
      <c r="H362" s="64"/>
      <c r="I362" s="64"/>
      <c r="J362" s="64"/>
      <c r="K362" s="64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  <c r="AA362" s="48"/>
      <c r="AB362" s="48"/>
      <c r="AC362" s="48"/>
      <c r="AD362" s="48"/>
      <c r="AE362" s="48"/>
      <c r="AF362" s="48"/>
      <c r="AG362" s="48"/>
      <c r="AH362" s="48"/>
      <c r="AI362" s="48"/>
      <c r="AJ362" s="48"/>
      <c r="AK362" s="48"/>
      <c r="AL362" s="48"/>
      <c r="AM362" s="48"/>
      <c r="AN362" s="48"/>
      <c r="AO362" s="48"/>
      <c r="AP362" s="48"/>
      <c r="AQ362" s="48"/>
      <c r="AR362" s="48"/>
      <c r="AS362" s="48"/>
      <c r="AT362" s="48"/>
      <c r="AU362" s="48"/>
      <c r="AV362" s="48"/>
      <c r="AW362" s="48"/>
      <c r="AX362" s="48"/>
      <c r="AY362" s="48"/>
      <c r="AZ362" s="48"/>
      <c r="BA362" s="48"/>
      <c r="BB362" s="48"/>
      <c r="BC362" s="48"/>
      <c r="BD362" s="48"/>
      <c r="BE362" s="48"/>
      <c r="BF362" s="48"/>
      <c r="BG362" s="48"/>
      <c r="BH362" s="48"/>
      <c r="BI362" s="48"/>
      <c r="BJ362" s="48"/>
      <c r="BK362" s="48"/>
      <c r="BL362" s="48"/>
      <c r="BM362" s="48"/>
      <c r="BN362" s="48"/>
      <c r="BO362" s="48"/>
      <c r="BP362" s="48"/>
      <c r="BQ362" s="48"/>
      <c r="BR362" s="48"/>
      <c r="BS362" s="48"/>
      <c r="BT362" s="48"/>
      <c r="BU362" s="48"/>
      <c r="BV362" s="48"/>
      <c r="BW362" s="48"/>
      <c r="BX362" s="48"/>
      <c r="BY362" s="48"/>
      <c r="BZ362" s="48"/>
      <c r="CA362" s="48"/>
      <c r="CB362" s="48"/>
      <c r="CC362" s="48"/>
      <c r="CD362" s="48"/>
      <c r="CE362" s="48"/>
      <c r="CF362" s="48"/>
      <c r="CG362" s="48"/>
      <c r="CH362" s="48"/>
      <c r="CI362" s="48"/>
      <c r="CJ362" s="48"/>
      <c r="CK362" s="48"/>
      <c r="CL362" s="48"/>
      <c r="CM362" s="48"/>
      <c r="CN362" s="48"/>
      <c r="CO362" s="48"/>
      <c r="CP362" s="48"/>
      <c r="CQ362" s="48"/>
      <c r="CR362" s="48"/>
      <c r="CS362" s="48"/>
      <c r="CT362" s="48"/>
      <c r="CU362" s="48"/>
      <c r="CV362" s="48"/>
      <c r="CW362" s="48"/>
      <c r="CX362" s="48"/>
      <c r="CY362" s="48"/>
      <c r="CZ362" s="48"/>
      <c r="DA362" s="48"/>
      <c r="DB362" s="48"/>
      <c r="DC362" s="48"/>
      <c r="DD362" s="48"/>
      <c r="DE362" s="48"/>
      <c r="DF362" s="48"/>
      <c r="DG362" s="48"/>
      <c r="DH362" s="48"/>
      <c r="DI362" s="48"/>
      <c r="DJ362" s="48"/>
      <c r="DK362" s="48"/>
      <c r="DL362" s="48"/>
      <c r="DM362" s="48"/>
      <c r="DN362" s="48"/>
      <c r="DO362" s="48"/>
      <c r="DP362" s="48"/>
      <c r="DQ362" s="48"/>
      <c r="DR362" s="48"/>
      <c r="DS362" s="48"/>
      <c r="DT362" s="48"/>
      <c r="DU362" s="48"/>
      <c r="DV362" s="48"/>
      <c r="DW362" s="48"/>
      <c r="DX362" s="48"/>
      <c r="DY362" s="48"/>
      <c r="DZ362" s="48"/>
      <c r="EA362" s="48"/>
      <c r="EB362" s="48"/>
      <c r="EC362" s="48"/>
      <c r="ED362" s="48"/>
      <c r="EE362" s="48"/>
      <c r="EF362" s="48"/>
      <c r="EG362" s="48"/>
      <c r="EH362" s="48"/>
      <c r="EI362" s="48"/>
      <c r="EJ362" s="48"/>
      <c r="EK362" s="48"/>
      <c r="EL362" s="48"/>
      <c r="EM362" s="48"/>
      <c r="EN362" s="48"/>
      <c r="EO362" s="48"/>
      <c r="EP362" s="48"/>
      <c r="EQ362" s="48"/>
      <c r="ER362" s="48"/>
      <c r="ES362" s="48"/>
      <c r="ET362" s="48"/>
      <c r="EU362" s="48"/>
      <c r="EV362" s="48"/>
      <c r="EW362" s="48"/>
      <c r="EX362" s="48"/>
      <c r="EY362" s="48"/>
      <c r="EZ362" s="48"/>
      <c r="FA362" s="48"/>
      <c r="FB362" s="48"/>
      <c r="FC362" s="48"/>
      <c r="FD362" s="48"/>
      <c r="FE362" s="48"/>
      <c r="FF362" s="48"/>
      <c r="FG362" s="48"/>
      <c r="FH362" s="48"/>
      <c r="FI362" s="48"/>
      <c r="FJ362" s="48"/>
      <c r="FK362" s="48"/>
      <c r="FL362" s="48"/>
      <c r="FM362" s="48"/>
      <c r="FN362" s="48"/>
      <c r="FO362" s="48"/>
      <c r="FP362" s="48"/>
      <c r="FQ362" s="48"/>
      <c r="FR362" s="48"/>
      <c r="FS362" s="48"/>
      <c r="FT362" s="48"/>
      <c r="FU362" s="48"/>
      <c r="FV362" s="48"/>
      <c r="FW362" s="48"/>
      <c r="FX362" s="48"/>
      <c r="FY362" s="48"/>
      <c r="FZ362" s="48"/>
      <c r="GA362" s="48"/>
      <c r="GB362" s="48"/>
      <c r="GC362" s="48"/>
      <c r="GD362" s="48"/>
      <c r="GE362" s="48"/>
      <c r="GF362" s="48"/>
      <c r="GG362" s="48"/>
      <c r="GH362" s="48"/>
      <c r="GI362" s="48"/>
      <c r="GJ362" s="48"/>
      <c r="GK362" s="48"/>
      <c r="GL362" s="48"/>
      <c r="GM362" s="48"/>
      <c r="GN362" s="48"/>
      <c r="GO362" s="48"/>
      <c r="GP362" s="48"/>
      <c r="GQ362" s="48"/>
      <c r="GR362" s="48"/>
      <c r="GS362" s="48"/>
      <c r="GT362" s="48"/>
      <c r="GU362" s="48"/>
      <c r="GV362" s="48"/>
      <c r="GW362" s="48"/>
      <c r="GX362" s="48"/>
      <c r="GY362" s="48"/>
      <c r="GZ362" s="48"/>
      <c r="HA362" s="48"/>
      <c r="HB362" s="48"/>
      <c r="HC362" s="48"/>
      <c r="HD362" s="48"/>
      <c r="HE362" s="48"/>
      <c r="HF362" s="48"/>
      <c r="HG362" s="48"/>
      <c r="HH362" s="48"/>
      <c r="HI362" s="48"/>
      <c r="HJ362" s="48"/>
      <c r="HK362" s="48"/>
      <c r="HL362" s="48"/>
      <c r="HM362" s="48"/>
      <c r="HN362" s="48"/>
      <c r="HO362" s="48"/>
      <c r="HP362" s="48"/>
      <c r="HQ362" s="48"/>
      <c r="HR362" s="48"/>
      <c r="HS362" s="48"/>
      <c r="HT362" s="48"/>
      <c r="HU362" s="48"/>
      <c r="HV362" s="48"/>
      <c r="HW362" s="48"/>
      <c r="HX362" s="48"/>
      <c r="HY362" s="48"/>
      <c r="HZ362" s="48"/>
      <c r="IA362" s="48"/>
      <c r="IB362" s="48"/>
      <c r="IC362" s="48"/>
      <c r="ID362" s="48"/>
      <c r="IE362" s="48"/>
      <c r="IF362" s="48"/>
      <c r="IG362" s="48"/>
      <c r="IH362" s="48"/>
      <c r="II362" s="48"/>
      <c r="IJ362" s="48"/>
      <c r="IK362" s="48"/>
      <c r="IL362" s="48"/>
      <c r="IM362" s="48"/>
      <c r="IN362" s="48"/>
      <c r="IO362" s="48"/>
      <c r="IP362" s="48"/>
      <c r="IQ362" s="48"/>
      <c r="IR362" s="48"/>
      <c r="IS362" s="48"/>
      <c r="IT362" s="48"/>
      <c r="IU362" s="48"/>
      <c r="IV362" s="48"/>
      <c r="IW362" s="48"/>
      <c r="IX362" s="48"/>
    </row>
    <row r="363" spans="1:258" s="49" customFormat="1" ht="12.75" customHeight="1" x14ac:dyDescent="0.2">
      <c r="A363" s="161"/>
      <c r="B363" s="162"/>
      <c r="C363" s="162"/>
      <c r="D363" s="65"/>
      <c r="E363" s="64"/>
      <c r="F363" s="64"/>
      <c r="G363" s="64"/>
      <c r="H363" s="64"/>
      <c r="I363" s="64"/>
      <c r="J363" s="64"/>
      <c r="K363" s="64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  <c r="AA363" s="48"/>
      <c r="AB363" s="48"/>
      <c r="AC363" s="48"/>
      <c r="AD363" s="48"/>
      <c r="AE363" s="48"/>
      <c r="AF363" s="48"/>
      <c r="AG363" s="48"/>
      <c r="AH363" s="48"/>
      <c r="AI363" s="48"/>
      <c r="AJ363" s="48"/>
      <c r="AK363" s="48"/>
      <c r="AL363" s="48"/>
      <c r="AM363" s="48"/>
      <c r="AN363" s="48"/>
      <c r="AO363" s="48"/>
      <c r="AP363" s="48"/>
      <c r="AQ363" s="48"/>
      <c r="AR363" s="48"/>
      <c r="AS363" s="48"/>
      <c r="AT363" s="48"/>
      <c r="AU363" s="48"/>
      <c r="AV363" s="48"/>
      <c r="AW363" s="48"/>
      <c r="AX363" s="48"/>
      <c r="AY363" s="48"/>
      <c r="AZ363" s="48"/>
      <c r="BA363" s="48"/>
      <c r="BB363" s="48"/>
      <c r="BC363" s="48"/>
      <c r="BD363" s="48"/>
      <c r="BE363" s="48"/>
      <c r="BF363" s="48"/>
      <c r="BG363" s="48"/>
      <c r="BH363" s="48"/>
      <c r="BI363" s="48"/>
      <c r="BJ363" s="48"/>
      <c r="BK363" s="48"/>
      <c r="BL363" s="48"/>
      <c r="BM363" s="48"/>
      <c r="BN363" s="48"/>
      <c r="BO363" s="48"/>
      <c r="BP363" s="48"/>
      <c r="BQ363" s="48"/>
      <c r="BR363" s="48"/>
      <c r="BS363" s="48"/>
      <c r="BT363" s="48"/>
      <c r="BU363" s="48"/>
      <c r="BV363" s="48"/>
      <c r="BW363" s="48"/>
      <c r="BX363" s="48"/>
      <c r="BY363" s="48"/>
      <c r="BZ363" s="48"/>
      <c r="CA363" s="48"/>
      <c r="CB363" s="48"/>
      <c r="CC363" s="48"/>
      <c r="CD363" s="48"/>
      <c r="CE363" s="48"/>
      <c r="CF363" s="48"/>
      <c r="CG363" s="48"/>
      <c r="CH363" s="48"/>
      <c r="CI363" s="48"/>
      <c r="CJ363" s="48"/>
      <c r="CK363" s="48"/>
      <c r="CL363" s="48"/>
      <c r="CM363" s="48"/>
      <c r="CN363" s="48"/>
      <c r="CO363" s="48"/>
      <c r="CP363" s="48"/>
      <c r="CQ363" s="48"/>
      <c r="CR363" s="48"/>
      <c r="CS363" s="48"/>
      <c r="CT363" s="48"/>
      <c r="CU363" s="48"/>
      <c r="CV363" s="48"/>
      <c r="CW363" s="48"/>
      <c r="CX363" s="48"/>
      <c r="CY363" s="48"/>
      <c r="CZ363" s="48"/>
      <c r="DA363" s="48"/>
      <c r="DB363" s="48"/>
      <c r="DC363" s="48"/>
      <c r="DD363" s="48"/>
      <c r="DE363" s="48"/>
      <c r="DF363" s="48"/>
      <c r="DG363" s="48"/>
      <c r="DH363" s="48"/>
      <c r="DI363" s="48"/>
      <c r="DJ363" s="48"/>
      <c r="DK363" s="48"/>
      <c r="DL363" s="48"/>
      <c r="DM363" s="48"/>
      <c r="DN363" s="48"/>
      <c r="DO363" s="48"/>
      <c r="DP363" s="48"/>
      <c r="DQ363" s="48"/>
      <c r="DR363" s="48"/>
      <c r="DS363" s="48"/>
      <c r="DT363" s="48"/>
      <c r="DU363" s="48"/>
      <c r="DV363" s="48"/>
      <c r="DW363" s="48"/>
      <c r="DX363" s="48"/>
      <c r="DY363" s="48"/>
      <c r="DZ363" s="48"/>
      <c r="EA363" s="48"/>
      <c r="EB363" s="48"/>
      <c r="EC363" s="48"/>
      <c r="ED363" s="48"/>
      <c r="EE363" s="48"/>
      <c r="EF363" s="48"/>
      <c r="EG363" s="48"/>
      <c r="EH363" s="48"/>
      <c r="EI363" s="48"/>
      <c r="EJ363" s="48"/>
      <c r="EK363" s="48"/>
      <c r="EL363" s="48"/>
      <c r="EM363" s="48"/>
      <c r="EN363" s="48"/>
      <c r="EO363" s="48"/>
      <c r="EP363" s="48"/>
      <c r="EQ363" s="48"/>
      <c r="ER363" s="48"/>
      <c r="ES363" s="48"/>
      <c r="ET363" s="48"/>
      <c r="EU363" s="48"/>
      <c r="EV363" s="48"/>
      <c r="EW363" s="48"/>
      <c r="EX363" s="48"/>
      <c r="EY363" s="48"/>
      <c r="EZ363" s="48"/>
      <c r="FA363" s="48"/>
      <c r="FB363" s="48"/>
      <c r="FC363" s="48"/>
      <c r="FD363" s="48"/>
      <c r="FE363" s="48"/>
      <c r="FF363" s="48"/>
      <c r="FG363" s="48"/>
      <c r="FH363" s="48"/>
      <c r="FI363" s="48"/>
      <c r="FJ363" s="48"/>
      <c r="FK363" s="48"/>
      <c r="FL363" s="48"/>
      <c r="FM363" s="48"/>
      <c r="FN363" s="48"/>
      <c r="FO363" s="48"/>
      <c r="FP363" s="48"/>
      <c r="FQ363" s="48"/>
      <c r="FR363" s="48"/>
      <c r="FS363" s="48"/>
      <c r="FT363" s="48"/>
      <c r="FU363" s="48"/>
      <c r="FV363" s="48"/>
      <c r="FW363" s="48"/>
      <c r="FX363" s="48"/>
      <c r="FY363" s="48"/>
      <c r="FZ363" s="48"/>
      <c r="GA363" s="48"/>
      <c r="GB363" s="48"/>
      <c r="GC363" s="48"/>
      <c r="GD363" s="48"/>
      <c r="GE363" s="48"/>
      <c r="GF363" s="48"/>
      <c r="GG363" s="48"/>
      <c r="GH363" s="48"/>
      <c r="GI363" s="48"/>
      <c r="GJ363" s="48"/>
      <c r="GK363" s="48"/>
      <c r="GL363" s="48"/>
      <c r="GM363" s="48"/>
      <c r="GN363" s="48"/>
      <c r="GO363" s="48"/>
      <c r="GP363" s="48"/>
      <c r="GQ363" s="48"/>
      <c r="GR363" s="48"/>
      <c r="GS363" s="48"/>
      <c r="GT363" s="48"/>
      <c r="GU363" s="48"/>
      <c r="GV363" s="48"/>
      <c r="GW363" s="48"/>
      <c r="GX363" s="48"/>
      <c r="GY363" s="48"/>
      <c r="GZ363" s="48"/>
      <c r="HA363" s="48"/>
      <c r="HB363" s="48"/>
      <c r="HC363" s="48"/>
      <c r="HD363" s="48"/>
      <c r="HE363" s="48"/>
      <c r="HF363" s="48"/>
      <c r="HG363" s="48"/>
      <c r="HH363" s="48"/>
      <c r="HI363" s="48"/>
      <c r="HJ363" s="48"/>
      <c r="HK363" s="48"/>
      <c r="HL363" s="48"/>
      <c r="HM363" s="48"/>
      <c r="HN363" s="48"/>
      <c r="HO363" s="48"/>
      <c r="HP363" s="48"/>
      <c r="HQ363" s="48"/>
      <c r="HR363" s="48"/>
      <c r="HS363" s="48"/>
      <c r="HT363" s="48"/>
      <c r="HU363" s="48"/>
      <c r="HV363" s="48"/>
      <c r="HW363" s="48"/>
      <c r="HX363" s="48"/>
      <c r="HY363" s="48"/>
      <c r="HZ363" s="48"/>
      <c r="IA363" s="48"/>
      <c r="IB363" s="48"/>
      <c r="IC363" s="48"/>
      <c r="ID363" s="48"/>
      <c r="IE363" s="48"/>
      <c r="IF363" s="48"/>
      <c r="IG363" s="48"/>
      <c r="IH363" s="48"/>
      <c r="II363" s="48"/>
      <c r="IJ363" s="48"/>
      <c r="IK363" s="48"/>
      <c r="IL363" s="48"/>
      <c r="IM363" s="48"/>
      <c r="IN363" s="48"/>
      <c r="IO363" s="48"/>
      <c r="IP363" s="48"/>
      <c r="IQ363" s="48"/>
      <c r="IR363" s="48"/>
      <c r="IS363" s="48"/>
      <c r="IT363" s="48"/>
      <c r="IU363" s="48"/>
      <c r="IV363" s="48"/>
      <c r="IW363" s="48"/>
      <c r="IX363" s="48"/>
    </row>
    <row r="364" spans="1:258" s="49" customFormat="1" ht="12.75" customHeight="1" x14ac:dyDescent="0.2">
      <c r="A364" s="161"/>
      <c r="B364" s="162"/>
      <c r="C364" s="162"/>
      <c r="D364" s="65"/>
      <c r="E364" s="64"/>
      <c r="F364" s="64"/>
      <c r="G364" s="64"/>
      <c r="H364" s="64"/>
      <c r="I364" s="64"/>
      <c r="J364" s="64"/>
      <c r="K364" s="64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  <c r="AA364" s="48"/>
      <c r="AB364" s="48"/>
      <c r="AC364" s="48"/>
      <c r="AD364" s="48"/>
      <c r="AE364" s="48"/>
      <c r="AF364" s="48"/>
      <c r="AG364" s="48"/>
      <c r="AH364" s="48"/>
      <c r="AI364" s="48"/>
      <c r="AJ364" s="48"/>
      <c r="AK364" s="48"/>
      <c r="AL364" s="48"/>
      <c r="AM364" s="48"/>
      <c r="AN364" s="48"/>
      <c r="AO364" s="48"/>
      <c r="AP364" s="48"/>
      <c r="AQ364" s="48"/>
      <c r="AR364" s="48"/>
      <c r="AS364" s="48"/>
      <c r="AT364" s="48"/>
      <c r="AU364" s="48"/>
      <c r="AV364" s="48"/>
      <c r="AW364" s="48"/>
      <c r="AX364" s="48"/>
      <c r="AY364" s="48"/>
      <c r="AZ364" s="48"/>
      <c r="BA364" s="48"/>
      <c r="BB364" s="48"/>
      <c r="BC364" s="48"/>
      <c r="BD364" s="48"/>
      <c r="BE364" s="48"/>
      <c r="BF364" s="48"/>
      <c r="BG364" s="48"/>
      <c r="BH364" s="48"/>
      <c r="BI364" s="48"/>
      <c r="BJ364" s="48"/>
      <c r="BK364" s="48"/>
      <c r="BL364" s="48"/>
      <c r="BM364" s="48"/>
      <c r="BN364" s="48"/>
      <c r="BO364" s="48"/>
      <c r="BP364" s="48"/>
      <c r="BQ364" s="48"/>
      <c r="BR364" s="48"/>
      <c r="BS364" s="48"/>
      <c r="BT364" s="48"/>
      <c r="BU364" s="48"/>
      <c r="BV364" s="48"/>
      <c r="BW364" s="48"/>
      <c r="BX364" s="48"/>
      <c r="BY364" s="48"/>
      <c r="BZ364" s="48"/>
      <c r="CA364" s="48"/>
      <c r="CB364" s="48"/>
      <c r="CC364" s="48"/>
      <c r="CD364" s="48"/>
      <c r="CE364" s="48"/>
      <c r="CF364" s="48"/>
      <c r="CG364" s="48"/>
      <c r="CH364" s="48"/>
      <c r="CI364" s="48"/>
      <c r="CJ364" s="48"/>
      <c r="CK364" s="48"/>
      <c r="CL364" s="48"/>
      <c r="CM364" s="48"/>
      <c r="CN364" s="48"/>
      <c r="CO364" s="48"/>
      <c r="CP364" s="48"/>
      <c r="CQ364" s="48"/>
      <c r="CR364" s="48"/>
      <c r="CS364" s="48"/>
      <c r="CT364" s="48"/>
      <c r="CU364" s="48"/>
      <c r="CV364" s="48"/>
      <c r="CW364" s="48"/>
      <c r="CX364" s="48"/>
      <c r="CY364" s="48"/>
      <c r="CZ364" s="48"/>
      <c r="DA364" s="48"/>
      <c r="DB364" s="48"/>
      <c r="DC364" s="48"/>
      <c r="DD364" s="48"/>
      <c r="DE364" s="48"/>
      <c r="DF364" s="48"/>
      <c r="DG364" s="48"/>
      <c r="DH364" s="48"/>
      <c r="DI364" s="48"/>
      <c r="DJ364" s="48"/>
      <c r="DK364" s="48"/>
      <c r="DL364" s="48"/>
      <c r="DM364" s="48"/>
      <c r="DN364" s="48"/>
      <c r="DO364" s="48"/>
      <c r="DP364" s="48"/>
      <c r="DQ364" s="48"/>
      <c r="DR364" s="48"/>
      <c r="DS364" s="48"/>
      <c r="DT364" s="48"/>
      <c r="DU364" s="48"/>
      <c r="DV364" s="48"/>
      <c r="DW364" s="48"/>
      <c r="DX364" s="48"/>
      <c r="DY364" s="48"/>
      <c r="DZ364" s="48"/>
      <c r="EA364" s="48"/>
      <c r="EB364" s="48"/>
      <c r="EC364" s="48"/>
      <c r="ED364" s="48"/>
      <c r="EE364" s="48"/>
      <c r="EF364" s="48"/>
      <c r="EG364" s="48"/>
      <c r="EH364" s="48"/>
      <c r="EI364" s="48"/>
      <c r="EJ364" s="48"/>
      <c r="EK364" s="48"/>
      <c r="EL364" s="48"/>
      <c r="EM364" s="48"/>
      <c r="EN364" s="48"/>
      <c r="EO364" s="48"/>
      <c r="EP364" s="48"/>
      <c r="EQ364" s="48"/>
      <c r="ER364" s="48"/>
      <c r="ES364" s="48"/>
      <c r="ET364" s="48"/>
      <c r="EU364" s="48"/>
      <c r="EV364" s="48"/>
      <c r="EW364" s="48"/>
      <c r="EX364" s="48"/>
      <c r="EY364" s="48"/>
      <c r="EZ364" s="48"/>
      <c r="FA364" s="48"/>
      <c r="FB364" s="48"/>
      <c r="FC364" s="48"/>
      <c r="FD364" s="48"/>
      <c r="FE364" s="48"/>
      <c r="FF364" s="48"/>
      <c r="FG364" s="48"/>
      <c r="FH364" s="48"/>
      <c r="FI364" s="48"/>
      <c r="FJ364" s="48"/>
      <c r="FK364" s="48"/>
      <c r="FL364" s="48"/>
      <c r="FM364" s="48"/>
      <c r="FN364" s="48"/>
      <c r="FO364" s="48"/>
      <c r="FP364" s="48"/>
      <c r="FQ364" s="48"/>
      <c r="FR364" s="48"/>
      <c r="FS364" s="48"/>
      <c r="FT364" s="48"/>
      <c r="FU364" s="48"/>
      <c r="FV364" s="48"/>
      <c r="FW364" s="48"/>
      <c r="FX364" s="48"/>
      <c r="FY364" s="48"/>
      <c r="FZ364" s="48"/>
      <c r="GA364" s="48"/>
      <c r="GB364" s="48"/>
      <c r="GC364" s="48"/>
      <c r="GD364" s="48"/>
      <c r="GE364" s="48"/>
      <c r="GF364" s="48"/>
      <c r="GG364" s="48"/>
      <c r="GH364" s="48"/>
      <c r="GI364" s="48"/>
      <c r="GJ364" s="48"/>
      <c r="GK364" s="48"/>
      <c r="GL364" s="48"/>
      <c r="GM364" s="48"/>
      <c r="GN364" s="48"/>
      <c r="GO364" s="48"/>
      <c r="GP364" s="48"/>
      <c r="GQ364" s="48"/>
      <c r="GR364" s="48"/>
      <c r="GS364" s="48"/>
      <c r="GT364" s="48"/>
      <c r="GU364" s="48"/>
      <c r="GV364" s="48"/>
      <c r="GW364" s="48"/>
      <c r="GX364" s="48"/>
      <c r="GY364" s="48"/>
      <c r="GZ364" s="48"/>
      <c r="HA364" s="48"/>
      <c r="HB364" s="48"/>
      <c r="HC364" s="48"/>
      <c r="HD364" s="48"/>
      <c r="HE364" s="48"/>
      <c r="HF364" s="48"/>
      <c r="HG364" s="48"/>
      <c r="HH364" s="48"/>
      <c r="HI364" s="48"/>
      <c r="HJ364" s="48"/>
      <c r="HK364" s="48"/>
      <c r="HL364" s="48"/>
      <c r="HM364" s="48"/>
      <c r="HN364" s="48"/>
      <c r="HO364" s="48"/>
      <c r="HP364" s="48"/>
      <c r="HQ364" s="48"/>
      <c r="HR364" s="48"/>
      <c r="HS364" s="48"/>
      <c r="HT364" s="48"/>
      <c r="HU364" s="48"/>
      <c r="HV364" s="48"/>
      <c r="HW364" s="48"/>
      <c r="HX364" s="48"/>
      <c r="HY364" s="48"/>
      <c r="HZ364" s="48"/>
      <c r="IA364" s="48"/>
      <c r="IB364" s="48"/>
      <c r="IC364" s="48"/>
      <c r="ID364" s="48"/>
      <c r="IE364" s="48"/>
      <c r="IF364" s="48"/>
      <c r="IG364" s="48"/>
      <c r="IH364" s="48"/>
      <c r="II364" s="48"/>
      <c r="IJ364" s="48"/>
      <c r="IK364" s="48"/>
      <c r="IL364" s="48"/>
      <c r="IM364" s="48"/>
      <c r="IN364" s="48"/>
      <c r="IO364" s="48"/>
      <c r="IP364" s="48"/>
      <c r="IQ364" s="48"/>
      <c r="IR364" s="48"/>
      <c r="IS364" s="48"/>
      <c r="IT364" s="48"/>
      <c r="IU364" s="48"/>
      <c r="IV364" s="48"/>
      <c r="IW364" s="48"/>
      <c r="IX364" s="48"/>
    </row>
    <row r="365" spans="1:258" s="49" customFormat="1" ht="12.75" customHeight="1" x14ac:dyDescent="0.2">
      <c r="A365" s="161"/>
      <c r="B365" s="162"/>
      <c r="C365" s="162"/>
      <c r="D365" s="65"/>
      <c r="E365" s="64"/>
      <c r="F365" s="64"/>
      <c r="G365" s="64"/>
      <c r="H365" s="64"/>
      <c r="I365" s="64"/>
      <c r="J365" s="64"/>
      <c r="K365" s="64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  <c r="AA365" s="48"/>
      <c r="AB365" s="48"/>
      <c r="AC365" s="48"/>
      <c r="AD365" s="48"/>
      <c r="AE365" s="48"/>
      <c r="AF365" s="48"/>
      <c r="AG365" s="48"/>
      <c r="AH365" s="48"/>
      <c r="AI365" s="48"/>
      <c r="AJ365" s="48"/>
      <c r="AK365" s="48"/>
      <c r="AL365" s="48"/>
      <c r="AM365" s="48"/>
      <c r="AN365" s="48"/>
      <c r="AO365" s="48"/>
      <c r="AP365" s="48"/>
      <c r="AQ365" s="48"/>
      <c r="AR365" s="48"/>
      <c r="AS365" s="48"/>
      <c r="AT365" s="48"/>
      <c r="AU365" s="48"/>
      <c r="AV365" s="48"/>
      <c r="AW365" s="48"/>
      <c r="AX365" s="48"/>
      <c r="AY365" s="48"/>
      <c r="AZ365" s="48"/>
      <c r="BA365" s="48"/>
      <c r="BB365" s="48"/>
      <c r="BC365" s="48"/>
      <c r="BD365" s="48"/>
      <c r="BE365" s="48"/>
      <c r="BF365" s="48"/>
      <c r="BG365" s="48"/>
      <c r="BH365" s="48"/>
      <c r="BI365" s="48"/>
      <c r="BJ365" s="48"/>
      <c r="BK365" s="48"/>
      <c r="BL365" s="48"/>
      <c r="BM365" s="48"/>
      <c r="BN365" s="48"/>
      <c r="BO365" s="48"/>
      <c r="BP365" s="48"/>
      <c r="BQ365" s="48"/>
      <c r="BR365" s="48"/>
      <c r="BS365" s="48"/>
      <c r="BT365" s="48"/>
      <c r="BU365" s="48"/>
      <c r="BV365" s="48"/>
      <c r="BW365" s="48"/>
      <c r="BX365" s="48"/>
      <c r="BY365" s="48"/>
      <c r="BZ365" s="48"/>
      <c r="CA365" s="48"/>
      <c r="CB365" s="48"/>
      <c r="CC365" s="48"/>
      <c r="CD365" s="48"/>
      <c r="CE365" s="48"/>
      <c r="CF365" s="48"/>
      <c r="CG365" s="48"/>
      <c r="CH365" s="48"/>
      <c r="CI365" s="48"/>
      <c r="CJ365" s="48"/>
      <c r="CK365" s="48"/>
      <c r="CL365" s="48"/>
      <c r="CM365" s="48"/>
      <c r="CN365" s="48"/>
      <c r="CO365" s="48"/>
      <c r="CP365" s="48"/>
      <c r="CQ365" s="48"/>
      <c r="CR365" s="48"/>
      <c r="CS365" s="48"/>
      <c r="CT365" s="48"/>
      <c r="CU365" s="48"/>
      <c r="CV365" s="48"/>
      <c r="CW365" s="48"/>
      <c r="CX365" s="48"/>
      <c r="CY365" s="48"/>
      <c r="CZ365" s="48"/>
      <c r="DA365" s="48"/>
      <c r="DB365" s="48"/>
      <c r="DC365" s="48"/>
      <c r="DD365" s="48"/>
      <c r="DE365" s="48"/>
      <c r="DF365" s="48"/>
      <c r="DG365" s="48"/>
      <c r="DH365" s="48"/>
      <c r="DI365" s="48"/>
      <c r="DJ365" s="48"/>
      <c r="DK365" s="48"/>
      <c r="DL365" s="48"/>
      <c r="DM365" s="48"/>
      <c r="DN365" s="48"/>
      <c r="DO365" s="48"/>
      <c r="DP365" s="48"/>
      <c r="DQ365" s="48"/>
      <c r="DR365" s="48"/>
      <c r="DS365" s="48"/>
      <c r="DT365" s="48"/>
      <c r="DU365" s="48"/>
      <c r="DV365" s="48"/>
      <c r="DW365" s="48"/>
      <c r="DX365" s="48"/>
      <c r="DY365" s="48"/>
      <c r="DZ365" s="48"/>
      <c r="EA365" s="48"/>
      <c r="EB365" s="48"/>
      <c r="EC365" s="48"/>
      <c r="ED365" s="48"/>
      <c r="EE365" s="48"/>
      <c r="EF365" s="48"/>
      <c r="EG365" s="48"/>
      <c r="EH365" s="48"/>
      <c r="EI365" s="48"/>
      <c r="EJ365" s="48"/>
      <c r="EK365" s="48"/>
      <c r="EL365" s="48"/>
      <c r="EM365" s="48"/>
      <c r="EN365" s="48"/>
      <c r="EO365" s="48"/>
      <c r="EP365" s="48"/>
      <c r="EQ365" s="48"/>
      <c r="ER365" s="48"/>
      <c r="ES365" s="48"/>
      <c r="ET365" s="48"/>
      <c r="EU365" s="48"/>
      <c r="EV365" s="48"/>
      <c r="EW365" s="48"/>
      <c r="EX365" s="48"/>
      <c r="EY365" s="48"/>
      <c r="EZ365" s="48"/>
      <c r="FA365" s="48"/>
      <c r="FB365" s="48"/>
      <c r="FC365" s="48"/>
      <c r="FD365" s="48"/>
      <c r="FE365" s="48"/>
      <c r="FF365" s="48"/>
      <c r="FG365" s="48"/>
      <c r="FH365" s="48"/>
      <c r="FI365" s="48"/>
      <c r="FJ365" s="48"/>
      <c r="FK365" s="48"/>
      <c r="FL365" s="48"/>
      <c r="FM365" s="48"/>
      <c r="FN365" s="48"/>
      <c r="FO365" s="48"/>
      <c r="FP365" s="48"/>
      <c r="FQ365" s="48"/>
      <c r="FR365" s="48"/>
      <c r="FS365" s="48"/>
      <c r="FT365" s="48"/>
      <c r="FU365" s="48"/>
      <c r="FV365" s="48"/>
      <c r="FW365" s="48"/>
      <c r="FX365" s="48"/>
      <c r="FY365" s="48"/>
      <c r="FZ365" s="48"/>
      <c r="GA365" s="48"/>
      <c r="GB365" s="48"/>
      <c r="GC365" s="48"/>
      <c r="GD365" s="48"/>
      <c r="GE365" s="48"/>
      <c r="GF365" s="48"/>
      <c r="GG365" s="48"/>
      <c r="GH365" s="48"/>
      <c r="GI365" s="48"/>
      <c r="GJ365" s="48"/>
      <c r="GK365" s="48"/>
      <c r="GL365" s="48"/>
      <c r="GM365" s="48"/>
      <c r="GN365" s="48"/>
      <c r="GO365" s="48"/>
      <c r="GP365" s="48"/>
      <c r="GQ365" s="48"/>
      <c r="GR365" s="48"/>
      <c r="GS365" s="48"/>
      <c r="GT365" s="48"/>
      <c r="GU365" s="48"/>
      <c r="GV365" s="48"/>
      <c r="GW365" s="48"/>
      <c r="GX365" s="48"/>
      <c r="GY365" s="48"/>
      <c r="GZ365" s="48"/>
      <c r="HA365" s="48"/>
      <c r="HB365" s="48"/>
      <c r="HC365" s="48"/>
      <c r="HD365" s="48"/>
      <c r="HE365" s="48"/>
      <c r="HF365" s="48"/>
      <c r="HG365" s="48"/>
      <c r="HH365" s="48"/>
      <c r="HI365" s="48"/>
      <c r="HJ365" s="48"/>
      <c r="HK365" s="48"/>
      <c r="HL365" s="48"/>
      <c r="HM365" s="48"/>
      <c r="HN365" s="48"/>
      <c r="HO365" s="48"/>
      <c r="HP365" s="48"/>
      <c r="HQ365" s="48"/>
      <c r="HR365" s="48"/>
      <c r="HS365" s="48"/>
      <c r="HT365" s="48"/>
      <c r="HU365" s="48"/>
      <c r="HV365" s="48"/>
      <c r="HW365" s="48"/>
      <c r="HX365" s="48"/>
      <c r="HY365" s="48"/>
      <c r="HZ365" s="48"/>
      <c r="IA365" s="48"/>
      <c r="IB365" s="48"/>
      <c r="IC365" s="48"/>
      <c r="ID365" s="48"/>
      <c r="IE365" s="48"/>
      <c r="IF365" s="48"/>
      <c r="IG365" s="48"/>
      <c r="IH365" s="48"/>
      <c r="II365" s="48"/>
      <c r="IJ365" s="48"/>
      <c r="IK365" s="48"/>
      <c r="IL365" s="48"/>
      <c r="IM365" s="48"/>
      <c r="IN365" s="48"/>
      <c r="IO365" s="48"/>
      <c r="IP365" s="48"/>
      <c r="IQ365" s="48"/>
      <c r="IR365" s="48"/>
      <c r="IS365" s="48"/>
      <c r="IT365" s="48"/>
      <c r="IU365" s="48"/>
      <c r="IV365" s="48"/>
      <c r="IW365" s="48"/>
      <c r="IX365" s="48"/>
    </row>
    <row r="366" spans="1:258" s="49" customFormat="1" ht="12.75" customHeight="1" x14ac:dyDescent="0.2">
      <c r="A366" s="161"/>
      <c r="B366" s="162"/>
      <c r="C366" s="162"/>
      <c r="D366" s="65"/>
      <c r="E366" s="64"/>
      <c r="F366" s="64"/>
      <c r="G366" s="64"/>
      <c r="H366" s="64"/>
      <c r="I366" s="64"/>
      <c r="J366" s="64"/>
      <c r="K366" s="64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  <c r="AA366" s="48"/>
      <c r="AB366" s="48"/>
      <c r="AC366" s="48"/>
      <c r="AD366" s="48"/>
      <c r="AE366" s="48"/>
      <c r="AF366" s="48"/>
      <c r="AG366" s="48"/>
      <c r="AH366" s="48"/>
      <c r="AI366" s="48"/>
      <c r="AJ366" s="48"/>
      <c r="AK366" s="48"/>
      <c r="AL366" s="48"/>
      <c r="AM366" s="48"/>
      <c r="AN366" s="48"/>
      <c r="AO366" s="48"/>
      <c r="AP366" s="48"/>
      <c r="AQ366" s="48"/>
      <c r="AR366" s="48"/>
      <c r="AS366" s="48"/>
      <c r="AT366" s="48"/>
      <c r="AU366" s="48"/>
      <c r="AV366" s="48"/>
      <c r="AW366" s="48"/>
      <c r="AX366" s="48"/>
      <c r="AY366" s="48"/>
      <c r="AZ366" s="48"/>
      <c r="BA366" s="48"/>
      <c r="BB366" s="48"/>
      <c r="BC366" s="48"/>
      <c r="BD366" s="48"/>
      <c r="BE366" s="48"/>
      <c r="BF366" s="48"/>
      <c r="BG366" s="48"/>
      <c r="BH366" s="48"/>
      <c r="BI366" s="48"/>
      <c r="BJ366" s="48"/>
      <c r="BK366" s="48"/>
      <c r="BL366" s="48"/>
      <c r="BM366" s="48"/>
      <c r="BN366" s="48"/>
      <c r="BO366" s="48"/>
      <c r="BP366" s="48"/>
      <c r="BQ366" s="48"/>
      <c r="BR366" s="48"/>
      <c r="BS366" s="48"/>
      <c r="BT366" s="48"/>
      <c r="BU366" s="48"/>
      <c r="BV366" s="48"/>
      <c r="BW366" s="48"/>
      <c r="BX366" s="48"/>
      <c r="BY366" s="48"/>
      <c r="BZ366" s="48"/>
      <c r="CA366" s="48"/>
      <c r="CB366" s="48"/>
      <c r="CC366" s="48"/>
      <c r="CD366" s="48"/>
      <c r="CE366" s="48"/>
      <c r="CF366" s="48"/>
      <c r="CG366" s="48"/>
      <c r="CH366" s="48"/>
      <c r="CI366" s="48"/>
      <c r="CJ366" s="48"/>
      <c r="CK366" s="48"/>
      <c r="CL366" s="48"/>
      <c r="CM366" s="48"/>
      <c r="CN366" s="48"/>
      <c r="CO366" s="48"/>
      <c r="CP366" s="48"/>
      <c r="CQ366" s="48"/>
      <c r="CR366" s="48"/>
      <c r="CS366" s="48"/>
      <c r="CT366" s="48"/>
      <c r="CU366" s="48"/>
      <c r="CV366" s="48"/>
      <c r="CW366" s="48"/>
      <c r="CX366" s="48"/>
      <c r="CY366" s="48"/>
      <c r="CZ366" s="48"/>
      <c r="DA366" s="48"/>
      <c r="DB366" s="48"/>
      <c r="DC366" s="48"/>
      <c r="DD366" s="48"/>
      <c r="DE366" s="48"/>
      <c r="DF366" s="48"/>
      <c r="DG366" s="48"/>
      <c r="DH366" s="48"/>
      <c r="DI366" s="48"/>
      <c r="DJ366" s="48"/>
      <c r="DK366" s="48"/>
      <c r="DL366" s="48"/>
      <c r="DM366" s="48"/>
      <c r="DN366" s="48"/>
      <c r="DO366" s="48"/>
      <c r="DP366" s="48"/>
      <c r="DQ366" s="48"/>
      <c r="DR366" s="48"/>
      <c r="DS366" s="48"/>
      <c r="DT366" s="48"/>
      <c r="DU366" s="48"/>
      <c r="DV366" s="48"/>
      <c r="DW366" s="48"/>
      <c r="DX366" s="48"/>
      <c r="DY366" s="48"/>
      <c r="DZ366" s="48"/>
      <c r="EA366" s="48"/>
      <c r="EB366" s="48"/>
      <c r="EC366" s="48"/>
      <c r="ED366" s="48"/>
      <c r="EE366" s="48"/>
      <c r="EF366" s="48"/>
      <c r="EG366" s="48"/>
      <c r="EH366" s="48"/>
      <c r="EI366" s="48"/>
      <c r="EJ366" s="48"/>
      <c r="EK366" s="48"/>
      <c r="EL366" s="48"/>
      <c r="EM366" s="48"/>
      <c r="EN366" s="48"/>
      <c r="EO366" s="48"/>
      <c r="EP366" s="48"/>
      <c r="EQ366" s="48"/>
      <c r="ER366" s="48"/>
      <c r="ES366" s="48"/>
      <c r="ET366" s="48"/>
      <c r="EU366" s="48"/>
      <c r="EV366" s="48"/>
      <c r="EW366" s="48"/>
      <c r="EX366" s="48"/>
      <c r="EY366" s="48"/>
      <c r="EZ366" s="48"/>
      <c r="FA366" s="48"/>
      <c r="FB366" s="48"/>
      <c r="FC366" s="48"/>
      <c r="FD366" s="48"/>
      <c r="FE366" s="48"/>
      <c r="FF366" s="48"/>
      <c r="FG366" s="48"/>
      <c r="FH366" s="48"/>
      <c r="FI366" s="48"/>
      <c r="FJ366" s="48"/>
      <c r="FK366" s="48"/>
      <c r="FL366" s="48"/>
      <c r="FM366" s="48"/>
      <c r="FN366" s="48"/>
      <c r="FO366" s="48"/>
      <c r="FP366" s="48"/>
      <c r="FQ366" s="48"/>
      <c r="FR366" s="48"/>
      <c r="FS366" s="48"/>
      <c r="FT366" s="48"/>
      <c r="FU366" s="48"/>
      <c r="FV366" s="48"/>
      <c r="FW366" s="48"/>
      <c r="FX366" s="48"/>
      <c r="FY366" s="48"/>
      <c r="FZ366" s="48"/>
      <c r="GA366" s="48"/>
      <c r="GB366" s="48"/>
      <c r="GC366" s="48"/>
      <c r="GD366" s="48"/>
      <c r="GE366" s="48"/>
      <c r="GF366" s="48"/>
      <c r="GG366" s="48"/>
      <c r="GH366" s="48"/>
      <c r="GI366" s="48"/>
      <c r="GJ366" s="48"/>
      <c r="GK366" s="48"/>
      <c r="GL366" s="48"/>
      <c r="GM366" s="48"/>
      <c r="GN366" s="48"/>
      <c r="GO366" s="48"/>
      <c r="GP366" s="48"/>
      <c r="GQ366" s="48"/>
      <c r="GR366" s="48"/>
      <c r="GS366" s="48"/>
      <c r="GT366" s="48"/>
      <c r="GU366" s="48"/>
      <c r="GV366" s="48"/>
      <c r="GW366" s="48"/>
      <c r="GX366" s="48"/>
      <c r="GY366" s="48"/>
      <c r="GZ366" s="48"/>
      <c r="HA366" s="48"/>
      <c r="HB366" s="48"/>
      <c r="HC366" s="48"/>
      <c r="HD366" s="48"/>
      <c r="HE366" s="48"/>
      <c r="HF366" s="48"/>
      <c r="HG366" s="48"/>
      <c r="HH366" s="48"/>
      <c r="HI366" s="48"/>
      <c r="HJ366" s="48"/>
      <c r="HK366" s="48"/>
      <c r="HL366" s="48"/>
      <c r="HM366" s="48"/>
      <c r="HN366" s="48"/>
      <c r="HO366" s="48"/>
      <c r="HP366" s="48"/>
      <c r="HQ366" s="48"/>
      <c r="HR366" s="48"/>
      <c r="HS366" s="48"/>
      <c r="HT366" s="48"/>
      <c r="HU366" s="48"/>
      <c r="HV366" s="48"/>
      <c r="HW366" s="48"/>
      <c r="HX366" s="48"/>
      <c r="HY366" s="48"/>
      <c r="HZ366" s="48"/>
      <c r="IA366" s="48"/>
      <c r="IB366" s="48"/>
      <c r="IC366" s="48"/>
      <c r="ID366" s="48"/>
      <c r="IE366" s="48"/>
      <c r="IF366" s="48"/>
      <c r="IG366" s="48"/>
      <c r="IH366" s="48"/>
      <c r="II366" s="48"/>
      <c r="IJ366" s="48"/>
      <c r="IK366" s="48"/>
      <c r="IL366" s="48"/>
      <c r="IM366" s="48"/>
      <c r="IN366" s="48"/>
      <c r="IO366" s="48"/>
      <c r="IP366" s="48"/>
      <c r="IQ366" s="48"/>
      <c r="IR366" s="48"/>
      <c r="IS366" s="48"/>
      <c r="IT366" s="48"/>
      <c r="IU366" s="48"/>
      <c r="IV366" s="48"/>
      <c r="IW366" s="48"/>
      <c r="IX366" s="48"/>
    </row>
    <row r="367" spans="1:258" s="49" customFormat="1" ht="12.75" customHeight="1" x14ac:dyDescent="0.2">
      <c r="A367" s="161"/>
      <c r="B367" s="162"/>
      <c r="C367" s="162"/>
      <c r="D367" s="65"/>
      <c r="E367" s="64"/>
      <c r="F367" s="64"/>
      <c r="G367" s="64"/>
      <c r="H367" s="64"/>
      <c r="I367" s="64"/>
      <c r="J367" s="64"/>
      <c r="K367" s="64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  <c r="AA367" s="48"/>
      <c r="AB367" s="48"/>
      <c r="AC367" s="48"/>
      <c r="AD367" s="48"/>
      <c r="AE367" s="48"/>
      <c r="AF367" s="48"/>
      <c r="AG367" s="48"/>
      <c r="AH367" s="48"/>
      <c r="AI367" s="48"/>
      <c r="AJ367" s="48"/>
      <c r="AK367" s="48"/>
      <c r="AL367" s="48"/>
      <c r="AM367" s="48"/>
      <c r="AN367" s="48"/>
      <c r="AO367" s="48"/>
      <c r="AP367" s="48"/>
      <c r="AQ367" s="48"/>
      <c r="AR367" s="48"/>
      <c r="AS367" s="48"/>
      <c r="AT367" s="48"/>
      <c r="AU367" s="48"/>
      <c r="AV367" s="48"/>
      <c r="AW367" s="48"/>
      <c r="AX367" s="48"/>
      <c r="AY367" s="48"/>
      <c r="AZ367" s="48"/>
      <c r="BA367" s="48"/>
      <c r="BB367" s="48"/>
      <c r="BC367" s="48"/>
      <c r="BD367" s="48"/>
      <c r="BE367" s="48"/>
      <c r="BF367" s="48"/>
      <c r="BG367" s="48"/>
      <c r="BH367" s="48"/>
      <c r="BI367" s="48"/>
      <c r="BJ367" s="48"/>
      <c r="BK367" s="48"/>
      <c r="BL367" s="48"/>
      <c r="BM367" s="48"/>
      <c r="BN367" s="48"/>
      <c r="BO367" s="48"/>
      <c r="BP367" s="48"/>
      <c r="BQ367" s="48"/>
      <c r="BR367" s="48"/>
      <c r="BS367" s="48"/>
      <c r="BT367" s="48"/>
      <c r="BU367" s="48"/>
      <c r="BV367" s="48"/>
      <c r="BW367" s="48"/>
      <c r="BX367" s="48"/>
      <c r="BY367" s="48"/>
      <c r="BZ367" s="48"/>
      <c r="CA367" s="48"/>
      <c r="CB367" s="48"/>
      <c r="CC367" s="48"/>
      <c r="CD367" s="48"/>
      <c r="CE367" s="48"/>
      <c r="CF367" s="48"/>
      <c r="CG367" s="48"/>
      <c r="CH367" s="48"/>
      <c r="CI367" s="48"/>
      <c r="CJ367" s="48"/>
      <c r="CK367" s="48"/>
      <c r="CL367" s="48"/>
      <c r="CM367" s="48"/>
      <c r="CN367" s="48"/>
      <c r="CO367" s="48"/>
      <c r="CP367" s="48"/>
      <c r="CQ367" s="48"/>
      <c r="CR367" s="48"/>
      <c r="CS367" s="48"/>
      <c r="CT367" s="48"/>
      <c r="CU367" s="48"/>
      <c r="CV367" s="48"/>
      <c r="CW367" s="48"/>
      <c r="CX367" s="48"/>
      <c r="CY367" s="48"/>
      <c r="CZ367" s="48"/>
      <c r="DA367" s="48"/>
      <c r="DB367" s="48"/>
      <c r="DC367" s="48"/>
      <c r="DD367" s="48"/>
      <c r="DE367" s="48"/>
      <c r="DF367" s="48"/>
      <c r="DG367" s="48"/>
      <c r="DH367" s="48"/>
      <c r="DI367" s="48"/>
      <c r="DJ367" s="48"/>
      <c r="DK367" s="48"/>
      <c r="DL367" s="48"/>
      <c r="DM367" s="48"/>
      <c r="DN367" s="48"/>
      <c r="DO367" s="48"/>
      <c r="DP367" s="48"/>
      <c r="DQ367" s="48"/>
      <c r="DR367" s="48"/>
      <c r="DS367" s="48"/>
      <c r="DT367" s="48"/>
      <c r="DU367" s="48"/>
      <c r="DV367" s="48"/>
      <c r="DW367" s="48"/>
      <c r="DX367" s="48"/>
      <c r="DY367" s="48"/>
      <c r="DZ367" s="48"/>
      <c r="EA367" s="48"/>
      <c r="EB367" s="48"/>
      <c r="EC367" s="48"/>
      <c r="ED367" s="48"/>
      <c r="EE367" s="48"/>
      <c r="EF367" s="48"/>
      <c r="EG367" s="48"/>
      <c r="EH367" s="48"/>
      <c r="EI367" s="48"/>
      <c r="EJ367" s="48"/>
      <c r="EK367" s="48"/>
      <c r="EL367" s="48"/>
      <c r="EM367" s="48"/>
      <c r="EN367" s="48"/>
      <c r="EO367" s="48"/>
      <c r="EP367" s="48"/>
      <c r="EQ367" s="48"/>
      <c r="ER367" s="48"/>
      <c r="ES367" s="48"/>
      <c r="ET367" s="48"/>
      <c r="EU367" s="48"/>
      <c r="EV367" s="48"/>
      <c r="EW367" s="48"/>
      <c r="EX367" s="48"/>
      <c r="EY367" s="48"/>
      <c r="EZ367" s="48"/>
      <c r="FA367" s="48"/>
      <c r="FB367" s="48"/>
      <c r="FC367" s="48"/>
      <c r="FD367" s="48"/>
      <c r="FE367" s="48"/>
      <c r="FF367" s="48"/>
      <c r="FG367" s="48"/>
      <c r="FH367" s="48"/>
      <c r="FI367" s="48"/>
      <c r="FJ367" s="48"/>
      <c r="FK367" s="48"/>
      <c r="FL367" s="48"/>
      <c r="FM367" s="48"/>
      <c r="FN367" s="48"/>
      <c r="FO367" s="48"/>
      <c r="FP367" s="48"/>
      <c r="FQ367" s="48"/>
      <c r="FR367" s="48"/>
      <c r="FS367" s="48"/>
      <c r="FT367" s="48"/>
      <c r="FU367" s="48"/>
      <c r="FV367" s="48"/>
      <c r="FW367" s="48"/>
      <c r="FX367" s="48"/>
      <c r="FY367" s="48"/>
      <c r="FZ367" s="48"/>
      <c r="GA367" s="48"/>
      <c r="GB367" s="48"/>
      <c r="GC367" s="48"/>
      <c r="GD367" s="48"/>
      <c r="GE367" s="48"/>
      <c r="GF367" s="48"/>
      <c r="GG367" s="48"/>
      <c r="GH367" s="48"/>
      <c r="GI367" s="48"/>
      <c r="GJ367" s="48"/>
      <c r="GK367" s="48"/>
      <c r="GL367" s="48"/>
      <c r="GM367" s="48"/>
      <c r="GN367" s="48"/>
      <c r="GO367" s="48"/>
      <c r="GP367" s="48"/>
      <c r="GQ367" s="48"/>
      <c r="GR367" s="48"/>
      <c r="GS367" s="48"/>
      <c r="GT367" s="48"/>
      <c r="GU367" s="48"/>
      <c r="GV367" s="48"/>
      <c r="GW367" s="48"/>
      <c r="GX367" s="48"/>
      <c r="GY367" s="48"/>
      <c r="GZ367" s="48"/>
      <c r="HA367" s="48"/>
      <c r="HB367" s="48"/>
      <c r="HC367" s="48"/>
      <c r="HD367" s="48"/>
      <c r="HE367" s="48"/>
      <c r="HF367" s="48"/>
      <c r="HG367" s="48"/>
      <c r="HH367" s="48"/>
      <c r="HI367" s="48"/>
      <c r="HJ367" s="48"/>
      <c r="HK367" s="48"/>
      <c r="HL367" s="48"/>
      <c r="HM367" s="48"/>
      <c r="HN367" s="48"/>
      <c r="HO367" s="48"/>
      <c r="HP367" s="48"/>
      <c r="HQ367" s="48"/>
      <c r="HR367" s="48"/>
      <c r="HS367" s="48"/>
      <c r="HT367" s="48"/>
      <c r="HU367" s="48"/>
      <c r="HV367" s="48"/>
      <c r="HW367" s="48"/>
      <c r="HX367" s="48"/>
      <c r="HY367" s="48"/>
      <c r="HZ367" s="48"/>
      <c r="IA367" s="48"/>
      <c r="IB367" s="48"/>
      <c r="IC367" s="48"/>
      <c r="ID367" s="48"/>
      <c r="IE367" s="48"/>
      <c r="IF367" s="48"/>
      <c r="IG367" s="48"/>
      <c r="IH367" s="48"/>
      <c r="II367" s="48"/>
      <c r="IJ367" s="48"/>
      <c r="IK367" s="48"/>
      <c r="IL367" s="48"/>
      <c r="IM367" s="48"/>
      <c r="IN367" s="48"/>
      <c r="IO367" s="48"/>
      <c r="IP367" s="48"/>
      <c r="IQ367" s="48"/>
      <c r="IR367" s="48"/>
      <c r="IS367" s="48"/>
      <c r="IT367" s="48"/>
      <c r="IU367" s="48"/>
      <c r="IV367" s="48"/>
      <c r="IW367" s="48"/>
      <c r="IX367" s="48"/>
    </row>
    <row r="368" spans="1:258" s="49" customFormat="1" ht="12.75" customHeight="1" x14ac:dyDescent="0.2">
      <c r="A368" s="161"/>
      <c r="B368" s="162"/>
      <c r="C368" s="162"/>
      <c r="D368" s="65"/>
      <c r="E368" s="64"/>
      <c r="F368" s="64"/>
      <c r="G368" s="64"/>
      <c r="H368" s="64"/>
      <c r="I368" s="64"/>
      <c r="J368" s="64"/>
      <c r="K368" s="64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  <c r="AA368" s="48"/>
      <c r="AB368" s="48"/>
      <c r="AC368" s="48"/>
      <c r="AD368" s="48"/>
      <c r="AE368" s="48"/>
      <c r="AF368" s="48"/>
      <c r="AG368" s="48"/>
      <c r="AH368" s="48"/>
      <c r="AI368" s="48"/>
      <c r="AJ368" s="48"/>
      <c r="AK368" s="48"/>
      <c r="AL368" s="48"/>
      <c r="AM368" s="48"/>
      <c r="AN368" s="48"/>
      <c r="AO368" s="48"/>
      <c r="AP368" s="48"/>
      <c r="AQ368" s="48"/>
      <c r="AR368" s="48"/>
      <c r="AS368" s="48"/>
      <c r="AT368" s="48"/>
      <c r="AU368" s="48"/>
      <c r="AV368" s="48"/>
      <c r="AW368" s="48"/>
      <c r="AX368" s="48"/>
      <c r="AY368" s="48"/>
      <c r="AZ368" s="48"/>
      <c r="BA368" s="48"/>
      <c r="BB368" s="48"/>
      <c r="BC368" s="48"/>
      <c r="BD368" s="48"/>
      <c r="BE368" s="48"/>
      <c r="BF368" s="48"/>
      <c r="BG368" s="48"/>
      <c r="BH368" s="48"/>
      <c r="BI368" s="48"/>
      <c r="BJ368" s="48"/>
      <c r="BK368" s="48"/>
      <c r="BL368" s="48"/>
      <c r="BM368" s="48"/>
      <c r="BN368" s="48"/>
      <c r="BO368" s="48"/>
      <c r="BP368" s="48"/>
      <c r="BQ368" s="48"/>
      <c r="BR368" s="48"/>
      <c r="BS368" s="48"/>
      <c r="BT368" s="48"/>
      <c r="BU368" s="48"/>
      <c r="BV368" s="48"/>
      <c r="BW368" s="48"/>
      <c r="BX368" s="48"/>
      <c r="BY368" s="48"/>
      <c r="BZ368" s="48"/>
      <c r="CA368" s="48"/>
      <c r="CB368" s="48"/>
      <c r="CC368" s="48"/>
      <c r="CD368" s="48"/>
      <c r="CE368" s="48"/>
      <c r="CF368" s="48"/>
      <c r="CG368" s="48"/>
      <c r="CH368" s="48"/>
      <c r="CI368" s="48"/>
      <c r="CJ368" s="48"/>
      <c r="CK368" s="48"/>
      <c r="CL368" s="48"/>
      <c r="CM368" s="48"/>
      <c r="CN368" s="48"/>
      <c r="CO368" s="48"/>
      <c r="CP368" s="48"/>
      <c r="CQ368" s="48"/>
      <c r="CR368" s="48"/>
      <c r="CS368" s="48"/>
      <c r="CT368" s="48"/>
      <c r="CU368" s="48"/>
      <c r="CV368" s="48"/>
      <c r="CW368" s="48"/>
      <c r="CX368" s="48"/>
      <c r="CY368" s="48"/>
      <c r="CZ368" s="48"/>
      <c r="DA368" s="48"/>
      <c r="DB368" s="48"/>
      <c r="DC368" s="48"/>
      <c r="DD368" s="48"/>
      <c r="DE368" s="48"/>
      <c r="DF368" s="48"/>
      <c r="DG368" s="48"/>
      <c r="DH368" s="48"/>
      <c r="DI368" s="48"/>
      <c r="DJ368" s="48"/>
      <c r="DK368" s="48"/>
      <c r="DL368" s="48"/>
      <c r="DM368" s="48"/>
      <c r="DN368" s="48"/>
      <c r="DO368" s="48"/>
      <c r="DP368" s="48"/>
      <c r="DQ368" s="48"/>
      <c r="DR368" s="48"/>
      <c r="DS368" s="48"/>
      <c r="DT368" s="48"/>
      <c r="DU368" s="48"/>
      <c r="DV368" s="48"/>
      <c r="DW368" s="48"/>
      <c r="DX368" s="48"/>
      <c r="DY368" s="48"/>
      <c r="DZ368" s="48"/>
      <c r="EA368" s="48"/>
      <c r="EB368" s="48"/>
      <c r="EC368" s="48"/>
      <c r="ED368" s="48"/>
      <c r="EE368" s="48"/>
      <c r="EF368" s="48"/>
      <c r="EG368" s="48"/>
      <c r="EH368" s="48"/>
      <c r="EI368" s="48"/>
      <c r="EJ368" s="48"/>
      <c r="EK368" s="48"/>
      <c r="EL368" s="48"/>
      <c r="EM368" s="48"/>
      <c r="EN368" s="48"/>
      <c r="EO368" s="48"/>
      <c r="EP368" s="48"/>
      <c r="EQ368" s="48"/>
      <c r="ER368" s="48"/>
      <c r="ES368" s="48"/>
      <c r="ET368" s="48"/>
      <c r="EU368" s="48"/>
      <c r="EV368" s="48"/>
      <c r="EW368" s="48"/>
      <c r="EX368" s="48"/>
      <c r="EY368" s="48"/>
      <c r="EZ368" s="48"/>
      <c r="FA368" s="48"/>
      <c r="FB368" s="48"/>
      <c r="FC368" s="48"/>
      <c r="FD368" s="48"/>
      <c r="FE368" s="48"/>
      <c r="FF368" s="48"/>
      <c r="FG368" s="48"/>
      <c r="FH368" s="48"/>
      <c r="FI368" s="48"/>
      <c r="FJ368" s="48"/>
      <c r="FK368" s="48"/>
      <c r="FL368" s="48"/>
      <c r="FM368" s="48"/>
      <c r="FN368" s="48"/>
      <c r="FO368" s="48"/>
      <c r="FP368" s="48"/>
      <c r="FQ368" s="48"/>
      <c r="FR368" s="48"/>
      <c r="FS368" s="48"/>
      <c r="FT368" s="48"/>
      <c r="FU368" s="48"/>
      <c r="FV368" s="48"/>
      <c r="FW368" s="48"/>
      <c r="FX368" s="48"/>
      <c r="FY368" s="48"/>
      <c r="FZ368" s="48"/>
      <c r="GA368" s="48"/>
      <c r="GB368" s="48"/>
      <c r="GC368" s="48"/>
      <c r="GD368" s="48"/>
      <c r="GE368" s="48"/>
      <c r="GF368" s="48"/>
      <c r="GG368" s="48"/>
      <c r="GH368" s="48"/>
      <c r="GI368" s="48"/>
      <c r="GJ368" s="48"/>
      <c r="GK368" s="48"/>
      <c r="GL368" s="48"/>
      <c r="GM368" s="48"/>
      <c r="GN368" s="48"/>
      <c r="GO368" s="48"/>
      <c r="GP368" s="48"/>
      <c r="GQ368" s="48"/>
      <c r="GR368" s="48"/>
      <c r="GS368" s="48"/>
      <c r="GT368" s="48"/>
      <c r="GU368" s="48"/>
      <c r="GV368" s="48"/>
      <c r="GW368" s="48"/>
      <c r="GX368" s="48"/>
      <c r="GY368" s="48"/>
      <c r="GZ368" s="48"/>
      <c r="HA368" s="48"/>
      <c r="HB368" s="48"/>
      <c r="HC368" s="48"/>
      <c r="HD368" s="48"/>
      <c r="HE368" s="48"/>
      <c r="HF368" s="48"/>
      <c r="HG368" s="48"/>
      <c r="HH368" s="48"/>
      <c r="HI368" s="48"/>
      <c r="HJ368" s="48"/>
      <c r="HK368" s="48"/>
      <c r="HL368" s="48"/>
      <c r="HM368" s="48"/>
      <c r="HN368" s="48"/>
      <c r="HO368" s="48"/>
      <c r="HP368" s="48"/>
      <c r="HQ368" s="48"/>
      <c r="HR368" s="48"/>
      <c r="HS368" s="48"/>
      <c r="HT368" s="48"/>
      <c r="HU368" s="48"/>
      <c r="HV368" s="48"/>
      <c r="HW368" s="48"/>
      <c r="HX368" s="48"/>
      <c r="HY368" s="48"/>
      <c r="HZ368" s="48"/>
      <c r="IA368" s="48"/>
      <c r="IB368" s="48"/>
      <c r="IC368" s="48"/>
      <c r="ID368" s="48"/>
      <c r="IE368" s="48"/>
      <c r="IF368" s="48"/>
      <c r="IG368" s="48"/>
      <c r="IH368" s="48"/>
      <c r="II368" s="48"/>
      <c r="IJ368" s="48"/>
      <c r="IK368" s="48"/>
      <c r="IL368" s="48"/>
      <c r="IM368" s="48"/>
      <c r="IN368" s="48"/>
      <c r="IO368" s="48"/>
      <c r="IP368" s="48"/>
      <c r="IQ368" s="48"/>
      <c r="IR368" s="48"/>
      <c r="IS368" s="48"/>
      <c r="IT368" s="48"/>
      <c r="IU368" s="48"/>
      <c r="IV368" s="48"/>
      <c r="IW368" s="48"/>
      <c r="IX368" s="48"/>
    </row>
    <row r="369" spans="1:258" s="49" customFormat="1" ht="12.75" customHeight="1" x14ac:dyDescent="0.2">
      <c r="A369" s="161"/>
      <c r="B369" s="162"/>
      <c r="C369" s="162"/>
      <c r="D369" s="65"/>
      <c r="E369" s="64"/>
      <c r="F369" s="64"/>
      <c r="G369" s="64"/>
      <c r="H369" s="64"/>
      <c r="I369" s="64"/>
      <c r="J369" s="64"/>
      <c r="K369" s="64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  <c r="AA369" s="48"/>
      <c r="AB369" s="48"/>
      <c r="AC369" s="48"/>
      <c r="AD369" s="48"/>
      <c r="AE369" s="48"/>
      <c r="AF369" s="48"/>
      <c r="AG369" s="48"/>
      <c r="AH369" s="48"/>
      <c r="AI369" s="48"/>
      <c r="AJ369" s="48"/>
      <c r="AK369" s="48"/>
      <c r="AL369" s="48"/>
      <c r="AM369" s="48"/>
      <c r="AN369" s="48"/>
      <c r="AO369" s="48"/>
      <c r="AP369" s="48"/>
      <c r="AQ369" s="48"/>
      <c r="AR369" s="48"/>
      <c r="AS369" s="48"/>
      <c r="AT369" s="48"/>
      <c r="AU369" s="48"/>
      <c r="AV369" s="48"/>
      <c r="AW369" s="48"/>
      <c r="AX369" s="48"/>
      <c r="AY369" s="48"/>
      <c r="AZ369" s="48"/>
      <c r="BA369" s="48"/>
      <c r="BB369" s="48"/>
      <c r="BC369" s="48"/>
      <c r="BD369" s="48"/>
      <c r="BE369" s="48"/>
      <c r="BF369" s="48"/>
      <c r="BG369" s="48"/>
      <c r="BH369" s="48"/>
      <c r="BI369" s="48"/>
      <c r="BJ369" s="48"/>
      <c r="BK369" s="48"/>
      <c r="BL369" s="48"/>
      <c r="BM369" s="48"/>
      <c r="BN369" s="48"/>
      <c r="BO369" s="48"/>
      <c r="BP369" s="48"/>
      <c r="BQ369" s="48"/>
      <c r="BR369" s="48"/>
      <c r="BS369" s="48"/>
      <c r="BT369" s="48"/>
      <c r="BU369" s="48"/>
      <c r="BV369" s="48"/>
      <c r="BW369" s="48"/>
      <c r="BX369" s="48"/>
      <c r="BY369" s="48"/>
      <c r="BZ369" s="48"/>
      <c r="CA369" s="48"/>
      <c r="CB369" s="48"/>
      <c r="CC369" s="48"/>
      <c r="CD369" s="48"/>
      <c r="CE369" s="48"/>
      <c r="CF369" s="48"/>
      <c r="CG369" s="48"/>
      <c r="CH369" s="48"/>
      <c r="CI369" s="48"/>
      <c r="CJ369" s="48"/>
      <c r="CK369" s="48"/>
      <c r="CL369" s="48"/>
      <c r="CM369" s="48"/>
      <c r="CN369" s="48"/>
      <c r="CO369" s="48"/>
      <c r="CP369" s="48"/>
      <c r="CQ369" s="48"/>
      <c r="CR369" s="48"/>
      <c r="CS369" s="48"/>
      <c r="CT369" s="48"/>
      <c r="CU369" s="48"/>
      <c r="CV369" s="48"/>
      <c r="CW369" s="48"/>
      <c r="CX369" s="48"/>
      <c r="CY369" s="48"/>
      <c r="CZ369" s="48"/>
      <c r="DA369" s="48"/>
      <c r="DB369" s="48"/>
      <c r="DC369" s="48"/>
      <c r="DD369" s="48"/>
      <c r="DE369" s="48"/>
      <c r="DF369" s="48"/>
      <c r="DG369" s="48"/>
      <c r="DH369" s="48"/>
      <c r="DI369" s="48"/>
      <c r="DJ369" s="48"/>
      <c r="DK369" s="48"/>
      <c r="DL369" s="48"/>
      <c r="DM369" s="48"/>
      <c r="DN369" s="48"/>
      <c r="DO369" s="48"/>
      <c r="DP369" s="48"/>
      <c r="DQ369" s="48"/>
      <c r="DR369" s="48"/>
      <c r="DS369" s="48"/>
      <c r="DT369" s="48"/>
      <c r="DU369" s="48"/>
      <c r="DV369" s="48"/>
      <c r="DW369" s="48"/>
      <c r="DX369" s="48"/>
      <c r="DY369" s="48"/>
      <c r="DZ369" s="48"/>
      <c r="EA369" s="48"/>
      <c r="EB369" s="48"/>
      <c r="EC369" s="48"/>
      <c r="ED369" s="48"/>
      <c r="EE369" s="48"/>
      <c r="EF369" s="48"/>
      <c r="EG369" s="48"/>
      <c r="EH369" s="48"/>
      <c r="EI369" s="48"/>
      <c r="EJ369" s="48"/>
      <c r="EK369" s="48"/>
      <c r="EL369" s="48"/>
      <c r="EM369" s="48"/>
      <c r="EN369" s="48"/>
      <c r="EO369" s="48"/>
      <c r="EP369" s="48"/>
      <c r="EQ369" s="48"/>
      <c r="ER369" s="48"/>
      <c r="ES369" s="48"/>
      <c r="ET369" s="48"/>
      <c r="EU369" s="48"/>
      <c r="EV369" s="48"/>
      <c r="EW369" s="48"/>
      <c r="EX369" s="48"/>
      <c r="EY369" s="48"/>
      <c r="EZ369" s="48"/>
      <c r="FA369" s="48"/>
      <c r="FB369" s="48"/>
      <c r="FC369" s="48"/>
      <c r="FD369" s="48"/>
      <c r="FE369" s="48"/>
      <c r="FF369" s="48"/>
      <c r="FG369" s="48"/>
      <c r="FH369" s="48"/>
      <c r="FI369" s="48"/>
      <c r="FJ369" s="48"/>
      <c r="FK369" s="48"/>
      <c r="FL369" s="48"/>
      <c r="FM369" s="48"/>
      <c r="FN369" s="48"/>
      <c r="FO369" s="48"/>
      <c r="FP369" s="48"/>
      <c r="FQ369" s="48"/>
      <c r="FR369" s="48"/>
      <c r="FS369" s="48"/>
      <c r="FT369" s="48"/>
      <c r="FU369" s="48"/>
      <c r="FV369" s="48"/>
      <c r="FW369" s="48"/>
      <c r="FX369" s="48"/>
      <c r="FY369" s="48"/>
      <c r="FZ369" s="48"/>
      <c r="GA369" s="48"/>
      <c r="GB369" s="48"/>
      <c r="GC369" s="48"/>
      <c r="GD369" s="48"/>
      <c r="GE369" s="48"/>
      <c r="GF369" s="48"/>
      <c r="GG369" s="48"/>
      <c r="GH369" s="48"/>
      <c r="GI369" s="48"/>
      <c r="GJ369" s="48"/>
      <c r="GK369" s="48"/>
      <c r="GL369" s="48"/>
      <c r="GM369" s="48"/>
      <c r="GN369" s="48"/>
      <c r="GO369" s="48"/>
      <c r="GP369" s="48"/>
      <c r="GQ369" s="48"/>
      <c r="GR369" s="48"/>
      <c r="GS369" s="48"/>
      <c r="GT369" s="48"/>
      <c r="GU369" s="48"/>
      <c r="GV369" s="48"/>
      <c r="GW369" s="48"/>
      <c r="GX369" s="48"/>
      <c r="GY369" s="48"/>
      <c r="GZ369" s="48"/>
      <c r="HA369" s="48"/>
      <c r="HB369" s="48"/>
      <c r="HC369" s="48"/>
      <c r="HD369" s="48"/>
      <c r="HE369" s="48"/>
      <c r="HF369" s="48"/>
      <c r="HG369" s="48"/>
      <c r="HH369" s="48"/>
      <c r="HI369" s="48"/>
      <c r="HJ369" s="48"/>
      <c r="HK369" s="48"/>
      <c r="HL369" s="48"/>
      <c r="HM369" s="48"/>
      <c r="HN369" s="48"/>
      <c r="HO369" s="48"/>
      <c r="HP369" s="48"/>
      <c r="HQ369" s="48"/>
      <c r="HR369" s="48"/>
      <c r="HS369" s="48"/>
      <c r="HT369" s="48"/>
      <c r="HU369" s="48"/>
      <c r="HV369" s="48"/>
      <c r="HW369" s="48"/>
      <c r="HX369" s="48"/>
      <c r="HY369" s="48"/>
      <c r="HZ369" s="48"/>
      <c r="IA369" s="48"/>
      <c r="IB369" s="48"/>
      <c r="IC369" s="48"/>
      <c r="ID369" s="48"/>
      <c r="IE369" s="48"/>
      <c r="IF369" s="48"/>
      <c r="IG369" s="48"/>
      <c r="IH369" s="48"/>
      <c r="II369" s="48"/>
      <c r="IJ369" s="48"/>
      <c r="IK369" s="48"/>
      <c r="IL369" s="48"/>
      <c r="IM369" s="48"/>
      <c r="IN369" s="48"/>
      <c r="IO369" s="48"/>
      <c r="IP369" s="48"/>
      <c r="IQ369" s="48"/>
      <c r="IR369" s="48"/>
      <c r="IS369" s="48"/>
      <c r="IT369" s="48"/>
      <c r="IU369" s="48"/>
      <c r="IV369" s="48"/>
      <c r="IW369" s="48"/>
      <c r="IX369" s="48"/>
    </row>
    <row r="370" spans="1:258" s="49" customFormat="1" ht="12.75" customHeight="1" x14ac:dyDescent="0.2">
      <c r="A370" s="161"/>
      <c r="B370" s="162"/>
      <c r="C370" s="162"/>
      <c r="D370" s="65"/>
      <c r="E370" s="64"/>
      <c r="F370" s="64"/>
      <c r="G370" s="64"/>
      <c r="H370" s="64"/>
      <c r="I370" s="64"/>
      <c r="J370" s="64"/>
      <c r="K370" s="64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  <c r="AA370" s="48"/>
      <c r="AB370" s="48"/>
      <c r="AC370" s="48"/>
      <c r="AD370" s="48"/>
      <c r="AE370" s="48"/>
      <c r="AF370" s="48"/>
      <c r="AG370" s="48"/>
      <c r="AH370" s="48"/>
      <c r="AI370" s="48"/>
      <c r="AJ370" s="48"/>
      <c r="AK370" s="48"/>
      <c r="AL370" s="48"/>
      <c r="AM370" s="48"/>
      <c r="AN370" s="48"/>
      <c r="AO370" s="48"/>
      <c r="AP370" s="48"/>
      <c r="AQ370" s="48"/>
      <c r="AR370" s="48"/>
      <c r="AS370" s="48"/>
      <c r="AT370" s="48"/>
      <c r="AU370" s="48"/>
      <c r="AV370" s="48"/>
      <c r="AW370" s="48"/>
      <c r="AX370" s="48"/>
      <c r="AY370" s="48"/>
      <c r="AZ370" s="48"/>
      <c r="BA370" s="48"/>
      <c r="BB370" s="48"/>
      <c r="BC370" s="48"/>
      <c r="BD370" s="48"/>
      <c r="BE370" s="48"/>
      <c r="BF370" s="48"/>
      <c r="BG370" s="48"/>
      <c r="BH370" s="48"/>
      <c r="BI370" s="48"/>
      <c r="BJ370" s="48"/>
      <c r="BK370" s="48"/>
      <c r="BL370" s="48"/>
      <c r="BM370" s="48"/>
      <c r="BN370" s="48"/>
      <c r="BO370" s="48"/>
      <c r="BP370" s="48"/>
      <c r="BQ370" s="48"/>
      <c r="BR370" s="48"/>
      <c r="BS370" s="48"/>
      <c r="BT370" s="48"/>
      <c r="BU370" s="48"/>
      <c r="BV370" s="48"/>
      <c r="BW370" s="48"/>
      <c r="BX370" s="48"/>
      <c r="BY370" s="48"/>
      <c r="BZ370" s="48"/>
      <c r="CA370" s="48"/>
      <c r="CB370" s="48"/>
      <c r="CC370" s="48"/>
      <c r="CD370" s="48"/>
      <c r="CE370" s="48"/>
      <c r="CF370" s="48"/>
      <c r="CG370" s="48"/>
      <c r="CH370" s="48"/>
      <c r="CI370" s="48"/>
      <c r="CJ370" s="48"/>
      <c r="CK370" s="48"/>
      <c r="CL370" s="48"/>
      <c r="CM370" s="48"/>
      <c r="CN370" s="48"/>
      <c r="CO370" s="48"/>
      <c r="CP370" s="48"/>
      <c r="CQ370" s="48"/>
      <c r="CR370" s="48"/>
      <c r="CS370" s="48"/>
      <c r="CT370" s="48"/>
      <c r="CU370" s="48"/>
      <c r="CV370" s="48"/>
      <c r="CW370" s="48"/>
      <c r="CX370" s="48"/>
      <c r="CY370" s="48"/>
      <c r="CZ370" s="48"/>
      <c r="DA370" s="48"/>
      <c r="DB370" s="48"/>
      <c r="DC370" s="48"/>
      <c r="DD370" s="48"/>
      <c r="DE370" s="48"/>
      <c r="DF370" s="48"/>
      <c r="DG370" s="48"/>
      <c r="DH370" s="48"/>
      <c r="DI370" s="48"/>
      <c r="DJ370" s="48"/>
      <c r="DK370" s="48"/>
      <c r="DL370" s="48"/>
      <c r="DM370" s="48"/>
      <c r="DN370" s="48"/>
      <c r="DO370" s="48"/>
      <c r="DP370" s="48"/>
      <c r="DQ370" s="48"/>
      <c r="DR370" s="48"/>
      <c r="DS370" s="48"/>
      <c r="DT370" s="48"/>
      <c r="DU370" s="48"/>
      <c r="DV370" s="48"/>
      <c r="DW370" s="48"/>
      <c r="DX370" s="48"/>
      <c r="DY370" s="48"/>
      <c r="DZ370" s="48"/>
      <c r="EA370" s="48"/>
      <c r="EB370" s="48"/>
      <c r="EC370" s="48"/>
      <c r="ED370" s="48"/>
      <c r="EE370" s="48"/>
      <c r="EF370" s="48"/>
      <c r="EG370" s="48"/>
      <c r="EH370" s="48"/>
      <c r="EI370" s="48"/>
      <c r="EJ370" s="48"/>
      <c r="EK370" s="48"/>
      <c r="EL370" s="48"/>
      <c r="EM370" s="48"/>
      <c r="EN370" s="48"/>
      <c r="EO370" s="48"/>
      <c r="EP370" s="48"/>
      <c r="EQ370" s="48"/>
      <c r="ER370" s="48"/>
      <c r="ES370" s="48"/>
      <c r="ET370" s="48"/>
      <c r="EU370" s="48"/>
      <c r="EV370" s="48"/>
      <c r="EW370" s="48"/>
      <c r="EX370" s="48"/>
      <c r="EY370" s="48"/>
      <c r="EZ370" s="48"/>
      <c r="FA370" s="48"/>
      <c r="FB370" s="48"/>
      <c r="FC370" s="48"/>
      <c r="FD370" s="48"/>
      <c r="FE370" s="48"/>
      <c r="FF370" s="48"/>
      <c r="FG370" s="48"/>
      <c r="FH370" s="48"/>
      <c r="FI370" s="48"/>
      <c r="FJ370" s="48"/>
      <c r="FK370" s="48"/>
      <c r="FL370" s="48"/>
      <c r="FM370" s="48"/>
      <c r="FN370" s="48"/>
      <c r="FO370" s="48"/>
      <c r="FP370" s="48"/>
      <c r="FQ370" s="48"/>
      <c r="FR370" s="48"/>
      <c r="FS370" s="48"/>
      <c r="FT370" s="48"/>
      <c r="FU370" s="48"/>
      <c r="FV370" s="48"/>
      <c r="FW370" s="48"/>
      <c r="FX370" s="48"/>
      <c r="FY370" s="48"/>
      <c r="FZ370" s="48"/>
      <c r="GA370" s="48"/>
      <c r="GB370" s="48"/>
      <c r="GC370" s="48"/>
      <c r="GD370" s="48"/>
      <c r="GE370" s="48"/>
      <c r="GF370" s="48"/>
      <c r="GG370" s="48"/>
      <c r="GH370" s="48"/>
      <c r="GI370" s="48"/>
      <c r="GJ370" s="48"/>
      <c r="GK370" s="48"/>
      <c r="GL370" s="48"/>
      <c r="GM370" s="48"/>
      <c r="GN370" s="48"/>
      <c r="GO370" s="48"/>
      <c r="GP370" s="48"/>
      <c r="GQ370" s="48"/>
      <c r="GR370" s="48"/>
      <c r="GS370" s="48"/>
      <c r="GT370" s="48"/>
      <c r="GU370" s="48"/>
      <c r="GV370" s="48"/>
      <c r="GW370" s="48"/>
      <c r="GX370" s="48"/>
      <c r="GY370" s="48"/>
      <c r="GZ370" s="48"/>
      <c r="HA370" s="48"/>
      <c r="HB370" s="48"/>
      <c r="HC370" s="48"/>
      <c r="HD370" s="48"/>
      <c r="HE370" s="48"/>
      <c r="HF370" s="48"/>
      <c r="HG370" s="48"/>
      <c r="HH370" s="48"/>
      <c r="HI370" s="48"/>
      <c r="HJ370" s="48"/>
      <c r="HK370" s="48"/>
      <c r="HL370" s="48"/>
      <c r="HM370" s="48"/>
      <c r="HN370" s="48"/>
      <c r="HO370" s="48"/>
      <c r="HP370" s="48"/>
      <c r="HQ370" s="48"/>
      <c r="HR370" s="48"/>
      <c r="HS370" s="48"/>
      <c r="HT370" s="48"/>
      <c r="HU370" s="48"/>
      <c r="HV370" s="48"/>
      <c r="HW370" s="48"/>
      <c r="HX370" s="48"/>
      <c r="HY370" s="48"/>
      <c r="HZ370" s="48"/>
      <c r="IA370" s="48"/>
      <c r="IB370" s="48"/>
      <c r="IC370" s="48"/>
      <c r="ID370" s="48"/>
      <c r="IE370" s="48"/>
      <c r="IF370" s="48"/>
      <c r="IG370" s="48"/>
      <c r="IH370" s="48"/>
      <c r="II370" s="48"/>
      <c r="IJ370" s="48"/>
      <c r="IK370" s="48"/>
      <c r="IL370" s="48"/>
      <c r="IM370" s="48"/>
      <c r="IN370" s="48"/>
      <c r="IO370" s="48"/>
      <c r="IP370" s="48"/>
      <c r="IQ370" s="48"/>
      <c r="IR370" s="48"/>
      <c r="IS370" s="48"/>
      <c r="IT370" s="48"/>
      <c r="IU370" s="48"/>
      <c r="IV370" s="48"/>
      <c r="IW370" s="48"/>
      <c r="IX370" s="48"/>
    </row>
    <row r="371" spans="1:258" s="49" customFormat="1" ht="12.75" customHeight="1" x14ac:dyDescent="0.2">
      <c r="A371" s="161"/>
      <c r="B371" s="162"/>
      <c r="C371" s="162"/>
      <c r="D371" s="65"/>
      <c r="E371" s="64"/>
      <c r="F371" s="64"/>
      <c r="G371" s="64"/>
      <c r="H371" s="64"/>
      <c r="I371" s="64"/>
      <c r="J371" s="64"/>
      <c r="K371" s="64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  <c r="AA371" s="48"/>
      <c r="AB371" s="48"/>
      <c r="AC371" s="48"/>
      <c r="AD371" s="48"/>
      <c r="AE371" s="48"/>
      <c r="AF371" s="48"/>
      <c r="AG371" s="48"/>
      <c r="AH371" s="48"/>
      <c r="AI371" s="48"/>
      <c r="AJ371" s="48"/>
      <c r="AK371" s="48"/>
      <c r="AL371" s="48"/>
      <c r="AM371" s="48"/>
      <c r="AN371" s="48"/>
      <c r="AO371" s="48"/>
      <c r="AP371" s="48"/>
      <c r="AQ371" s="48"/>
      <c r="AR371" s="48"/>
      <c r="AS371" s="48"/>
      <c r="AT371" s="48"/>
      <c r="AU371" s="48"/>
      <c r="AV371" s="48"/>
      <c r="AW371" s="48"/>
      <c r="AX371" s="48"/>
      <c r="AY371" s="48"/>
      <c r="AZ371" s="48"/>
      <c r="BA371" s="48"/>
      <c r="BB371" s="48"/>
      <c r="BC371" s="48"/>
      <c r="BD371" s="48"/>
      <c r="BE371" s="48"/>
      <c r="BF371" s="48"/>
      <c r="BG371" s="48"/>
      <c r="BH371" s="48"/>
      <c r="BI371" s="48"/>
      <c r="BJ371" s="48"/>
      <c r="BK371" s="48"/>
      <c r="BL371" s="48"/>
      <c r="BM371" s="48"/>
      <c r="BN371" s="48"/>
      <c r="BO371" s="48"/>
      <c r="BP371" s="48"/>
      <c r="BQ371" s="48"/>
      <c r="BR371" s="48"/>
      <c r="BS371" s="48"/>
      <c r="BT371" s="48"/>
      <c r="BU371" s="48"/>
      <c r="BV371" s="48"/>
      <c r="BW371" s="48"/>
      <c r="BX371" s="48"/>
      <c r="BY371" s="48"/>
      <c r="BZ371" s="48"/>
      <c r="CA371" s="48"/>
      <c r="CB371" s="48"/>
      <c r="CC371" s="48"/>
      <c r="CD371" s="48"/>
      <c r="CE371" s="48"/>
      <c r="CF371" s="48"/>
      <c r="CG371" s="48"/>
      <c r="CH371" s="48"/>
      <c r="CI371" s="48"/>
      <c r="CJ371" s="48"/>
      <c r="CK371" s="48"/>
      <c r="CL371" s="48"/>
      <c r="CM371" s="48"/>
      <c r="CN371" s="48"/>
      <c r="CO371" s="48"/>
      <c r="CP371" s="48"/>
      <c r="CQ371" s="48"/>
      <c r="CR371" s="48"/>
      <c r="CS371" s="48"/>
      <c r="CT371" s="48"/>
      <c r="CU371" s="48"/>
      <c r="CV371" s="48"/>
      <c r="CW371" s="48"/>
      <c r="CX371" s="48"/>
      <c r="CY371" s="48"/>
      <c r="CZ371" s="48"/>
      <c r="DA371" s="48"/>
      <c r="DB371" s="48"/>
      <c r="DC371" s="48"/>
      <c r="DD371" s="48"/>
      <c r="DE371" s="48"/>
      <c r="DF371" s="48"/>
      <c r="DG371" s="48"/>
      <c r="DH371" s="48"/>
      <c r="DI371" s="48"/>
      <c r="DJ371" s="48"/>
      <c r="DK371" s="48"/>
      <c r="DL371" s="48"/>
      <c r="DM371" s="48"/>
      <c r="DN371" s="48"/>
      <c r="DO371" s="48"/>
      <c r="DP371" s="48"/>
      <c r="DQ371" s="48"/>
      <c r="DR371" s="48"/>
      <c r="DS371" s="48"/>
      <c r="DT371" s="48"/>
      <c r="DU371" s="48"/>
      <c r="DV371" s="48"/>
      <c r="DW371" s="48"/>
      <c r="DX371" s="48"/>
      <c r="DY371" s="48"/>
      <c r="DZ371" s="48"/>
      <c r="EA371" s="48"/>
      <c r="EB371" s="48"/>
      <c r="EC371" s="48"/>
      <c r="ED371" s="48"/>
      <c r="EE371" s="48"/>
      <c r="EF371" s="48"/>
      <c r="EG371" s="48"/>
      <c r="EH371" s="48"/>
      <c r="EI371" s="48"/>
      <c r="EJ371" s="48"/>
      <c r="EK371" s="48"/>
      <c r="EL371" s="48"/>
      <c r="EM371" s="48"/>
      <c r="EN371" s="48"/>
      <c r="EO371" s="48"/>
      <c r="EP371" s="48"/>
      <c r="EQ371" s="48"/>
      <c r="ER371" s="48"/>
      <c r="ES371" s="48"/>
      <c r="ET371" s="48"/>
      <c r="EU371" s="48"/>
      <c r="EV371" s="48"/>
      <c r="EW371" s="48"/>
      <c r="EX371" s="48"/>
      <c r="EY371" s="48"/>
      <c r="EZ371" s="48"/>
      <c r="FA371" s="48"/>
      <c r="FB371" s="48"/>
      <c r="FC371" s="48"/>
      <c r="FD371" s="48"/>
      <c r="FE371" s="48"/>
      <c r="FF371" s="48"/>
      <c r="FG371" s="48"/>
      <c r="FH371" s="48"/>
      <c r="FI371" s="48"/>
      <c r="FJ371" s="48"/>
      <c r="FK371" s="48"/>
      <c r="FL371" s="48"/>
      <c r="FM371" s="48"/>
      <c r="FN371" s="48"/>
      <c r="FO371" s="48"/>
      <c r="FP371" s="48"/>
      <c r="FQ371" s="48"/>
      <c r="FR371" s="48"/>
      <c r="FS371" s="48"/>
      <c r="FT371" s="48"/>
      <c r="FU371" s="48"/>
      <c r="FV371" s="48"/>
      <c r="FW371" s="48"/>
      <c r="FX371" s="48"/>
      <c r="FY371" s="48"/>
      <c r="FZ371" s="48"/>
      <c r="GA371" s="48"/>
      <c r="GB371" s="48"/>
      <c r="GC371" s="48"/>
      <c r="GD371" s="48"/>
      <c r="GE371" s="48"/>
      <c r="GF371" s="48"/>
      <c r="GG371" s="48"/>
      <c r="GH371" s="48"/>
      <c r="GI371" s="48"/>
      <c r="GJ371" s="48"/>
      <c r="GK371" s="48"/>
      <c r="GL371" s="48"/>
      <c r="GM371" s="48"/>
      <c r="GN371" s="48"/>
      <c r="GO371" s="48"/>
      <c r="GP371" s="48"/>
      <c r="GQ371" s="48"/>
      <c r="GR371" s="48"/>
      <c r="GS371" s="48"/>
      <c r="GT371" s="48"/>
      <c r="GU371" s="48"/>
      <c r="GV371" s="48"/>
      <c r="GW371" s="48"/>
      <c r="GX371" s="48"/>
      <c r="GY371" s="48"/>
      <c r="GZ371" s="48"/>
      <c r="HA371" s="48"/>
      <c r="HB371" s="48"/>
      <c r="HC371" s="48"/>
      <c r="HD371" s="48"/>
      <c r="HE371" s="48"/>
      <c r="HF371" s="48"/>
      <c r="HG371" s="48"/>
      <c r="HH371" s="48"/>
      <c r="HI371" s="48"/>
      <c r="HJ371" s="48"/>
      <c r="HK371" s="48"/>
      <c r="HL371" s="48"/>
      <c r="HM371" s="48"/>
      <c r="HN371" s="48"/>
      <c r="HO371" s="48"/>
      <c r="HP371" s="48"/>
      <c r="HQ371" s="48"/>
      <c r="HR371" s="48"/>
      <c r="HS371" s="48"/>
      <c r="HT371" s="48"/>
      <c r="HU371" s="48"/>
      <c r="HV371" s="48"/>
      <c r="HW371" s="48"/>
      <c r="HX371" s="48"/>
      <c r="HY371" s="48"/>
      <c r="HZ371" s="48"/>
      <c r="IA371" s="48"/>
      <c r="IB371" s="48"/>
      <c r="IC371" s="48"/>
      <c r="ID371" s="48"/>
      <c r="IE371" s="48"/>
      <c r="IF371" s="48"/>
      <c r="IG371" s="48"/>
      <c r="IH371" s="48"/>
      <c r="II371" s="48"/>
      <c r="IJ371" s="48"/>
      <c r="IK371" s="48"/>
      <c r="IL371" s="48"/>
      <c r="IM371" s="48"/>
      <c r="IN371" s="48"/>
      <c r="IO371" s="48"/>
      <c r="IP371" s="48"/>
      <c r="IQ371" s="48"/>
      <c r="IR371" s="48"/>
      <c r="IS371" s="48"/>
      <c r="IT371" s="48"/>
      <c r="IU371" s="48"/>
      <c r="IV371" s="48"/>
      <c r="IW371" s="48"/>
      <c r="IX371" s="48"/>
    </row>
    <row r="372" spans="1:258" s="49" customFormat="1" ht="12.75" customHeight="1" x14ac:dyDescent="0.2">
      <c r="A372" s="161"/>
      <c r="B372" s="162"/>
      <c r="C372" s="162"/>
      <c r="D372" s="65"/>
      <c r="E372" s="64"/>
      <c r="F372" s="64"/>
      <c r="G372" s="64"/>
      <c r="H372" s="64"/>
      <c r="I372" s="64"/>
      <c r="J372" s="64"/>
      <c r="K372" s="64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  <c r="AA372" s="48"/>
      <c r="AB372" s="48"/>
      <c r="AC372" s="48"/>
      <c r="AD372" s="48"/>
      <c r="AE372" s="48"/>
      <c r="AF372" s="48"/>
      <c r="AG372" s="48"/>
      <c r="AH372" s="48"/>
      <c r="AI372" s="48"/>
      <c r="AJ372" s="48"/>
      <c r="AK372" s="48"/>
      <c r="AL372" s="48"/>
      <c r="AM372" s="48"/>
      <c r="AN372" s="48"/>
      <c r="AO372" s="48"/>
      <c r="AP372" s="48"/>
      <c r="AQ372" s="48"/>
      <c r="AR372" s="48"/>
      <c r="AS372" s="48"/>
      <c r="AT372" s="48"/>
      <c r="AU372" s="48"/>
      <c r="AV372" s="48"/>
      <c r="AW372" s="48"/>
      <c r="AX372" s="48"/>
      <c r="AY372" s="48"/>
      <c r="AZ372" s="48"/>
      <c r="BA372" s="48"/>
      <c r="BB372" s="48"/>
      <c r="BC372" s="48"/>
      <c r="BD372" s="48"/>
      <c r="BE372" s="48"/>
      <c r="BF372" s="48"/>
      <c r="BG372" s="48"/>
      <c r="BH372" s="48"/>
      <c r="BI372" s="48"/>
      <c r="BJ372" s="48"/>
      <c r="BK372" s="48"/>
      <c r="BL372" s="48"/>
      <c r="BM372" s="48"/>
      <c r="BN372" s="48"/>
      <c r="BO372" s="48"/>
      <c r="BP372" s="48"/>
      <c r="BQ372" s="48"/>
      <c r="BR372" s="48"/>
      <c r="BS372" s="48"/>
      <c r="BT372" s="48"/>
      <c r="BU372" s="48"/>
      <c r="BV372" s="48"/>
      <c r="BW372" s="48"/>
      <c r="BX372" s="48"/>
      <c r="BY372" s="48"/>
      <c r="BZ372" s="48"/>
      <c r="CA372" s="48"/>
      <c r="CB372" s="48"/>
      <c r="CC372" s="48"/>
      <c r="CD372" s="48"/>
      <c r="CE372" s="48"/>
      <c r="CF372" s="48"/>
      <c r="CG372" s="48"/>
      <c r="CH372" s="48"/>
      <c r="CI372" s="48"/>
      <c r="CJ372" s="48"/>
      <c r="CK372" s="48"/>
      <c r="CL372" s="48"/>
      <c r="CM372" s="48"/>
      <c r="CN372" s="48"/>
      <c r="CO372" s="48"/>
      <c r="CP372" s="48"/>
      <c r="CQ372" s="48"/>
      <c r="CR372" s="48"/>
      <c r="CS372" s="48"/>
      <c r="CT372" s="48"/>
      <c r="CU372" s="48"/>
      <c r="CV372" s="48"/>
      <c r="CW372" s="48"/>
      <c r="CX372" s="48"/>
      <c r="CY372" s="48"/>
      <c r="CZ372" s="48"/>
      <c r="DA372" s="48"/>
      <c r="DB372" s="48"/>
      <c r="DC372" s="48"/>
      <c r="DD372" s="48"/>
      <c r="DE372" s="48"/>
      <c r="DF372" s="48"/>
      <c r="DG372" s="48"/>
      <c r="DH372" s="48"/>
      <c r="DI372" s="48"/>
      <c r="DJ372" s="48"/>
      <c r="DK372" s="48"/>
      <c r="DL372" s="48"/>
      <c r="DM372" s="48"/>
      <c r="DN372" s="48"/>
      <c r="DO372" s="48"/>
      <c r="DP372" s="48"/>
      <c r="DQ372" s="48"/>
      <c r="DR372" s="48"/>
      <c r="DS372" s="48"/>
      <c r="DT372" s="48"/>
      <c r="DU372" s="48"/>
      <c r="DV372" s="48"/>
      <c r="DW372" s="48"/>
      <c r="DX372" s="48"/>
      <c r="DY372" s="48"/>
      <c r="DZ372" s="48"/>
      <c r="EA372" s="48"/>
      <c r="EB372" s="48"/>
      <c r="EC372" s="48"/>
      <c r="ED372" s="48"/>
      <c r="EE372" s="48"/>
      <c r="EF372" s="48"/>
      <c r="EG372" s="48"/>
      <c r="EH372" s="48"/>
      <c r="EI372" s="48"/>
      <c r="EJ372" s="48"/>
      <c r="EK372" s="48"/>
      <c r="EL372" s="48"/>
      <c r="EM372" s="48"/>
      <c r="EN372" s="48"/>
      <c r="EO372" s="48"/>
      <c r="EP372" s="48"/>
      <c r="EQ372" s="48"/>
      <c r="ER372" s="48"/>
      <c r="ES372" s="48"/>
      <c r="ET372" s="48"/>
      <c r="EU372" s="48"/>
      <c r="EV372" s="48"/>
      <c r="EW372" s="48"/>
      <c r="EX372" s="48"/>
      <c r="EY372" s="48"/>
      <c r="EZ372" s="48"/>
      <c r="FA372" s="48"/>
      <c r="FB372" s="48"/>
      <c r="FC372" s="48"/>
      <c r="FD372" s="48"/>
      <c r="FE372" s="48"/>
      <c r="FF372" s="48"/>
      <c r="FG372" s="48"/>
      <c r="FH372" s="48"/>
      <c r="FI372" s="48"/>
      <c r="FJ372" s="48"/>
      <c r="FK372" s="48"/>
      <c r="FL372" s="48"/>
      <c r="FM372" s="48"/>
      <c r="FN372" s="48"/>
      <c r="FO372" s="48"/>
      <c r="FP372" s="48"/>
      <c r="FQ372" s="48"/>
      <c r="FR372" s="48"/>
      <c r="FS372" s="48"/>
      <c r="FT372" s="48"/>
      <c r="FU372" s="48"/>
      <c r="FV372" s="48"/>
      <c r="FW372" s="48"/>
      <c r="FX372" s="48"/>
      <c r="FY372" s="48"/>
      <c r="FZ372" s="48"/>
      <c r="GA372" s="48"/>
      <c r="GB372" s="48"/>
      <c r="GC372" s="48"/>
      <c r="GD372" s="48"/>
      <c r="GE372" s="48"/>
      <c r="GF372" s="48"/>
      <c r="GG372" s="48"/>
      <c r="GH372" s="48"/>
      <c r="GI372" s="48"/>
      <c r="GJ372" s="48"/>
      <c r="GK372" s="48"/>
      <c r="GL372" s="48"/>
      <c r="GM372" s="48"/>
      <c r="GN372" s="48"/>
      <c r="GO372" s="48"/>
      <c r="GP372" s="48"/>
      <c r="GQ372" s="48"/>
      <c r="GR372" s="48"/>
      <c r="GS372" s="48"/>
      <c r="GT372" s="48"/>
      <c r="GU372" s="48"/>
      <c r="GV372" s="48"/>
      <c r="GW372" s="48"/>
      <c r="GX372" s="48"/>
      <c r="GY372" s="48"/>
      <c r="GZ372" s="48"/>
      <c r="HA372" s="48"/>
      <c r="HB372" s="48"/>
      <c r="HC372" s="48"/>
      <c r="HD372" s="48"/>
      <c r="HE372" s="48"/>
      <c r="HF372" s="48"/>
      <c r="HG372" s="48"/>
      <c r="HH372" s="48"/>
      <c r="HI372" s="48"/>
      <c r="HJ372" s="48"/>
      <c r="HK372" s="48"/>
      <c r="HL372" s="48"/>
      <c r="HM372" s="48"/>
      <c r="HN372" s="48"/>
      <c r="HO372" s="48"/>
      <c r="HP372" s="48"/>
      <c r="HQ372" s="48"/>
      <c r="HR372" s="48"/>
      <c r="HS372" s="48"/>
      <c r="HT372" s="48"/>
      <c r="HU372" s="48"/>
      <c r="HV372" s="48"/>
      <c r="HW372" s="48"/>
      <c r="HX372" s="48"/>
      <c r="HY372" s="48"/>
      <c r="HZ372" s="48"/>
      <c r="IA372" s="48"/>
      <c r="IB372" s="48"/>
      <c r="IC372" s="48"/>
      <c r="ID372" s="48"/>
      <c r="IE372" s="48"/>
      <c r="IF372" s="48"/>
      <c r="IG372" s="48"/>
      <c r="IH372" s="48"/>
      <c r="II372" s="48"/>
      <c r="IJ372" s="48"/>
      <c r="IK372" s="48"/>
      <c r="IL372" s="48"/>
      <c r="IM372" s="48"/>
      <c r="IN372" s="48"/>
      <c r="IO372" s="48"/>
      <c r="IP372" s="48"/>
      <c r="IQ372" s="48"/>
      <c r="IR372" s="48"/>
      <c r="IS372" s="48"/>
      <c r="IT372" s="48"/>
      <c r="IU372" s="48"/>
      <c r="IV372" s="48"/>
      <c r="IW372" s="48"/>
      <c r="IX372" s="48"/>
    </row>
    <row r="373" spans="1:258" s="49" customFormat="1" ht="12.75" customHeight="1" x14ac:dyDescent="0.2">
      <c r="A373" s="161"/>
      <c r="B373" s="162"/>
      <c r="C373" s="162"/>
      <c r="D373" s="65"/>
      <c r="E373" s="64"/>
      <c r="F373" s="64"/>
      <c r="G373" s="64"/>
      <c r="H373" s="64"/>
      <c r="I373" s="64"/>
      <c r="J373" s="64"/>
      <c r="K373" s="64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48"/>
      <c r="AH373" s="48"/>
      <c r="AI373" s="48"/>
      <c r="AJ373" s="48"/>
      <c r="AK373" s="48"/>
      <c r="AL373" s="48"/>
      <c r="AM373" s="48"/>
      <c r="AN373" s="48"/>
      <c r="AO373" s="48"/>
      <c r="AP373" s="48"/>
      <c r="AQ373" s="48"/>
      <c r="AR373" s="48"/>
      <c r="AS373" s="48"/>
      <c r="AT373" s="48"/>
      <c r="AU373" s="48"/>
      <c r="AV373" s="48"/>
      <c r="AW373" s="48"/>
      <c r="AX373" s="48"/>
      <c r="AY373" s="48"/>
      <c r="AZ373" s="48"/>
      <c r="BA373" s="48"/>
      <c r="BB373" s="48"/>
      <c r="BC373" s="48"/>
      <c r="BD373" s="48"/>
      <c r="BE373" s="48"/>
      <c r="BF373" s="48"/>
      <c r="BG373" s="48"/>
      <c r="BH373" s="48"/>
      <c r="BI373" s="48"/>
      <c r="BJ373" s="48"/>
      <c r="BK373" s="48"/>
      <c r="BL373" s="48"/>
      <c r="BM373" s="48"/>
      <c r="BN373" s="48"/>
      <c r="BO373" s="48"/>
      <c r="BP373" s="48"/>
      <c r="BQ373" s="48"/>
      <c r="BR373" s="48"/>
      <c r="BS373" s="48"/>
      <c r="BT373" s="48"/>
      <c r="BU373" s="48"/>
      <c r="BV373" s="48"/>
      <c r="BW373" s="48"/>
      <c r="BX373" s="48"/>
      <c r="BY373" s="48"/>
      <c r="BZ373" s="48"/>
      <c r="CA373" s="48"/>
      <c r="CB373" s="48"/>
      <c r="CC373" s="48"/>
      <c r="CD373" s="48"/>
      <c r="CE373" s="48"/>
      <c r="CF373" s="48"/>
      <c r="CG373" s="48"/>
      <c r="CH373" s="48"/>
      <c r="CI373" s="48"/>
      <c r="CJ373" s="48"/>
      <c r="CK373" s="48"/>
      <c r="CL373" s="48"/>
      <c r="CM373" s="48"/>
      <c r="CN373" s="48"/>
      <c r="CO373" s="48"/>
      <c r="CP373" s="48"/>
      <c r="CQ373" s="48"/>
      <c r="CR373" s="48"/>
      <c r="CS373" s="48"/>
      <c r="CT373" s="48"/>
      <c r="CU373" s="48"/>
      <c r="CV373" s="48"/>
      <c r="CW373" s="48"/>
      <c r="CX373" s="48"/>
      <c r="CY373" s="48"/>
      <c r="CZ373" s="48"/>
      <c r="DA373" s="48"/>
      <c r="DB373" s="48"/>
      <c r="DC373" s="48"/>
      <c r="DD373" s="48"/>
      <c r="DE373" s="48"/>
      <c r="DF373" s="48"/>
      <c r="DG373" s="48"/>
      <c r="DH373" s="48"/>
      <c r="DI373" s="48"/>
      <c r="DJ373" s="48"/>
      <c r="DK373" s="48"/>
      <c r="DL373" s="48"/>
      <c r="DM373" s="48"/>
      <c r="DN373" s="48"/>
      <c r="DO373" s="48"/>
      <c r="DP373" s="48"/>
      <c r="DQ373" s="48"/>
      <c r="DR373" s="48"/>
      <c r="DS373" s="48"/>
      <c r="DT373" s="48"/>
      <c r="DU373" s="48"/>
      <c r="DV373" s="48"/>
      <c r="DW373" s="48"/>
      <c r="DX373" s="48"/>
      <c r="DY373" s="48"/>
      <c r="DZ373" s="48"/>
      <c r="EA373" s="48"/>
      <c r="EB373" s="48"/>
      <c r="EC373" s="48"/>
      <c r="ED373" s="48"/>
      <c r="EE373" s="48"/>
      <c r="EF373" s="48"/>
      <c r="EG373" s="48"/>
      <c r="EH373" s="48"/>
      <c r="EI373" s="48"/>
      <c r="EJ373" s="48"/>
      <c r="EK373" s="48"/>
      <c r="EL373" s="48"/>
      <c r="EM373" s="48"/>
      <c r="EN373" s="48"/>
      <c r="EO373" s="48"/>
      <c r="EP373" s="48"/>
      <c r="EQ373" s="48"/>
      <c r="ER373" s="48"/>
      <c r="ES373" s="48"/>
      <c r="ET373" s="48"/>
      <c r="EU373" s="48"/>
      <c r="EV373" s="48"/>
      <c r="EW373" s="48"/>
      <c r="EX373" s="48"/>
      <c r="EY373" s="48"/>
      <c r="EZ373" s="48"/>
      <c r="FA373" s="48"/>
      <c r="FB373" s="48"/>
      <c r="FC373" s="48"/>
      <c r="FD373" s="48"/>
      <c r="FE373" s="48"/>
      <c r="FF373" s="48"/>
      <c r="FG373" s="48"/>
      <c r="FH373" s="48"/>
      <c r="FI373" s="48"/>
      <c r="FJ373" s="48"/>
      <c r="FK373" s="48"/>
      <c r="FL373" s="48"/>
      <c r="FM373" s="48"/>
      <c r="FN373" s="48"/>
      <c r="FO373" s="48"/>
      <c r="FP373" s="48"/>
      <c r="FQ373" s="48"/>
      <c r="FR373" s="48"/>
      <c r="FS373" s="48"/>
      <c r="FT373" s="48"/>
      <c r="FU373" s="48"/>
      <c r="FV373" s="48"/>
      <c r="FW373" s="48"/>
      <c r="FX373" s="48"/>
      <c r="FY373" s="48"/>
      <c r="FZ373" s="48"/>
      <c r="GA373" s="48"/>
      <c r="GB373" s="48"/>
      <c r="GC373" s="48"/>
      <c r="GD373" s="48"/>
      <c r="GE373" s="48"/>
      <c r="GF373" s="48"/>
      <c r="GG373" s="48"/>
      <c r="GH373" s="48"/>
      <c r="GI373" s="48"/>
      <c r="GJ373" s="48"/>
      <c r="GK373" s="48"/>
      <c r="GL373" s="48"/>
      <c r="GM373" s="48"/>
      <c r="GN373" s="48"/>
      <c r="GO373" s="48"/>
      <c r="GP373" s="48"/>
      <c r="GQ373" s="48"/>
      <c r="GR373" s="48"/>
      <c r="GS373" s="48"/>
      <c r="GT373" s="48"/>
      <c r="GU373" s="48"/>
      <c r="GV373" s="48"/>
      <c r="GW373" s="48"/>
      <c r="GX373" s="48"/>
      <c r="GY373" s="48"/>
      <c r="GZ373" s="48"/>
      <c r="HA373" s="48"/>
      <c r="HB373" s="48"/>
      <c r="HC373" s="48"/>
      <c r="HD373" s="48"/>
      <c r="HE373" s="48"/>
      <c r="HF373" s="48"/>
      <c r="HG373" s="48"/>
      <c r="HH373" s="48"/>
      <c r="HI373" s="48"/>
      <c r="HJ373" s="48"/>
      <c r="HK373" s="48"/>
      <c r="HL373" s="48"/>
      <c r="HM373" s="48"/>
      <c r="HN373" s="48"/>
      <c r="HO373" s="48"/>
      <c r="HP373" s="48"/>
      <c r="HQ373" s="48"/>
      <c r="HR373" s="48"/>
      <c r="HS373" s="48"/>
      <c r="HT373" s="48"/>
      <c r="HU373" s="48"/>
      <c r="HV373" s="48"/>
      <c r="HW373" s="48"/>
      <c r="HX373" s="48"/>
      <c r="HY373" s="48"/>
      <c r="HZ373" s="48"/>
      <c r="IA373" s="48"/>
      <c r="IB373" s="48"/>
      <c r="IC373" s="48"/>
      <c r="ID373" s="48"/>
      <c r="IE373" s="48"/>
      <c r="IF373" s="48"/>
      <c r="IG373" s="48"/>
      <c r="IH373" s="48"/>
      <c r="II373" s="48"/>
      <c r="IJ373" s="48"/>
      <c r="IK373" s="48"/>
      <c r="IL373" s="48"/>
      <c r="IM373" s="48"/>
      <c r="IN373" s="48"/>
      <c r="IO373" s="48"/>
      <c r="IP373" s="48"/>
      <c r="IQ373" s="48"/>
      <c r="IR373" s="48"/>
      <c r="IS373" s="48"/>
      <c r="IT373" s="48"/>
      <c r="IU373" s="48"/>
      <c r="IV373" s="48"/>
      <c r="IW373" s="48"/>
      <c r="IX373" s="48"/>
    </row>
    <row r="374" spans="1:258" s="49" customFormat="1" ht="12.75" customHeight="1" x14ac:dyDescent="0.2">
      <c r="A374" s="161"/>
      <c r="B374" s="162"/>
      <c r="C374" s="162"/>
      <c r="D374" s="65"/>
      <c r="E374" s="64"/>
      <c r="F374" s="64"/>
      <c r="G374" s="64"/>
      <c r="H374" s="64"/>
      <c r="I374" s="64"/>
      <c r="J374" s="64"/>
      <c r="K374" s="64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  <c r="AA374" s="48"/>
      <c r="AB374" s="48"/>
      <c r="AC374" s="48"/>
      <c r="AD374" s="48"/>
      <c r="AE374" s="48"/>
      <c r="AF374" s="48"/>
      <c r="AG374" s="48"/>
      <c r="AH374" s="48"/>
      <c r="AI374" s="48"/>
      <c r="AJ374" s="48"/>
      <c r="AK374" s="48"/>
      <c r="AL374" s="48"/>
      <c r="AM374" s="48"/>
      <c r="AN374" s="48"/>
      <c r="AO374" s="48"/>
      <c r="AP374" s="48"/>
      <c r="AQ374" s="48"/>
      <c r="AR374" s="48"/>
      <c r="AS374" s="48"/>
      <c r="AT374" s="48"/>
      <c r="AU374" s="48"/>
      <c r="AV374" s="48"/>
      <c r="AW374" s="48"/>
      <c r="AX374" s="48"/>
      <c r="AY374" s="48"/>
      <c r="AZ374" s="48"/>
      <c r="BA374" s="48"/>
      <c r="BB374" s="48"/>
      <c r="BC374" s="48"/>
      <c r="BD374" s="48"/>
      <c r="BE374" s="48"/>
      <c r="BF374" s="48"/>
      <c r="BG374" s="48"/>
      <c r="BH374" s="48"/>
      <c r="BI374" s="48"/>
      <c r="BJ374" s="48"/>
      <c r="BK374" s="48"/>
      <c r="BL374" s="48"/>
      <c r="BM374" s="48"/>
      <c r="BN374" s="48"/>
      <c r="BO374" s="48"/>
      <c r="BP374" s="48"/>
      <c r="BQ374" s="48"/>
      <c r="BR374" s="48"/>
      <c r="BS374" s="48"/>
      <c r="BT374" s="48"/>
      <c r="BU374" s="48"/>
      <c r="BV374" s="48"/>
      <c r="BW374" s="48"/>
      <c r="BX374" s="48"/>
      <c r="BY374" s="48"/>
      <c r="BZ374" s="48"/>
      <c r="CA374" s="48"/>
      <c r="CB374" s="48"/>
      <c r="CC374" s="48"/>
      <c r="CD374" s="48"/>
      <c r="CE374" s="48"/>
      <c r="CF374" s="48"/>
      <c r="CG374" s="48"/>
      <c r="CH374" s="48"/>
      <c r="CI374" s="48"/>
      <c r="CJ374" s="48"/>
      <c r="CK374" s="48"/>
      <c r="CL374" s="48"/>
      <c r="CM374" s="48"/>
      <c r="CN374" s="48"/>
      <c r="CO374" s="48"/>
      <c r="CP374" s="48"/>
      <c r="CQ374" s="48"/>
      <c r="CR374" s="48"/>
      <c r="CS374" s="48"/>
      <c r="CT374" s="48"/>
      <c r="CU374" s="48"/>
      <c r="CV374" s="48"/>
      <c r="CW374" s="48"/>
      <c r="CX374" s="48"/>
      <c r="CY374" s="48"/>
      <c r="CZ374" s="48"/>
      <c r="DA374" s="48"/>
      <c r="DB374" s="48"/>
      <c r="DC374" s="48"/>
      <c r="DD374" s="48"/>
      <c r="DE374" s="48"/>
      <c r="DF374" s="48"/>
      <c r="DG374" s="48"/>
      <c r="DH374" s="48"/>
      <c r="DI374" s="48"/>
      <c r="DJ374" s="48"/>
      <c r="DK374" s="48"/>
      <c r="DL374" s="48"/>
      <c r="DM374" s="48"/>
      <c r="DN374" s="48"/>
      <c r="DO374" s="48"/>
      <c r="DP374" s="48"/>
      <c r="DQ374" s="48"/>
      <c r="DR374" s="48"/>
      <c r="DS374" s="48"/>
      <c r="DT374" s="48"/>
      <c r="DU374" s="48"/>
      <c r="DV374" s="48"/>
      <c r="DW374" s="48"/>
      <c r="DX374" s="48"/>
      <c r="DY374" s="48"/>
      <c r="DZ374" s="48"/>
      <c r="EA374" s="48"/>
      <c r="EB374" s="48"/>
      <c r="EC374" s="48"/>
      <c r="ED374" s="48"/>
      <c r="EE374" s="48"/>
      <c r="EF374" s="48"/>
      <c r="EG374" s="48"/>
      <c r="EH374" s="48"/>
      <c r="EI374" s="48"/>
      <c r="EJ374" s="48"/>
      <c r="EK374" s="48"/>
      <c r="EL374" s="48"/>
      <c r="EM374" s="48"/>
      <c r="EN374" s="48"/>
      <c r="EO374" s="48"/>
      <c r="EP374" s="48"/>
      <c r="EQ374" s="48"/>
      <c r="ER374" s="48"/>
      <c r="ES374" s="48"/>
      <c r="ET374" s="48"/>
      <c r="EU374" s="48"/>
      <c r="EV374" s="48"/>
      <c r="EW374" s="48"/>
      <c r="EX374" s="48"/>
      <c r="EY374" s="48"/>
      <c r="EZ374" s="48"/>
      <c r="FA374" s="48"/>
      <c r="FB374" s="48"/>
      <c r="FC374" s="48"/>
      <c r="FD374" s="48"/>
      <c r="FE374" s="48"/>
      <c r="FF374" s="48"/>
      <c r="FG374" s="48"/>
      <c r="FH374" s="48"/>
      <c r="FI374" s="48"/>
      <c r="FJ374" s="48"/>
      <c r="FK374" s="48"/>
      <c r="FL374" s="48"/>
      <c r="FM374" s="48"/>
      <c r="FN374" s="48"/>
      <c r="FO374" s="48"/>
      <c r="FP374" s="48"/>
      <c r="FQ374" s="48"/>
      <c r="FR374" s="48"/>
      <c r="FS374" s="48"/>
      <c r="FT374" s="48"/>
      <c r="FU374" s="48"/>
      <c r="FV374" s="48"/>
      <c r="FW374" s="48"/>
      <c r="FX374" s="48"/>
      <c r="FY374" s="48"/>
      <c r="FZ374" s="48"/>
      <c r="GA374" s="48"/>
      <c r="GB374" s="48"/>
      <c r="GC374" s="48"/>
      <c r="GD374" s="48"/>
      <c r="GE374" s="48"/>
      <c r="GF374" s="48"/>
      <c r="GG374" s="48"/>
      <c r="GH374" s="48"/>
      <c r="GI374" s="48"/>
      <c r="GJ374" s="48"/>
      <c r="GK374" s="48"/>
      <c r="GL374" s="48"/>
      <c r="GM374" s="48"/>
      <c r="GN374" s="48"/>
      <c r="GO374" s="48"/>
      <c r="GP374" s="48"/>
      <c r="GQ374" s="48"/>
      <c r="GR374" s="48"/>
      <c r="GS374" s="48"/>
      <c r="GT374" s="48"/>
      <c r="GU374" s="48"/>
      <c r="GV374" s="48"/>
      <c r="GW374" s="48"/>
      <c r="GX374" s="48"/>
      <c r="GY374" s="48"/>
      <c r="GZ374" s="48"/>
      <c r="HA374" s="48"/>
      <c r="HB374" s="48"/>
      <c r="HC374" s="48"/>
      <c r="HD374" s="48"/>
      <c r="HE374" s="48"/>
      <c r="HF374" s="48"/>
      <c r="HG374" s="48"/>
      <c r="HH374" s="48"/>
      <c r="HI374" s="48"/>
      <c r="HJ374" s="48"/>
      <c r="HK374" s="48"/>
      <c r="HL374" s="48"/>
      <c r="HM374" s="48"/>
      <c r="HN374" s="48"/>
      <c r="HO374" s="48"/>
      <c r="HP374" s="48"/>
      <c r="HQ374" s="48"/>
      <c r="HR374" s="48"/>
      <c r="HS374" s="48"/>
      <c r="HT374" s="48"/>
      <c r="HU374" s="48"/>
      <c r="HV374" s="48"/>
      <c r="HW374" s="48"/>
      <c r="HX374" s="48"/>
      <c r="HY374" s="48"/>
      <c r="HZ374" s="48"/>
      <c r="IA374" s="48"/>
      <c r="IB374" s="48"/>
      <c r="IC374" s="48"/>
      <c r="ID374" s="48"/>
      <c r="IE374" s="48"/>
      <c r="IF374" s="48"/>
      <c r="IG374" s="48"/>
      <c r="IH374" s="48"/>
      <c r="II374" s="48"/>
      <c r="IJ374" s="48"/>
      <c r="IK374" s="48"/>
      <c r="IL374" s="48"/>
      <c r="IM374" s="48"/>
      <c r="IN374" s="48"/>
      <c r="IO374" s="48"/>
      <c r="IP374" s="48"/>
      <c r="IQ374" s="48"/>
      <c r="IR374" s="48"/>
      <c r="IS374" s="48"/>
      <c r="IT374" s="48"/>
      <c r="IU374" s="48"/>
      <c r="IV374" s="48"/>
      <c r="IW374" s="48"/>
      <c r="IX374" s="48"/>
    </row>
    <row r="375" spans="1:258" s="49" customFormat="1" ht="12.75" customHeight="1" x14ac:dyDescent="0.2">
      <c r="A375" s="161"/>
      <c r="B375" s="162"/>
      <c r="C375" s="162"/>
      <c r="D375" s="65"/>
      <c r="E375" s="64"/>
      <c r="F375" s="64"/>
      <c r="G375" s="64"/>
      <c r="H375" s="64"/>
      <c r="I375" s="64"/>
      <c r="J375" s="64"/>
      <c r="K375" s="64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  <c r="AA375" s="48"/>
      <c r="AB375" s="48"/>
      <c r="AC375" s="48"/>
      <c r="AD375" s="48"/>
      <c r="AE375" s="48"/>
      <c r="AF375" s="48"/>
      <c r="AG375" s="48"/>
      <c r="AH375" s="48"/>
      <c r="AI375" s="48"/>
      <c r="AJ375" s="48"/>
      <c r="AK375" s="48"/>
      <c r="AL375" s="48"/>
      <c r="AM375" s="48"/>
      <c r="AN375" s="48"/>
      <c r="AO375" s="48"/>
      <c r="AP375" s="48"/>
      <c r="AQ375" s="48"/>
      <c r="AR375" s="48"/>
      <c r="AS375" s="48"/>
      <c r="AT375" s="48"/>
      <c r="AU375" s="48"/>
      <c r="AV375" s="48"/>
      <c r="AW375" s="48"/>
      <c r="AX375" s="48"/>
      <c r="AY375" s="48"/>
      <c r="AZ375" s="48"/>
      <c r="BA375" s="48"/>
      <c r="BB375" s="48"/>
      <c r="BC375" s="48"/>
      <c r="BD375" s="48"/>
      <c r="BE375" s="48"/>
      <c r="BF375" s="48"/>
      <c r="BG375" s="48"/>
      <c r="BH375" s="48"/>
      <c r="BI375" s="48"/>
      <c r="BJ375" s="48"/>
      <c r="BK375" s="48"/>
      <c r="BL375" s="48"/>
      <c r="BM375" s="48"/>
      <c r="BN375" s="48"/>
      <c r="BO375" s="48"/>
      <c r="BP375" s="48"/>
      <c r="BQ375" s="48"/>
      <c r="BR375" s="48"/>
      <c r="BS375" s="48"/>
      <c r="BT375" s="48"/>
      <c r="BU375" s="48"/>
      <c r="BV375" s="48"/>
      <c r="BW375" s="48"/>
      <c r="BX375" s="48"/>
      <c r="BY375" s="48"/>
      <c r="BZ375" s="48"/>
      <c r="CA375" s="48"/>
      <c r="CB375" s="48"/>
      <c r="CC375" s="48"/>
      <c r="CD375" s="48"/>
      <c r="CE375" s="48"/>
      <c r="CF375" s="48"/>
      <c r="CG375" s="48"/>
      <c r="CH375" s="48"/>
      <c r="CI375" s="48"/>
      <c r="CJ375" s="48"/>
      <c r="CK375" s="48"/>
      <c r="CL375" s="48"/>
      <c r="CM375" s="48"/>
      <c r="CN375" s="48"/>
      <c r="CO375" s="48"/>
      <c r="CP375" s="48"/>
      <c r="CQ375" s="48"/>
      <c r="CR375" s="48"/>
      <c r="CS375" s="48"/>
      <c r="CT375" s="48"/>
      <c r="CU375" s="48"/>
      <c r="CV375" s="48"/>
      <c r="CW375" s="48"/>
      <c r="CX375" s="48"/>
      <c r="CY375" s="48"/>
      <c r="CZ375" s="48"/>
      <c r="DA375" s="48"/>
      <c r="DB375" s="48"/>
      <c r="DC375" s="48"/>
      <c r="DD375" s="48"/>
      <c r="DE375" s="48"/>
      <c r="DF375" s="48"/>
      <c r="DG375" s="48"/>
      <c r="DH375" s="48"/>
      <c r="DI375" s="48"/>
      <c r="DJ375" s="48"/>
      <c r="DK375" s="48"/>
      <c r="DL375" s="48"/>
      <c r="DM375" s="48"/>
      <c r="DN375" s="48"/>
      <c r="DO375" s="48"/>
      <c r="DP375" s="48"/>
      <c r="DQ375" s="48"/>
      <c r="DR375" s="48"/>
      <c r="DS375" s="48"/>
      <c r="DT375" s="48"/>
      <c r="DU375" s="48"/>
      <c r="DV375" s="48"/>
      <c r="DW375" s="48"/>
      <c r="DX375" s="48"/>
      <c r="DY375" s="48"/>
      <c r="DZ375" s="48"/>
      <c r="EA375" s="48"/>
      <c r="EB375" s="48"/>
      <c r="EC375" s="48"/>
      <c r="ED375" s="48"/>
      <c r="EE375" s="48"/>
      <c r="EF375" s="48"/>
      <c r="EG375" s="48"/>
      <c r="EH375" s="48"/>
      <c r="EI375" s="48"/>
      <c r="EJ375" s="48"/>
      <c r="EK375" s="48"/>
      <c r="EL375" s="48"/>
      <c r="EM375" s="48"/>
      <c r="EN375" s="48"/>
      <c r="EO375" s="48"/>
      <c r="EP375" s="48"/>
      <c r="EQ375" s="48"/>
      <c r="ER375" s="48"/>
      <c r="ES375" s="48"/>
      <c r="ET375" s="48"/>
      <c r="EU375" s="48"/>
      <c r="EV375" s="48"/>
      <c r="EW375" s="48"/>
      <c r="EX375" s="48"/>
      <c r="EY375" s="48"/>
      <c r="EZ375" s="48"/>
      <c r="FA375" s="48"/>
      <c r="FB375" s="48"/>
      <c r="FC375" s="48"/>
      <c r="FD375" s="48"/>
      <c r="FE375" s="48"/>
      <c r="FF375" s="48"/>
      <c r="FG375" s="48"/>
      <c r="FH375" s="48"/>
      <c r="FI375" s="48"/>
      <c r="FJ375" s="48"/>
      <c r="FK375" s="48"/>
      <c r="FL375" s="48"/>
      <c r="FM375" s="48"/>
      <c r="FN375" s="48"/>
      <c r="FO375" s="48"/>
      <c r="FP375" s="48"/>
      <c r="FQ375" s="48"/>
      <c r="FR375" s="48"/>
      <c r="FS375" s="48"/>
      <c r="FT375" s="48"/>
      <c r="FU375" s="48"/>
      <c r="FV375" s="48"/>
      <c r="FW375" s="48"/>
      <c r="FX375" s="48"/>
      <c r="FY375" s="48"/>
      <c r="FZ375" s="48"/>
      <c r="GA375" s="48"/>
      <c r="GB375" s="48"/>
      <c r="GC375" s="48"/>
      <c r="GD375" s="48"/>
      <c r="GE375" s="48"/>
      <c r="GF375" s="48"/>
      <c r="GG375" s="48"/>
      <c r="GH375" s="48"/>
      <c r="GI375" s="48"/>
      <c r="GJ375" s="48"/>
      <c r="GK375" s="48"/>
      <c r="GL375" s="48"/>
      <c r="GM375" s="48"/>
      <c r="GN375" s="48"/>
      <c r="GO375" s="48"/>
      <c r="GP375" s="48"/>
      <c r="GQ375" s="48"/>
      <c r="GR375" s="48"/>
      <c r="GS375" s="48"/>
      <c r="GT375" s="48"/>
      <c r="GU375" s="48"/>
      <c r="GV375" s="48"/>
      <c r="GW375" s="48"/>
      <c r="GX375" s="48"/>
      <c r="GY375" s="48"/>
      <c r="GZ375" s="48"/>
      <c r="HA375" s="48"/>
      <c r="HB375" s="48"/>
      <c r="HC375" s="48"/>
      <c r="HD375" s="48"/>
      <c r="HE375" s="48"/>
      <c r="HF375" s="48"/>
      <c r="HG375" s="48"/>
      <c r="HH375" s="48"/>
      <c r="HI375" s="48"/>
      <c r="HJ375" s="48"/>
      <c r="HK375" s="48"/>
      <c r="HL375" s="48"/>
      <c r="HM375" s="48"/>
      <c r="HN375" s="48"/>
      <c r="HO375" s="48"/>
      <c r="HP375" s="48"/>
      <c r="HQ375" s="48"/>
      <c r="HR375" s="48"/>
      <c r="HS375" s="48"/>
      <c r="HT375" s="48"/>
      <c r="HU375" s="48"/>
      <c r="HV375" s="48"/>
      <c r="HW375" s="48"/>
      <c r="HX375" s="48"/>
      <c r="HY375" s="48"/>
      <c r="HZ375" s="48"/>
      <c r="IA375" s="48"/>
      <c r="IB375" s="48"/>
      <c r="IC375" s="48"/>
      <c r="ID375" s="48"/>
      <c r="IE375" s="48"/>
      <c r="IF375" s="48"/>
      <c r="IG375" s="48"/>
      <c r="IH375" s="48"/>
      <c r="II375" s="48"/>
      <c r="IJ375" s="48"/>
      <c r="IK375" s="48"/>
      <c r="IL375" s="48"/>
      <c r="IM375" s="48"/>
      <c r="IN375" s="48"/>
      <c r="IO375" s="48"/>
      <c r="IP375" s="48"/>
      <c r="IQ375" s="48"/>
      <c r="IR375" s="48"/>
      <c r="IS375" s="48"/>
      <c r="IT375" s="48"/>
      <c r="IU375" s="48"/>
      <c r="IV375" s="48"/>
      <c r="IW375" s="48"/>
      <c r="IX375" s="48"/>
    </row>
    <row r="376" spans="1:258" s="49" customFormat="1" ht="12.75" customHeight="1" x14ac:dyDescent="0.2">
      <c r="A376" s="161"/>
      <c r="B376" s="162"/>
      <c r="C376" s="162"/>
      <c r="D376" s="65"/>
      <c r="E376" s="64"/>
      <c r="F376" s="64"/>
      <c r="G376" s="64"/>
      <c r="H376" s="64"/>
      <c r="I376" s="64"/>
      <c r="J376" s="64"/>
      <c r="K376" s="64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  <c r="AA376" s="48"/>
      <c r="AB376" s="48"/>
      <c r="AC376" s="48"/>
      <c r="AD376" s="48"/>
      <c r="AE376" s="48"/>
      <c r="AF376" s="48"/>
      <c r="AG376" s="48"/>
      <c r="AH376" s="48"/>
      <c r="AI376" s="48"/>
      <c r="AJ376" s="48"/>
      <c r="AK376" s="48"/>
      <c r="AL376" s="48"/>
      <c r="AM376" s="48"/>
      <c r="AN376" s="48"/>
      <c r="AO376" s="48"/>
      <c r="AP376" s="48"/>
      <c r="AQ376" s="48"/>
      <c r="AR376" s="48"/>
      <c r="AS376" s="48"/>
      <c r="AT376" s="48"/>
      <c r="AU376" s="48"/>
      <c r="AV376" s="48"/>
      <c r="AW376" s="48"/>
      <c r="AX376" s="48"/>
      <c r="AY376" s="48"/>
      <c r="AZ376" s="48"/>
      <c r="BA376" s="48"/>
      <c r="BB376" s="48"/>
      <c r="BC376" s="48"/>
      <c r="BD376" s="48"/>
      <c r="BE376" s="48"/>
      <c r="BF376" s="48"/>
      <c r="BG376" s="48"/>
      <c r="BH376" s="48"/>
      <c r="BI376" s="48"/>
      <c r="BJ376" s="48"/>
      <c r="BK376" s="48"/>
      <c r="BL376" s="48"/>
      <c r="BM376" s="48"/>
      <c r="BN376" s="48"/>
      <c r="BO376" s="48"/>
      <c r="BP376" s="48"/>
      <c r="BQ376" s="48"/>
      <c r="BR376" s="48"/>
      <c r="BS376" s="48"/>
      <c r="BT376" s="48"/>
      <c r="BU376" s="48"/>
      <c r="BV376" s="48"/>
      <c r="BW376" s="48"/>
      <c r="BX376" s="48"/>
      <c r="BY376" s="48"/>
      <c r="BZ376" s="48"/>
      <c r="CA376" s="48"/>
      <c r="CB376" s="48"/>
      <c r="CC376" s="48"/>
      <c r="CD376" s="48"/>
      <c r="CE376" s="48"/>
      <c r="CF376" s="48"/>
      <c r="CG376" s="48"/>
      <c r="CH376" s="48"/>
      <c r="CI376" s="48"/>
      <c r="CJ376" s="48"/>
      <c r="CK376" s="48"/>
      <c r="CL376" s="48"/>
      <c r="CM376" s="48"/>
      <c r="CN376" s="48"/>
      <c r="CO376" s="48"/>
      <c r="CP376" s="48"/>
      <c r="CQ376" s="48"/>
      <c r="CR376" s="48"/>
      <c r="CS376" s="48"/>
      <c r="CT376" s="48"/>
      <c r="CU376" s="48"/>
      <c r="CV376" s="48"/>
      <c r="CW376" s="48"/>
      <c r="CX376" s="48"/>
      <c r="CY376" s="48"/>
      <c r="CZ376" s="48"/>
      <c r="DA376" s="48"/>
      <c r="DB376" s="48"/>
      <c r="DC376" s="48"/>
      <c r="DD376" s="48"/>
      <c r="DE376" s="48"/>
      <c r="DF376" s="48"/>
      <c r="DG376" s="48"/>
      <c r="DH376" s="48"/>
      <c r="DI376" s="48"/>
      <c r="DJ376" s="48"/>
      <c r="DK376" s="48"/>
      <c r="DL376" s="48"/>
      <c r="DM376" s="48"/>
      <c r="DN376" s="48"/>
      <c r="DO376" s="48"/>
      <c r="DP376" s="48"/>
      <c r="DQ376" s="48"/>
      <c r="DR376" s="48"/>
      <c r="DS376" s="48"/>
      <c r="DT376" s="48"/>
      <c r="DU376" s="48"/>
      <c r="DV376" s="48"/>
      <c r="DW376" s="48"/>
      <c r="DX376" s="48"/>
      <c r="DY376" s="48"/>
      <c r="DZ376" s="48"/>
      <c r="EA376" s="48"/>
      <c r="EB376" s="48"/>
      <c r="EC376" s="48"/>
      <c r="ED376" s="48"/>
      <c r="EE376" s="48"/>
      <c r="EF376" s="48"/>
      <c r="EG376" s="48"/>
      <c r="EH376" s="48"/>
      <c r="EI376" s="48"/>
      <c r="EJ376" s="48"/>
      <c r="EK376" s="48"/>
      <c r="EL376" s="48"/>
      <c r="EM376" s="48"/>
      <c r="EN376" s="48"/>
      <c r="EO376" s="48"/>
      <c r="EP376" s="48"/>
      <c r="EQ376" s="48"/>
      <c r="ER376" s="48"/>
      <c r="ES376" s="48"/>
      <c r="ET376" s="48"/>
      <c r="EU376" s="48"/>
      <c r="EV376" s="48"/>
      <c r="EW376" s="48"/>
      <c r="EX376" s="48"/>
      <c r="EY376" s="48"/>
      <c r="EZ376" s="48"/>
      <c r="FA376" s="48"/>
      <c r="FB376" s="48"/>
      <c r="FC376" s="48"/>
      <c r="FD376" s="48"/>
      <c r="FE376" s="48"/>
      <c r="FF376" s="48"/>
      <c r="FG376" s="48"/>
      <c r="FH376" s="48"/>
      <c r="FI376" s="48"/>
      <c r="FJ376" s="48"/>
      <c r="FK376" s="48"/>
      <c r="FL376" s="48"/>
      <c r="FM376" s="48"/>
      <c r="FN376" s="48"/>
      <c r="FO376" s="48"/>
      <c r="FP376" s="48"/>
      <c r="FQ376" s="48"/>
      <c r="FR376" s="48"/>
      <c r="FS376" s="48"/>
      <c r="FT376" s="48"/>
      <c r="FU376" s="48"/>
      <c r="FV376" s="48"/>
      <c r="FW376" s="48"/>
      <c r="FX376" s="48"/>
      <c r="FY376" s="48"/>
      <c r="FZ376" s="48"/>
      <c r="GA376" s="48"/>
      <c r="GB376" s="48"/>
      <c r="GC376" s="48"/>
      <c r="GD376" s="48"/>
      <c r="GE376" s="48"/>
      <c r="GF376" s="48"/>
      <c r="GG376" s="48"/>
      <c r="GH376" s="48"/>
      <c r="GI376" s="48"/>
      <c r="GJ376" s="48"/>
      <c r="GK376" s="48"/>
      <c r="GL376" s="48"/>
      <c r="GM376" s="48"/>
      <c r="GN376" s="48"/>
      <c r="GO376" s="48"/>
      <c r="GP376" s="48"/>
      <c r="GQ376" s="48"/>
      <c r="GR376" s="48"/>
      <c r="GS376" s="48"/>
      <c r="GT376" s="48"/>
      <c r="GU376" s="48"/>
      <c r="GV376" s="48"/>
      <c r="GW376" s="48"/>
      <c r="GX376" s="48"/>
      <c r="GY376" s="48"/>
      <c r="GZ376" s="48"/>
      <c r="HA376" s="48"/>
      <c r="HB376" s="48"/>
      <c r="HC376" s="48"/>
      <c r="HD376" s="48"/>
      <c r="HE376" s="48"/>
      <c r="HF376" s="48"/>
      <c r="HG376" s="48"/>
      <c r="HH376" s="48"/>
      <c r="HI376" s="48"/>
      <c r="HJ376" s="48"/>
      <c r="HK376" s="48"/>
      <c r="HL376" s="48"/>
      <c r="HM376" s="48"/>
      <c r="HN376" s="48"/>
      <c r="HO376" s="48"/>
      <c r="HP376" s="48"/>
      <c r="HQ376" s="48"/>
      <c r="HR376" s="48"/>
      <c r="HS376" s="48"/>
      <c r="HT376" s="48"/>
      <c r="HU376" s="48"/>
      <c r="HV376" s="48"/>
      <c r="HW376" s="48"/>
      <c r="HX376" s="48"/>
      <c r="HY376" s="48"/>
      <c r="HZ376" s="48"/>
      <c r="IA376" s="48"/>
      <c r="IB376" s="48"/>
      <c r="IC376" s="48"/>
      <c r="ID376" s="48"/>
      <c r="IE376" s="48"/>
      <c r="IF376" s="48"/>
      <c r="IG376" s="48"/>
      <c r="IH376" s="48"/>
      <c r="II376" s="48"/>
      <c r="IJ376" s="48"/>
      <c r="IK376" s="48"/>
      <c r="IL376" s="48"/>
      <c r="IM376" s="48"/>
      <c r="IN376" s="48"/>
      <c r="IO376" s="48"/>
      <c r="IP376" s="48"/>
      <c r="IQ376" s="48"/>
      <c r="IR376" s="48"/>
      <c r="IS376" s="48"/>
      <c r="IT376" s="48"/>
      <c r="IU376" s="48"/>
      <c r="IV376" s="48"/>
      <c r="IW376" s="48"/>
      <c r="IX376" s="48"/>
    </row>
    <row r="377" spans="1:258" s="49" customFormat="1" ht="12.75" customHeight="1" x14ac:dyDescent="0.2">
      <c r="A377" s="161"/>
      <c r="B377" s="162"/>
      <c r="C377" s="162"/>
      <c r="D377" s="65"/>
      <c r="E377" s="64"/>
      <c r="F377" s="64"/>
      <c r="G377" s="64"/>
      <c r="H377" s="64"/>
      <c r="I377" s="64"/>
      <c r="J377" s="64"/>
      <c r="K377" s="64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  <c r="AA377" s="48"/>
      <c r="AB377" s="48"/>
      <c r="AC377" s="48"/>
      <c r="AD377" s="48"/>
      <c r="AE377" s="48"/>
      <c r="AF377" s="48"/>
      <c r="AG377" s="48"/>
      <c r="AH377" s="48"/>
      <c r="AI377" s="48"/>
      <c r="AJ377" s="48"/>
      <c r="AK377" s="48"/>
      <c r="AL377" s="48"/>
      <c r="AM377" s="48"/>
      <c r="AN377" s="48"/>
      <c r="AO377" s="48"/>
      <c r="AP377" s="48"/>
      <c r="AQ377" s="48"/>
      <c r="AR377" s="48"/>
      <c r="AS377" s="48"/>
      <c r="AT377" s="48"/>
      <c r="AU377" s="48"/>
      <c r="AV377" s="48"/>
      <c r="AW377" s="48"/>
      <c r="AX377" s="48"/>
      <c r="AY377" s="48"/>
      <c r="AZ377" s="48"/>
      <c r="BA377" s="48"/>
      <c r="BB377" s="48"/>
      <c r="BC377" s="48"/>
      <c r="BD377" s="48"/>
      <c r="BE377" s="48"/>
      <c r="BF377" s="48"/>
      <c r="BG377" s="48"/>
      <c r="BH377" s="48"/>
      <c r="BI377" s="48"/>
      <c r="BJ377" s="48"/>
      <c r="BK377" s="48"/>
      <c r="BL377" s="48"/>
      <c r="BM377" s="48"/>
      <c r="BN377" s="48"/>
      <c r="BO377" s="48"/>
      <c r="BP377" s="48"/>
      <c r="BQ377" s="48"/>
      <c r="BR377" s="48"/>
      <c r="BS377" s="48"/>
      <c r="BT377" s="48"/>
      <c r="BU377" s="48"/>
      <c r="BV377" s="48"/>
      <c r="BW377" s="48"/>
      <c r="BX377" s="48"/>
      <c r="BY377" s="48"/>
      <c r="BZ377" s="48"/>
      <c r="CA377" s="48"/>
      <c r="CB377" s="48"/>
      <c r="CC377" s="48"/>
      <c r="CD377" s="48"/>
      <c r="CE377" s="48"/>
      <c r="CF377" s="48"/>
      <c r="CG377" s="48"/>
      <c r="CH377" s="48"/>
      <c r="CI377" s="48"/>
      <c r="CJ377" s="48"/>
      <c r="CK377" s="48"/>
      <c r="CL377" s="48"/>
      <c r="CM377" s="48"/>
      <c r="CN377" s="48"/>
      <c r="CO377" s="48"/>
      <c r="CP377" s="48"/>
      <c r="CQ377" s="48"/>
      <c r="CR377" s="48"/>
      <c r="CS377" s="48"/>
      <c r="CT377" s="48"/>
      <c r="CU377" s="48"/>
      <c r="CV377" s="48"/>
      <c r="CW377" s="48"/>
      <c r="CX377" s="48"/>
      <c r="CY377" s="48"/>
      <c r="CZ377" s="48"/>
      <c r="DA377" s="48"/>
      <c r="DB377" s="48"/>
      <c r="DC377" s="48"/>
      <c r="DD377" s="48"/>
      <c r="DE377" s="48"/>
      <c r="DF377" s="48"/>
      <c r="DG377" s="48"/>
      <c r="DH377" s="48"/>
      <c r="DI377" s="48"/>
      <c r="DJ377" s="48"/>
      <c r="DK377" s="48"/>
      <c r="DL377" s="48"/>
      <c r="DM377" s="48"/>
      <c r="DN377" s="48"/>
      <c r="DO377" s="48"/>
      <c r="DP377" s="48"/>
      <c r="DQ377" s="48"/>
      <c r="DR377" s="48"/>
      <c r="DS377" s="48"/>
      <c r="DT377" s="48"/>
      <c r="DU377" s="48"/>
      <c r="DV377" s="48"/>
      <c r="DW377" s="48"/>
      <c r="DX377" s="48"/>
      <c r="DY377" s="48"/>
      <c r="DZ377" s="48"/>
      <c r="EA377" s="48"/>
      <c r="EB377" s="48"/>
      <c r="EC377" s="48"/>
      <c r="ED377" s="48"/>
      <c r="EE377" s="48"/>
      <c r="EF377" s="48"/>
      <c r="EG377" s="48"/>
      <c r="EH377" s="48"/>
      <c r="EI377" s="48"/>
      <c r="EJ377" s="48"/>
      <c r="EK377" s="48"/>
      <c r="EL377" s="48"/>
      <c r="EM377" s="48"/>
      <c r="EN377" s="48"/>
      <c r="EO377" s="48"/>
      <c r="EP377" s="48"/>
      <c r="EQ377" s="48"/>
      <c r="ER377" s="48"/>
      <c r="ES377" s="48"/>
      <c r="ET377" s="48"/>
      <c r="EU377" s="48"/>
      <c r="EV377" s="48"/>
      <c r="EW377" s="48"/>
      <c r="EX377" s="48"/>
      <c r="EY377" s="48"/>
      <c r="EZ377" s="48"/>
      <c r="FA377" s="48"/>
      <c r="FB377" s="48"/>
      <c r="FC377" s="48"/>
      <c r="FD377" s="48"/>
      <c r="FE377" s="48"/>
      <c r="FF377" s="48"/>
      <c r="FG377" s="48"/>
      <c r="FH377" s="48"/>
      <c r="FI377" s="48"/>
      <c r="FJ377" s="48"/>
      <c r="FK377" s="48"/>
      <c r="FL377" s="48"/>
      <c r="FM377" s="48"/>
      <c r="FN377" s="48"/>
      <c r="FO377" s="48"/>
      <c r="FP377" s="48"/>
      <c r="FQ377" s="48"/>
      <c r="FR377" s="48"/>
      <c r="FS377" s="48"/>
      <c r="FT377" s="48"/>
      <c r="FU377" s="48"/>
      <c r="FV377" s="48"/>
      <c r="FW377" s="48"/>
      <c r="FX377" s="48"/>
      <c r="FY377" s="48"/>
      <c r="FZ377" s="48"/>
      <c r="GA377" s="48"/>
      <c r="GB377" s="48"/>
      <c r="GC377" s="48"/>
      <c r="GD377" s="48"/>
      <c r="GE377" s="48"/>
      <c r="GF377" s="48"/>
      <c r="GG377" s="48"/>
      <c r="GH377" s="48"/>
      <c r="GI377" s="48"/>
      <c r="GJ377" s="48"/>
      <c r="GK377" s="48"/>
      <c r="GL377" s="48"/>
      <c r="GM377" s="48"/>
      <c r="GN377" s="48"/>
      <c r="GO377" s="48"/>
      <c r="GP377" s="48"/>
      <c r="GQ377" s="48"/>
      <c r="GR377" s="48"/>
      <c r="GS377" s="48"/>
      <c r="GT377" s="48"/>
      <c r="GU377" s="48"/>
      <c r="GV377" s="48"/>
      <c r="GW377" s="48"/>
      <c r="GX377" s="48"/>
      <c r="GY377" s="48"/>
      <c r="GZ377" s="48"/>
      <c r="HA377" s="48"/>
      <c r="HB377" s="48"/>
      <c r="HC377" s="48"/>
      <c r="HD377" s="48"/>
      <c r="HE377" s="48"/>
      <c r="HF377" s="48"/>
      <c r="HG377" s="48"/>
      <c r="HH377" s="48"/>
      <c r="HI377" s="48"/>
      <c r="HJ377" s="48"/>
      <c r="HK377" s="48"/>
      <c r="HL377" s="48"/>
      <c r="HM377" s="48"/>
      <c r="HN377" s="48"/>
      <c r="HO377" s="48"/>
      <c r="HP377" s="48"/>
      <c r="HQ377" s="48"/>
      <c r="HR377" s="48"/>
      <c r="HS377" s="48"/>
      <c r="HT377" s="48"/>
      <c r="HU377" s="48"/>
      <c r="HV377" s="48"/>
      <c r="HW377" s="48"/>
      <c r="HX377" s="48"/>
      <c r="HY377" s="48"/>
      <c r="HZ377" s="48"/>
      <c r="IA377" s="48"/>
      <c r="IB377" s="48"/>
      <c r="IC377" s="48"/>
      <c r="ID377" s="48"/>
      <c r="IE377" s="48"/>
      <c r="IF377" s="48"/>
      <c r="IG377" s="48"/>
      <c r="IH377" s="48"/>
      <c r="II377" s="48"/>
      <c r="IJ377" s="48"/>
      <c r="IK377" s="48"/>
      <c r="IL377" s="48"/>
      <c r="IM377" s="48"/>
      <c r="IN377" s="48"/>
      <c r="IO377" s="48"/>
      <c r="IP377" s="48"/>
      <c r="IQ377" s="48"/>
      <c r="IR377" s="48"/>
      <c r="IS377" s="48"/>
      <c r="IT377" s="48"/>
      <c r="IU377" s="48"/>
      <c r="IV377" s="48"/>
      <c r="IW377" s="48"/>
      <c r="IX377" s="48"/>
    </row>
    <row r="378" spans="1:258" s="49" customFormat="1" ht="12.75" customHeight="1" x14ac:dyDescent="0.2">
      <c r="A378" s="161"/>
      <c r="B378" s="162"/>
      <c r="C378" s="162"/>
      <c r="D378" s="65"/>
      <c r="E378" s="64"/>
      <c r="F378" s="64"/>
      <c r="G378" s="64"/>
      <c r="H378" s="64"/>
      <c r="I378" s="64"/>
      <c r="J378" s="64"/>
      <c r="K378" s="64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  <c r="AA378" s="48"/>
      <c r="AB378" s="48"/>
      <c r="AC378" s="48"/>
      <c r="AD378" s="48"/>
      <c r="AE378" s="48"/>
      <c r="AF378" s="48"/>
      <c r="AG378" s="48"/>
      <c r="AH378" s="48"/>
      <c r="AI378" s="48"/>
      <c r="AJ378" s="48"/>
      <c r="AK378" s="48"/>
      <c r="AL378" s="48"/>
      <c r="AM378" s="48"/>
      <c r="AN378" s="48"/>
      <c r="AO378" s="48"/>
      <c r="AP378" s="48"/>
      <c r="AQ378" s="48"/>
      <c r="AR378" s="48"/>
      <c r="AS378" s="48"/>
      <c r="AT378" s="48"/>
      <c r="AU378" s="48"/>
      <c r="AV378" s="48"/>
      <c r="AW378" s="48"/>
      <c r="AX378" s="48"/>
      <c r="AY378" s="48"/>
      <c r="AZ378" s="48"/>
      <c r="BA378" s="48"/>
      <c r="BB378" s="48"/>
      <c r="BC378" s="48"/>
      <c r="BD378" s="48"/>
      <c r="BE378" s="48"/>
      <c r="BF378" s="48"/>
      <c r="BG378" s="48"/>
      <c r="BH378" s="48"/>
      <c r="BI378" s="48"/>
      <c r="BJ378" s="48"/>
      <c r="BK378" s="48"/>
      <c r="BL378" s="48"/>
      <c r="BM378" s="48"/>
      <c r="BN378" s="48"/>
      <c r="BO378" s="48"/>
      <c r="BP378" s="48"/>
      <c r="BQ378" s="48"/>
      <c r="BR378" s="48"/>
      <c r="BS378" s="48"/>
      <c r="BT378" s="48"/>
      <c r="BU378" s="48"/>
      <c r="BV378" s="48"/>
      <c r="BW378" s="48"/>
      <c r="BX378" s="48"/>
      <c r="BY378" s="48"/>
      <c r="BZ378" s="48"/>
      <c r="CA378" s="48"/>
      <c r="CB378" s="48"/>
      <c r="CC378" s="48"/>
      <c r="CD378" s="48"/>
      <c r="CE378" s="48"/>
      <c r="CF378" s="48"/>
      <c r="CG378" s="48"/>
      <c r="CH378" s="48"/>
      <c r="CI378" s="48"/>
      <c r="CJ378" s="48"/>
      <c r="CK378" s="48"/>
      <c r="CL378" s="48"/>
      <c r="CM378" s="48"/>
      <c r="CN378" s="48"/>
      <c r="CO378" s="48"/>
      <c r="CP378" s="48"/>
      <c r="CQ378" s="48"/>
      <c r="CR378" s="48"/>
      <c r="CS378" s="48"/>
      <c r="CT378" s="48"/>
      <c r="CU378" s="48"/>
      <c r="CV378" s="48"/>
      <c r="CW378" s="48"/>
      <c r="CX378" s="48"/>
      <c r="CY378" s="48"/>
      <c r="CZ378" s="48"/>
      <c r="DA378" s="48"/>
      <c r="DB378" s="48"/>
      <c r="DC378" s="48"/>
      <c r="DD378" s="48"/>
      <c r="DE378" s="48"/>
      <c r="DF378" s="48"/>
      <c r="DG378" s="48"/>
      <c r="DH378" s="48"/>
      <c r="DI378" s="48"/>
      <c r="DJ378" s="48"/>
      <c r="DK378" s="48"/>
      <c r="DL378" s="48"/>
      <c r="DM378" s="48"/>
      <c r="DN378" s="48"/>
      <c r="DO378" s="48"/>
      <c r="DP378" s="48"/>
      <c r="DQ378" s="48"/>
      <c r="DR378" s="48"/>
      <c r="DS378" s="48"/>
      <c r="DT378" s="48"/>
      <c r="DU378" s="48"/>
      <c r="DV378" s="48"/>
      <c r="DW378" s="48"/>
      <c r="DX378" s="48"/>
      <c r="DY378" s="48"/>
      <c r="DZ378" s="48"/>
      <c r="EA378" s="48"/>
      <c r="EB378" s="48"/>
      <c r="EC378" s="48"/>
      <c r="ED378" s="48"/>
      <c r="EE378" s="48"/>
      <c r="EF378" s="48"/>
      <c r="EG378" s="48"/>
      <c r="EH378" s="48"/>
      <c r="EI378" s="48"/>
      <c r="EJ378" s="48"/>
      <c r="EK378" s="48"/>
      <c r="EL378" s="48"/>
      <c r="EM378" s="48"/>
      <c r="EN378" s="48"/>
      <c r="EO378" s="48"/>
      <c r="EP378" s="48"/>
      <c r="EQ378" s="48"/>
      <c r="ER378" s="48"/>
      <c r="ES378" s="48"/>
      <c r="ET378" s="48"/>
      <c r="EU378" s="48"/>
      <c r="EV378" s="48"/>
      <c r="EW378" s="48"/>
      <c r="EX378" s="48"/>
      <c r="EY378" s="48"/>
      <c r="EZ378" s="48"/>
      <c r="FA378" s="48"/>
      <c r="FB378" s="48"/>
      <c r="FC378" s="48"/>
      <c r="FD378" s="48"/>
      <c r="FE378" s="48"/>
      <c r="FF378" s="48"/>
      <c r="FG378" s="48"/>
      <c r="FH378" s="48"/>
      <c r="FI378" s="48"/>
      <c r="FJ378" s="48"/>
      <c r="FK378" s="48"/>
      <c r="FL378" s="48"/>
      <c r="FM378" s="48"/>
      <c r="FN378" s="48"/>
      <c r="FO378" s="48"/>
      <c r="FP378" s="48"/>
      <c r="FQ378" s="48"/>
      <c r="FR378" s="48"/>
      <c r="FS378" s="48"/>
      <c r="FT378" s="48"/>
      <c r="FU378" s="48"/>
      <c r="FV378" s="48"/>
      <c r="FW378" s="48"/>
      <c r="FX378" s="48"/>
      <c r="FY378" s="48"/>
      <c r="FZ378" s="48"/>
      <c r="GA378" s="48"/>
      <c r="GB378" s="48"/>
      <c r="GC378" s="48"/>
      <c r="GD378" s="48"/>
      <c r="GE378" s="48"/>
      <c r="GF378" s="48"/>
      <c r="GG378" s="48"/>
      <c r="GH378" s="48"/>
      <c r="GI378" s="48"/>
      <c r="GJ378" s="48"/>
      <c r="GK378" s="48"/>
      <c r="GL378" s="48"/>
      <c r="GM378" s="48"/>
      <c r="GN378" s="48"/>
      <c r="GO378" s="48"/>
      <c r="GP378" s="48"/>
      <c r="GQ378" s="48"/>
      <c r="GR378" s="48"/>
      <c r="GS378" s="48"/>
      <c r="GT378" s="48"/>
      <c r="GU378" s="48"/>
      <c r="GV378" s="48"/>
      <c r="GW378" s="48"/>
      <c r="GX378" s="48"/>
      <c r="GY378" s="48"/>
      <c r="GZ378" s="48"/>
      <c r="HA378" s="48"/>
      <c r="HB378" s="48"/>
      <c r="HC378" s="48"/>
      <c r="HD378" s="48"/>
      <c r="HE378" s="48"/>
      <c r="HF378" s="48"/>
      <c r="HG378" s="48"/>
      <c r="HH378" s="48"/>
      <c r="HI378" s="48"/>
      <c r="HJ378" s="48"/>
      <c r="HK378" s="48"/>
      <c r="HL378" s="48"/>
      <c r="HM378" s="48"/>
      <c r="HN378" s="48"/>
      <c r="HO378" s="48"/>
      <c r="HP378" s="48"/>
      <c r="HQ378" s="48"/>
      <c r="HR378" s="48"/>
      <c r="HS378" s="48"/>
      <c r="HT378" s="48"/>
      <c r="HU378" s="48"/>
      <c r="HV378" s="48"/>
      <c r="HW378" s="48"/>
      <c r="HX378" s="48"/>
      <c r="HY378" s="48"/>
      <c r="HZ378" s="48"/>
      <c r="IA378" s="48"/>
      <c r="IB378" s="48"/>
      <c r="IC378" s="48"/>
      <c r="ID378" s="48"/>
      <c r="IE378" s="48"/>
      <c r="IF378" s="48"/>
      <c r="IG378" s="48"/>
      <c r="IH378" s="48"/>
      <c r="II378" s="48"/>
      <c r="IJ378" s="48"/>
      <c r="IK378" s="48"/>
      <c r="IL378" s="48"/>
      <c r="IM378" s="48"/>
      <c r="IN378" s="48"/>
      <c r="IO378" s="48"/>
      <c r="IP378" s="48"/>
      <c r="IQ378" s="48"/>
      <c r="IR378" s="48"/>
      <c r="IS378" s="48"/>
      <c r="IT378" s="48"/>
      <c r="IU378" s="48"/>
      <c r="IV378" s="48"/>
      <c r="IW378" s="48"/>
      <c r="IX378" s="48"/>
    </row>
    <row r="379" spans="1:258" s="49" customFormat="1" ht="12.75" customHeight="1" x14ac:dyDescent="0.2">
      <c r="A379" s="161"/>
      <c r="B379" s="162"/>
      <c r="C379" s="162"/>
      <c r="D379" s="65"/>
      <c r="E379" s="64"/>
      <c r="F379" s="64"/>
      <c r="G379" s="64"/>
      <c r="H379" s="64"/>
      <c r="I379" s="64"/>
      <c r="J379" s="64"/>
      <c r="K379" s="64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  <c r="AA379" s="48"/>
      <c r="AB379" s="48"/>
      <c r="AC379" s="48"/>
      <c r="AD379" s="48"/>
      <c r="AE379" s="48"/>
      <c r="AF379" s="48"/>
      <c r="AG379" s="48"/>
      <c r="AH379" s="48"/>
      <c r="AI379" s="48"/>
      <c r="AJ379" s="48"/>
      <c r="AK379" s="48"/>
      <c r="AL379" s="48"/>
      <c r="AM379" s="48"/>
      <c r="AN379" s="48"/>
      <c r="AO379" s="48"/>
      <c r="AP379" s="48"/>
      <c r="AQ379" s="48"/>
      <c r="AR379" s="48"/>
      <c r="AS379" s="48"/>
      <c r="AT379" s="48"/>
      <c r="AU379" s="48"/>
      <c r="AV379" s="48"/>
      <c r="AW379" s="48"/>
      <c r="AX379" s="48"/>
      <c r="AY379" s="48"/>
      <c r="AZ379" s="48"/>
      <c r="BA379" s="48"/>
      <c r="BB379" s="48"/>
      <c r="BC379" s="48"/>
      <c r="BD379" s="48"/>
      <c r="BE379" s="48"/>
      <c r="BF379" s="48"/>
      <c r="BG379" s="48"/>
      <c r="BH379" s="48"/>
      <c r="BI379" s="48"/>
      <c r="BJ379" s="48"/>
      <c r="BK379" s="48"/>
      <c r="BL379" s="48"/>
      <c r="BM379" s="48"/>
      <c r="BN379" s="48"/>
      <c r="BO379" s="48"/>
      <c r="BP379" s="48"/>
      <c r="BQ379" s="48"/>
      <c r="BR379" s="48"/>
      <c r="BS379" s="48"/>
      <c r="BT379" s="48"/>
      <c r="BU379" s="48"/>
      <c r="BV379" s="48"/>
      <c r="BW379" s="48"/>
      <c r="BX379" s="48"/>
      <c r="BY379" s="48"/>
      <c r="BZ379" s="48"/>
      <c r="CA379" s="48"/>
      <c r="CB379" s="48"/>
      <c r="CC379" s="48"/>
      <c r="CD379" s="48"/>
      <c r="CE379" s="48"/>
      <c r="CF379" s="48"/>
      <c r="CG379" s="48"/>
      <c r="CH379" s="48"/>
      <c r="CI379" s="48"/>
      <c r="CJ379" s="48"/>
      <c r="CK379" s="48"/>
      <c r="CL379" s="48"/>
      <c r="CM379" s="48"/>
      <c r="CN379" s="48"/>
      <c r="CO379" s="48"/>
      <c r="CP379" s="48"/>
      <c r="CQ379" s="48"/>
      <c r="CR379" s="48"/>
      <c r="CS379" s="48"/>
      <c r="CT379" s="48"/>
      <c r="CU379" s="48"/>
      <c r="CV379" s="48"/>
      <c r="CW379" s="48"/>
      <c r="CX379" s="48"/>
      <c r="CY379" s="48"/>
      <c r="CZ379" s="48"/>
      <c r="DA379" s="48"/>
      <c r="DB379" s="48"/>
      <c r="DC379" s="48"/>
      <c r="DD379" s="48"/>
      <c r="DE379" s="48"/>
      <c r="DF379" s="48"/>
      <c r="DG379" s="48"/>
      <c r="DH379" s="48"/>
      <c r="DI379" s="48"/>
      <c r="DJ379" s="48"/>
      <c r="DK379" s="48"/>
      <c r="DL379" s="48"/>
      <c r="DM379" s="48"/>
      <c r="DN379" s="48"/>
      <c r="DO379" s="48"/>
      <c r="DP379" s="48"/>
      <c r="DQ379" s="48"/>
      <c r="DR379" s="48"/>
      <c r="DS379" s="48"/>
      <c r="DT379" s="48"/>
      <c r="DU379" s="48"/>
      <c r="DV379" s="48"/>
      <c r="DW379" s="48"/>
      <c r="DX379" s="48"/>
      <c r="DY379" s="48"/>
      <c r="DZ379" s="48"/>
      <c r="EA379" s="48"/>
      <c r="EB379" s="48"/>
      <c r="EC379" s="48"/>
      <c r="ED379" s="48"/>
      <c r="EE379" s="48"/>
      <c r="EF379" s="48"/>
      <c r="EG379" s="48"/>
      <c r="EH379" s="48"/>
      <c r="EI379" s="48"/>
      <c r="EJ379" s="48"/>
      <c r="EK379" s="48"/>
      <c r="EL379" s="48"/>
      <c r="EM379" s="48"/>
      <c r="EN379" s="48"/>
      <c r="EO379" s="48"/>
      <c r="EP379" s="48"/>
      <c r="EQ379" s="48"/>
      <c r="ER379" s="48"/>
      <c r="ES379" s="48"/>
      <c r="ET379" s="48"/>
      <c r="EU379" s="48"/>
      <c r="EV379" s="48"/>
      <c r="EW379" s="48"/>
      <c r="EX379" s="48"/>
      <c r="EY379" s="48"/>
      <c r="EZ379" s="48"/>
      <c r="FA379" s="48"/>
      <c r="FB379" s="48"/>
      <c r="FC379" s="48"/>
      <c r="FD379" s="48"/>
      <c r="FE379" s="48"/>
      <c r="FF379" s="48"/>
      <c r="FG379" s="48"/>
      <c r="FH379" s="48"/>
      <c r="FI379" s="48"/>
      <c r="FJ379" s="48"/>
      <c r="FK379" s="48"/>
      <c r="FL379" s="48"/>
      <c r="FM379" s="48"/>
      <c r="FN379" s="48"/>
      <c r="FO379" s="48"/>
      <c r="FP379" s="48"/>
      <c r="FQ379" s="48"/>
      <c r="FR379" s="48"/>
      <c r="FS379" s="48"/>
      <c r="FT379" s="48"/>
      <c r="FU379" s="48"/>
      <c r="FV379" s="48"/>
      <c r="FW379" s="48"/>
      <c r="FX379" s="48"/>
      <c r="FY379" s="48"/>
      <c r="FZ379" s="48"/>
      <c r="GA379" s="48"/>
      <c r="GB379" s="48"/>
      <c r="GC379" s="48"/>
      <c r="GD379" s="48"/>
      <c r="GE379" s="48"/>
      <c r="GF379" s="48"/>
      <c r="GG379" s="48"/>
      <c r="GH379" s="48"/>
      <c r="GI379" s="48"/>
      <c r="GJ379" s="48"/>
      <c r="GK379" s="48"/>
      <c r="GL379" s="48"/>
      <c r="GM379" s="48"/>
      <c r="GN379" s="48"/>
      <c r="GO379" s="48"/>
      <c r="GP379" s="48"/>
      <c r="GQ379" s="48"/>
      <c r="GR379" s="48"/>
      <c r="GS379" s="48"/>
      <c r="GT379" s="48"/>
      <c r="GU379" s="48"/>
      <c r="GV379" s="48"/>
      <c r="GW379" s="48"/>
      <c r="GX379" s="48"/>
      <c r="GY379" s="48"/>
      <c r="GZ379" s="48"/>
      <c r="HA379" s="48"/>
      <c r="HB379" s="48"/>
      <c r="HC379" s="48"/>
      <c r="HD379" s="48"/>
      <c r="HE379" s="48"/>
      <c r="HF379" s="48"/>
      <c r="HG379" s="48"/>
      <c r="HH379" s="48"/>
      <c r="HI379" s="48"/>
      <c r="HJ379" s="48"/>
      <c r="HK379" s="48"/>
      <c r="HL379" s="48"/>
      <c r="HM379" s="48"/>
      <c r="HN379" s="48"/>
      <c r="HO379" s="48"/>
      <c r="HP379" s="48"/>
      <c r="HQ379" s="48"/>
      <c r="HR379" s="48"/>
      <c r="HS379" s="48"/>
      <c r="HT379" s="48"/>
      <c r="HU379" s="48"/>
      <c r="HV379" s="48"/>
      <c r="HW379" s="48"/>
      <c r="HX379" s="48"/>
      <c r="HY379" s="48"/>
      <c r="HZ379" s="48"/>
      <c r="IA379" s="48"/>
      <c r="IB379" s="48"/>
      <c r="IC379" s="48"/>
      <c r="ID379" s="48"/>
      <c r="IE379" s="48"/>
      <c r="IF379" s="48"/>
      <c r="IG379" s="48"/>
      <c r="IH379" s="48"/>
      <c r="II379" s="48"/>
      <c r="IJ379" s="48"/>
      <c r="IK379" s="48"/>
      <c r="IL379" s="48"/>
      <c r="IM379" s="48"/>
      <c r="IN379" s="48"/>
      <c r="IO379" s="48"/>
      <c r="IP379" s="48"/>
      <c r="IQ379" s="48"/>
      <c r="IR379" s="48"/>
      <c r="IS379" s="48"/>
      <c r="IT379" s="48"/>
      <c r="IU379" s="48"/>
      <c r="IV379" s="48"/>
      <c r="IW379" s="48"/>
      <c r="IX379" s="48"/>
    </row>
    <row r="380" spans="1:258" s="49" customFormat="1" ht="12.75" customHeight="1" x14ac:dyDescent="0.2">
      <c r="A380" s="161"/>
      <c r="B380" s="162"/>
      <c r="C380" s="162"/>
      <c r="D380" s="65"/>
      <c r="E380" s="64"/>
      <c r="F380" s="64"/>
      <c r="G380" s="64"/>
      <c r="H380" s="64"/>
      <c r="I380" s="64"/>
      <c r="J380" s="64"/>
      <c r="K380" s="64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  <c r="AA380" s="48"/>
      <c r="AB380" s="48"/>
      <c r="AC380" s="48"/>
      <c r="AD380" s="48"/>
      <c r="AE380" s="48"/>
      <c r="AF380" s="48"/>
      <c r="AG380" s="48"/>
      <c r="AH380" s="48"/>
      <c r="AI380" s="48"/>
      <c r="AJ380" s="48"/>
      <c r="AK380" s="48"/>
      <c r="AL380" s="48"/>
      <c r="AM380" s="48"/>
      <c r="AN380" s="48"/>
      <c r="AO380" s="48"/>
      <c r="AP380" s="48"/>
      <c r="AQ380" s="48"/>
      <c r="AR380" s="48"/>
      <c r="AS380" s="48"/>
      <c r="AT380" s="48"/>
      <c r="AU380" s="48"/>
      <c r="AV380" s="48"/>
      <c r="AW380" s="48"/>
      <c r="AX380" s="48"/>
      <c r="AY380" s="48"/>
      <c r="AZ380" s="48"/>
      <c r="BA380" s="48"/>
      <c r="BB380" s="48"/>
      <c r="BC380" s="48"/>
      <c r="BD380" s="48"/>
      <c r="BE380" s="48"/>
      <c r="BF380" s="48"/>
      <c r="BG380" s="48"/>
      <c r="BH380" s="48"/>
      <c r="BI380" s="48"/>
      <c r="BJ380" s="48"/>
      <c r="BK380" s="48"/>
      <c r="BL380" s="48"/>
      <c r="BM380" s="48"/>
      <c r="BN380" s="48"/>
      <c r="BO380" s="48"/>
      <c r="BP380" s="48"/>
      <c r="BQ380" s="48"/>
      <c r="BR380" s="48"/>
      <c r="BS380" s="48"/>
      <c r="BT380" s="48"/>
      <c r="BU380" s="48"/>
      <c r="BV380" s="48"/>
      <c r="BW380" s="48"/>
      <c r="BX380" s="48"/>
      <c r="BY380" s="48"/>
      <c r="BZ380" s="48"/>
      <c r="CA380" s="48"/>
      <c r="CB380" s="48"/>
      <c r="CC380" s="48"/>
      <c r="CD380" s="48"/>
      <c r="CE380" s="48"/>
      <c r="CF380" s="48"/>
      <c r="CG380" s="48"/>
      <c r="CH380" s="48"/>
      <c r="CI380" s="48"/>
      <c r="CJ380" s="48"/>
      <c r="CK380" s="48"/>
      <c r="CL380" s="48"/>
      <c r="CM380" s="48"/>
      <c r="CN380" s="48"/>
      <c r="CO380" s="48"/>
      <c r="CP380" s="48"/>
      <c r="CQ380" s="48"/>
      <c r="CR380" s="48"/>
      <c r="CS380" s="48"/>
      <c r="CT380" s="48"/>
      <c r="CU380" s="48"/>
      <c r="CV380" s="48"/>
      <c r="CW380" s="48"/>
      <c r="CX380" s="48"/>
      <c r="CY380" s="48"/>
      <c r="CZ380" s="48"/>
      <c r="DA380" s="48"/>
      <c r="DB380" s="48"/>
      <c r="DC380" s="48"/>
      <c r="DD380" s="48"/>
      <c r="DE380" s="48"/>
      <c r="DF380" s="48"/>
      <c r="DG380" s="48"/>
      <c r="DH380" s="48"/>
      <c r="DI380" s="48"/>
      <c r="DJ380" s="48"/>
      <c r="DK380" s="48"/>
      <c r="DL380" s="48"/>
      <c r="DM380" s="48"/>
      <c r="DN380" s="48"/>
      <c r="DO380" s="48"/>
      <c r="DP380" s="48"/>
      <c r="DQ380" s="48"/>
      <c r="DR380" s="48"/>
      <c r="DS380" s="48"/>
      <c r="DT380" s="48"/>
      <c r="DU380" s="48"/>
      <c r="DV380" s="48"/>
      <c r="DW380" s="48"/>
      <c r="DX380" s="48"/>
      <c r="DY380" s="48"/>
      <c r="DZ380" s="48"/>
      <c r="EA380" s="48"/>
      <c r="EB380" s="48"/>
      <c r="EC380" s="48"/>
      <c r="ED380" s="48"/>
      <c r="EE380" s="48"/>
      <c r="EF380" s="48"/>
      <c r="EG380" s="48"/>
      <c r="EH380" s="48"/>
      <c r="EI380" s="48"/>
      <c r="EJ380" s="48"/>
      <c r="EK380" s="48"/>
      <c r="EL380" s="48"/>
      <c r="EM380" s="48"/>
      <c r="EN380" s="48"/>
      <c r="EO380" s="48"/>
      <c r="EP380" s="48"/>
      <c r="EQ380" s="48"/>
      <c r="ER380" s="48"/>
      <c r="ES380" s="48"/>
      <c r="ET380" s="48"/>
      <c r="EU380" s="48"/>
      <c r="EV380" s="48"/>
      <c r="EW380" s="48"/>
      <c r="EX380" s="48"/>
      <c r="EY380" s="48"/>
      <c r="EZ380" s="48"/>
      <c r="FA380" s="48"/>
      <c r="FB380" s="48"/>
      <c r="FC380" s="48"/>
      <c r="FD380" s="48"/>
      <c r="FE380" s="48"/>
      <c r="FF380" s="48"/>
      <c r="FG380" s="48"/>
      <c r="FH380" s="48"/>
      <c r="FI380" s="48"/>
      <c r="FJ380" s="48"/>
      <c r="FK380" s="48"/>
      <c r="FL380" s="48"/>
      <c r="FM380" s="48"/>
      <c r="FN380" s="48"/>
      <c r="FO380" s="48"/>
      <c r="FP380" s="48"/>
      <c r="FQ380" s="48"/>
      <c r="FR380" s="48"/>
      <c r="FS380" s="48"/>
      <c r="FT380" s="48"/>
      <c r="FU380" s="48"/>
      <c r="FV380" s="48"/>
      <c r="FW380" s="48"/>
      <c r="FX380" s="48"/>
      <c r="FY380" s="48"/>
      <c r="FZ380" s="48"/>
      <c r="GA380" s="48"/>
      <c r="GB380" s="48"/>
      <c r="GC380" s="48"/>
      <c r="GD380" s="48"/>
      <c r="GE380" s="48"/>
      <c r="GF380" s="48"/>
      <c r="GG380" s="48"/>
      <c r="GH380" s="48"/>
      <c r="GI380" s="48"/>
      <c r="GJ380" s="48"/>
      <c r="GK380" s="48"/>
      <c r="GL380" s="48"/>
      <c r="GM380" s="48"/>
      <c r="GN380" s="48"/>
      <c r="GO380" s="48"/>
      <c r="GP380" s="48"/>
      <c r="GQ380" s="48"/>
      <c r="GR380" s="48"/>
      <c r="GS380" s="48"/>
      <c r="GT380" s="48"/>
      <c r="GU380" s="48"/>
      <c r="GV380" s="48"/>
      <c r="GW380" s="48"/>
      <c r="GX380" s="48"/>
      <c r="GY380" s="48"/>
      <c r="GZ380" s="48"/>
      <c r="HA380" s="48"/>
      <c r="HB380" s="48"/>
      <c r="HC380" s="48"/>
      <c r="HD380" s="48"/>
      <c r="HE380" s="48"/>
      <c r="HF380" s="48"/>
      <c r="HG380" s="48"/>
      <c r="HH380" s="48"/>
      <c r="HI380" s="48"/>
      <c r="HJ380" s="48"/>
      <c r="HK380" s="48"/>
      <c r="HL380" s="48"/>
      <c r="HM380" s="48"/>
      <c r="HN380" s="48"/>
      <c r="HO380" s="48"/>
      <c r="HP380" s="48"/>
      <c r="HQ380" s="48"/>
      <c r="HR380" s="48"/>
      <c r="HS380" s="48"/>
      <c r="HT380" s="48"/>
      <c r="HU380" s="48"/>
      <c r="HV380" s="48"/>
      <c r="HW380" s="48"/>
      <c r="HX380" s="48"/>
      <c r="HY380" s="48"/>
      <c r="HZ380" s="48"/>
      <c r="IA380" s="48"/>
      <c r="IB380" s="48"/>
      <c r="IC380" s="48"/>
      <c r="ID380" s="48"/>
      <c r="IE380" s="48"/>
      <c r="IF380" s="48"/>
      <c r="IG380" s="48"/>
      <c r="IH380" s="48"/>
      <c r="II380" s="48"/>
      <c r="IJ380" s="48"/>
      <c r="IK380" s="48"/>
      <c r="IL380" s="48"/>
      <c r="IM380" s="48"/>
      <c r="IN380" s="48"/>
      <c r="IO380" s="48"/>
      <c r="IP380" s="48"/>
      <c r="IQ380" s="48"/>
      <c r="IR380" s="48"/>
      <c r="IS380" s="48"/>
      <c r="IT380" s="48"/>
      <c r="IU380" s="48"/>
      <c r="IV380" s="48"/>
      <c r="IW380" s="48"/>
      <c r="IX380" s="48"/>
    </row>
    <row r="381" spans="1:258" s="49" customFormat="1" ht="12.75" customHeight="1" x14ac:dyDescent="0.2">
      <c r="A381" s="161"/>
      <c r="B381" s="162"/>
      <c r="C381" s="162"/>
      <c r="D381" s="65"/>
      <c r="E381" s="64"/>
      <c r="F381" s="64"/>
      <c r="G381" s="64"/>
      <c r="H381" s="64"/>
      <c r="I381" s="64"/>
      <c r="J381" s="64"/>
      <c r="K381" s="64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  <c r="AA381" s="48"/>
      <c r="AB381" s="48"/>
      <c r="AC381" s="48"/>
      <c r="AD381" s="48"/>
      <c r="AE381" s="48"/>
      <c r="AF381" s="48"/>
      <c r="AG381" s="48"/>
      <c r="AH381" s="48"/>
      <c r="AI381" s="48"/>
      <c r="AJ381" s="48"/>
      <c r="AK381" s="48"/>
      <c r="AL381" s="48"/>
      <c r="AM381" s="48"/>
      <c r="AN381" s="48"/>
      <c r="AO381" s="48"/>
      <c r="AP381" s="48"/>
      <c r="AQ381" s="48"/>
      <c r="AR381" s="48"/>
      <c r="AS381" s="48"/>
      <c r="AT381" s="48"/>
      <c r="AU381" s="48"/>
      <c r="AV381" s="48"/>
      <c r="AW381" s="48"/>
      <c r="AX381" s="48"/>
      <c r="AY381" s="48"/>
      <c r="AZ381" s="48"/>
      <c r="BA381" s="48"/>
      <c r="BB381" s="48"/>
      <c r="BC381" s="48"/>
      <c r="BD381" s="48"/>
      <c r="BE381" s="48"/>
      <c r="BF381" s="48"/>
      <c r="BG381" s="48"/>
      <c r="BH381" s="48"/>
      <c r="BI381" s="48"/>
      <c r="BJ381" s="48"/>
      <c r="BK381" s="48"/>
      <c r="BL381" s="48"/>
      <c r="BM381" s="48"/>
      <c r="BN381" s="48"/>
      <c r="BO381" s="48"/>
      <c r="BP381" s="48"/>
      <c r="BQ381" s="48"/>
      <c r="BR381" s="48"/>
      <c r="BS381" s="48"/>
      <c r="BT381" s="48"/>
      <c r="BU381" s="48"/>
      <c r="BV381" s="48"/>
      <c r="BW381" s="48"/>
      <c r="BX381" s="48"/>
      <c r="BY381" s="48"/>
      <c r="BZ381" s="48"/>
      <c r="CA381" s="48"/>
      <c r="CB381" s="48"/>
      <c r="CC381" s="48"/>
      <c r="CD381" s="48"/>
      <c r="CE381" s="48"/>
      <c r="CF381" s="48"/>
      <c r="CG381" s="48"/>
      <c r="CH381" s="48"/>
      <c r="CI381" s="48"/>
      <c r="CJ381" s="48"/>
      <c r="CK381" s="48"/>
      <c r="CL381" s="48"/>
      <c r="CM381" s="48"/>
      <c r="CN381" s="48"/>
      <c r="CO381" s="48"/>
      <c r="CP381" s="48"/>
      <c r="CQ381" s="48"/>
      <c r="CR381" s="48"/>
      <c r="CS381" s="48"/>
      <c r="CT381" s="48"/>
      <c r="CU381" s="48"/>
      <c r="CV381" s="48"/>
      <c r="CW381" s="48"/>
      <c r="CX381" s="48"/>
      <c r="CY381" s="48"/>
      <c r="CZ381" s="48"/>
      <c r="DA381" s="48"/>
      <c r="DB381" s="48"/>
      <c r="DC381" s="48"/>
      <c r="DD381" s="48"/>
      <c r="DE381" s="48"/>
      <c r="DF381" s="48"/>
      <c r="DG381" s="48"/>
      <c r="DH381" s="48"/>
      <c r="DI381" s="48"/>
      <c r="DJ381" s="48"/>
      <c r="DK381" s="48"/>
      <c r="DL381" s="48"/>
      <c r="DM381" s="48"/>
      <c r="DN381" s="48"/>
      <c r="DO381" s="48"/>
      <c r="DP381" s="48"/>
      <c r="DQ381" s="48"/>
      <c r="DR381" s="48"/>
      <c r="DS381" s="48"/>
      <c r="DT381" s="48"/>
      <c r="DU381" s="48"/>
      <c r="DV381" s="48"/>
      <c r="DW381" s="48"/>
      <c r="DX381" s="48"/>
      <c r="DY381" s="48"/>
      <c r="DZ381" s="48"/>
      <c r="EA381" s="48"/>
      <c r="EB381" s="48"/>
      <c r="EC381" s="48"/>
      <c r="ED381" s="48"/>
      <c r="EE381" s="48"/>
      <c r="EF381" s="48"/>
      <c r="EG381" s="48"/>
      <c r="EH381" s="48"/>
      <c r="EI381" s="48"/>
      <c r="EJ381" s="48"/>
      <c r="EK381" s="48"/>
      <c r="EL381" s="48"/>
      <c r="EM381" s="48"/>
      <c r="EN381" s="48"/>
      <c r="EO381" s="48"/>
      <c r="EP381" s="48"/>
      <c r="EQ381" s="48"/>
      <c r="ER381" s="48"/>
      <c r="ES381" s="48"/>
      <c r="ET381" s="48"/>
      <c r="EU381" s="48"/>
      <c r="EV381" s="48"/>
      <c r="EW381" s="48"/>
      <c r="EX381" s="48"/>
      <c r="EY381" s="48"/>
      <c r="EZ381" s="48"/>
      <c r="FA381" s="48"/>
      <c r="FB381" s="48"/>
      <c r="FC381" s="48"/>
      <c r="FD381" s="48"/>
      <c r="FE381" s="48"/>
      <c r="FF381" s="48"/>
      <c r="FG381" s="48"/>
      <c r="FH381" s="48"/>
      <c r="FI381" s="48"/>
      <c r="FJ381" s="48"/>
      <c r="FK381" s="48"/>
      <c r="FL381" s="48"/>
      <c r="FM381" s="48"/>
      <c r="FN381" s="48"/>
      <c r="FO381" s="48"/>
      <c r="FP381" s="48"/>
      <c r="FQ381" s="48"/>
      <c r="FR381" s="48"/>
      <c r="FS381" s="48"/>
      <c r="FT381" s="48"/>
      <c r="FU381" s="48"/>
      <c r="FV381" s="48"/>
      <c r="FW381" s="48"/>
      <c r="FX381" s="48"/>
      <c r="FY381" s="48"/>
      <c r="FZ381" s="48"/>
      <c r="GA381" s="48"/>
      <c r="GB381" s="48"/>
      <c r="GC381" s="48"/>
      <c r="GD381" s="48"/>
      <c r="GE381" s="48"/>
      <c r="GF381" s="48"/>
      <c r="GG381" s="48"/>
      <c r="GH381" s="48"/>
      <c r="GI381" s="48"/>
      <c r="GJ381" s="48"/>
      <c r="GK381" s="48"/>
      <c r="GL381" s="48"/>
      <c r="GM381" s="48"/>
      <c r="GN381" s="48"/>
      <c r="GO381" s="48"/>
      <c r="GP381" s="48"/>
      <c r="GQ381" s="48"/>
      <c r="GR381" s="48"/>
      <c r="GS381" s="48"/>
      <c r="GT381" s="48"/>
      <c r="GU381" s="48"/>
      <c r="GV381" s="48"/>
      <c r="GW381" s="48"/>
      <c r="GX381" s="48"/>
      <c r="GY381" s="48"/>
      <c r="GZ381" s="48"/>
      <c r="HA381" s="48"/>
      <c r="HB381" s="48"/>
      <c r="HC381" s="48"/>
      <c r="HD381" s="48"/>
      <c r="HE381" s="48"/>
      <c r="HF381" s="48"/>
      <c r="HG381" s="48"/>
      <c r="HH381" s="48"/>
      <c r="HI381" s="48"/>
      <c r="HJ381" s="48"/>
      <c r="HK381" s="48"/>
      <c r="HL381" s="48"/>
      <c r="HM381" s="48"/>
      <c r="HN381" s="48"/>
      <c r="HO381" s="48"/>
      <c r="HP381" s="48"/>
      <c r="HQ381" s="48"/>
      <c r="HR381" s="48"/>
      <c r="HS381" s="48"/>
      <c r="HT381" s="48"/>
      <c r="HU381" s="48"/>
      <c r="HV381" s="48"/>
      <c r="HW381" s="48"/>
      <c r="HX381" s="48"/>
      <c r="HY381" s="48"/>
      <c r="HZ381" s="48"/>
      <c r="IA381" s="48"/>
      <c r="IB381" s="48"/>
      <c r="IC381" s="48"/>
      <c r="ID381" s="48"/>
      <c r="IE381" s="48"/>
      <c r="IF381" s="48"/>
      <c r="IG381" s="48"/>
      <c r="IH381" s="48"/>
      <c r="II381" s="48"/>
      <c r="IJ381" s="48"/>
      <c r="IK381" s="48"/>
      <c r="IL381" s="48"/>
      <c r="IM381" s="48"/>
      <c r="IN381" s="48"/>
      <c r="IO381" s="48"/>
      <c r="IP381" s="48"/>
      <c r="IQ381" s="48"/>
      <c r="IR381" s="48"/>
      <c r="IS381" s="48"/>
      <c r="IT381" s="48"/>
      <c r="IU381" s="48"/>
      <c r="IV381" s="48"/>
      <c r="IW381" s="48"/>
      <c r="IX381" s="48"/>
    </row>
    <row r="382" spans="1:258" s="49" customFormat="1" ht="12.75" customHeight="1" x14ac:dyDescent="0.2">
      <c r="A382" s="161"/>
      <c r="B382" s="162"/>
      <c r="C382" s="162"/>
      <c r="D382" s="65"/>
      <c r="E382" s="64"/>
      <c r="F382" s="64"/>
      <c r="G382" s="64"/>
      <c r="H382" s="64"/>
      <c r="I382" s="64"/>
      <c r="J382" s="64"/>
      <c r="K382" s="64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  <c r="AA382" s="48"/>
      <c r="AB382" s="48"/>
      <c r="AC382" s="48"/>
      <c r="AD382" s="48"/>
      <c r="AE382" s="48"/>
      <c r="AF382" s="48"/>
      <c r="AG382" s="48"/>
      <c r="AH382" s="48"/>
      <c r="AI382" s="48"/>
      <c r="AJ382" s="48"/>
      <c r="AK382" s="48"/>
      <c r="AL382" s="48"/>
      <c r="AM382" s="48"/>
      <c r="AN382" s="48"/>
      <c r="AO382" s="48"/>
      <c r="AP382" s="48"/>
      <c r="AQ382" s="48"/>
      <c r="AR382" s="48"/>
      <c r="AS382" s="48"/>
      <c r="AT382" s="48"/>
      <c r="AU382" s="48"/>
      <c r="AV382" s="48"/>
      <c r="AW382" s="48"/>
      <c r="AX382" s="48"/>
      <c r="AY382" s="48"/>
      <c r="AZ382" s="48"/>
      <c r="BA382" s="48"/>
      <c r="BB382" s="48"/>
      <c r="BC382" s="48"/>
      <c r="BD382" s="48"/>
      <c r="BE382" s="48"/>
      <c r="BF382" s="48"/>
      <c r="BG382" s="48"/>
      <c r="BH382" s="48"/>
      <c r="BI382" s="48"/>
      <c r="BJ382" s="48"/>
      <c r="BK382" s="48"/>
      <c r="BL382" s="48"/>
      <c r="BM382" s="48"/>
      <c r="BN382" s="48"/>
      <c r="BO382" s="48"/>
      <c r="BP382" s="48"/>
      <c r="BQ382" s="48"/>
      <c r="BR382" s="48"/>
      <c r="BS382" s="48"/>
      <c r="BT382" s="48"/>
      <c r="BU382" s="48"/>
      <c r="BV382" s="48"/>
      <c r="BW382" s="48"/>
      <c r="BX382" s="48"/>
      <c r="BY382" s="48"/>
      <c r="BZ382" s="48"/>
      <c r="CA382" s="48"/>
      <c r="CB382" s="48"/>
      <c r="CC382" s="48"/>
      <c r="CD382" s="48"/>
      <c r="CE382" s="48"/>
      <c r="CF382" s="48"/>
      <c r="CG382" s="48"/>
      <c r="CH382" s="48"/>
      <c r="CI382" s="48"/>
      <c r="CJ382" s="48"/>
      <c r="CK382" s="48"/>
      <c r="CL382" s="48"/>
      <c r="CM382" s="48"/>
      <c r="CN382" s="48"/>
      <c r="CO382" s="48"/>
      <c r="CP382" s="48"/>
      <c r="CQ382" s="48"/>
      <c r="CR382" s="48"/>
      <c r="CS382" s="48"/>
      <c r="CT382" s="48"/>
      <c r="CU382" s="48"/>
      <c r="CV382" s="48"/>
      <c r="CW382" s="48"/>
      <c r="CX382" s="48"/>
      <c r="CY382" s="48"/>
      <c r="CZ382" s="48"/>
      <c r="DA382" s="48"/>
      <c r="DB382" s="48"/>
      <c r="DC382" s="48"/>
      <c r="DD382" s="48"/>
      <c r="DE382" s="48"/>
      <c r="DF382" s="48"/>
      <c r="DG382" s="48"/>
      <c r="DH382" s="48"/>
      <c r="DI382" s="48"/>
      <c r="DJ382" s="48"/>
      <c r="DK382" s="48"/>
      <c r="DL382" s="48"/>
      <c r="DM382" s="48"/>
      <c r="DN382" s="48"/>
      <c r="DO382" s="48"/>
      <c r="DP382" s="48"/>
      <c r="DQ382" s="48"/>
      <c r="DR382" s="48"/>
      <c r="DS382" s="48"/>
      <c r="DT382" s="48"/>
      <c r="DU382" s="48"/>
      <c r="DV382" s="48"/>
      <c r="DW382" s="48"/>
      <c r="DX382" s="48"/>
      <c r="DY382" s="48"/>
      <c r="DZ382" s="48"/>
      <c r="EA382" s="48"/>
      <c r="EB382" s="48"/>
      <c r="EC382" s="48"/>
      <c r="ED382" s="48"/>
      <c r="EE382" s="48"/>
      <c r="EF382" s="48"/>
      <c r="EG382" s="48"/>
      <c r="EH382" s="48"/>
      <c r="EI382" s="48"/>
      <c r="EJ382" s="48"/>
      <c r="EK382" s="48"/>
      <c r="EL382" s="48"/>
      <c r="EM382" s="48"/>
      <c r="EN382" s="48"/>
      <c r="EO382" s="48"/>
      <c r="EP382" s="48"/>
      <c r="EQ382" s="48"/>
      <c r="ER382" s="48"/>
      <c r="ES382" s="48"/>
      <c r="ET382" s="48"/>
      <c r="EU382" s="48"/>
      <c r="EV382" s="48"/>
      <c r="EW382" s="48"/>
      <c r="EX382" s="48"/>
      <c r="EY382" s="48"/>
      <c r="EZ382" s="48"/>
      <c r="FA382" s="48"/>
      <c r="FB382" s="48"/>
      <c r="FC382" s="48"/>
      <c r="FD382" s="48"/>
      <c r="FE382" s="48"/>
      <c r="FF382" s="48"/>
      <c r="FG382" s="48"/>
      <c r="FH382" s="48"/>
      <c r="FI382" s="48"/>
      <c r="FJ382" s="48"/>
      <c r="FK382" s="48"/>
      <c r="FL382" s="48"/>
      <c r="FM382" s="48"/>
      <c r="FN382" s="48"/>
      <c r="FO382" s="48"/>
      <c r="FP382" s="48"/>
      <c r="FQ382" s="48"/>
      <c r="FR382" s="48"/>
      <c r="FS382" s="48"/>
      <c r="FT382" s="48"/>
      <c r="FU382" s="48"/>
      <c r="FV382" s="48"/>
      <c r="FW382" s="48"/>
      <c r="FX382" s="48"/>
      <c r="FY382" s="48"/>
      <c r="FZ382" s="48"/>
      <c r="GA382" s="48"/>
      <c r="GB382" s="48"/>
      <c r="GC382" s="48"/>
      <c r="GD382" s="48"/>
      <c r="GE382" s="48"/>
      <c r="GF382" s="48"/>
      <c r="GG382" s="48"/>
      <c r="GH382" s="48"/>
      <c r="GI382" s="48"/>
      <c r="GJ382" s="48"/>
      <c r="GK382" s="48"/>
      <c r="GL382" s="48"/>
      <c r="GM382" s="48"/>
      <c r="GN382" s="48"/>
      <c r="GO382" s="48"/>
      <c r="GP382" s="48"/>
      <c r="GQ382" s="48"/>
      <c r="GR382" s="48"/>
      <c r="GS382" s="48"/>
      <c r="GT382" s="48"/>
      <c r="GU382" s="48"/>
      <c r="GV382" s="48"/>
      <c r="GW382" s="48"/>
      <c r="GX382" s="48"/>
      <c r="GY382" s="48"/>
      <c r="GZ382" s="48"/>
      <c r="HA382" s="48"/>
      <c r="HB382" s="48"/>
      <c r="HC382" s="48"/>
      <c r="HD382" s="48"/>
      <c r="HE382" s="48"/>
      <c r="HF382" s="48"/>
      <c r="HG382" s="48"/>
      <c r="HH382" s="48"/>
      <c r="HI382" s="48"/>
      <c r="HJ382" s="48"/>
      <c r="HK382" s="48"/>
      <c r="HL382" s="48"/>
      <c r="HM382" s="48"/>
      <c r="HN382" s="48"/>
      <c r="HO382" s="48"/>
      <c r="HP382" s="48"/>
      <c r="HQ382" s="48"/>
      <c r="HR382" s="48"/>
      <c r="HS382" s="48"/>
      <c r="HT382" s="48"/>
      <c r="HU382" s="48"/>
      <c r="HV382" s="48"/>
      <c r="HW382" s="48"/>
      <c r="HX382" s="48"/>
      <c r="HY382" s="48"/>
      <c r="HZ382" s="48"/>
      <c r="IA382" s="48"/>
      <c r="IB382" s="48"/>
      <c r="IC382" s="48"/>
      <c r="ID382" s="48"/>
      <c r="IE382" s="48"/>
      <c r="IF382" s="48"/>
      <c r="IG382" s="48"/>
      <c r="IH382" s="48"/>
      <c r="II382" s="48"/>
      <c r="IJ382" s="48"/>
      <c r="IK382" s="48"/>
      <c r="IL382" s="48"/>
      <c r="IM382" s="48"/>
      <c r="IN382" s="48"/>
      <c r="IO382" s="48"/>
      <c r="IP382" s="48"/>
      <c r="IQ382" s="48"/>
      <c r="IR382" s="48"/>
      <c r="IS382" s="48"/>
      <c r="IT382" s="48"/>
      <c r="IU382" s="48"/>
      <c r="IV382" s="48"/>
      <c r="IW382" s="48"/>
      <c r="IX382" s="48"/>
    </row>
    <row r="383" spans="1:258" s="49" customFormat="1" ht="12.75" customHeight="1" x14ac:dyDescent="0.2">
      <c r="A383" s="161"/>
      <c r="B383" s="162"/>
      <c r="C383" s="162"/>
      <c r="D383" s="65"/>
      <c r="E383" s="64"/>
      <c r="F383" s="64"/>
      <c r="G383" s="64"/>
      <c r="H383" s="64"/>
      <c r="I383" s="64"/>
      <c r="J383" s="64"/>
      <c r="K383" s="64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  <c r="AA383" s="48"/>
      <c r="AB383" s="48"/>
      <c r="AC383" s="48"/>
      <c r="AD383" s="48"/>
      <c r="AE383" s="48"/>
      <c r="AF383" s="48"/>
      <c r="AG383" s="48"/>
      <c r="AH383" s="48"/>
      <c r="AI383" s="48"/>
      <c r="AJ383" s="48"/>
      <c r="AK383" s="48"/>
      <c r="AL383" s="48"/>
      <c r="AM383" s="48"/>
      <c r="AN383" s="48"/>
      <c r="AO383" s="48"/>
      <c r="AP383" s="48"/>
      <c r="AQ383" s="48"/>
      <c r="AR383" s="48"/>
      <c r="AS383" s="48"/>
      <c r="AT383" s="48"/>
      <c r="AU383" s="48"/>
      <c r="AV383" s="48"/>
      <c r="AW383" s="48"/>
      <c r="AX383" s="48"/>
      <c r="AY383" s="48"/>
      <c r="AZ383" s="48"/>
      <c r="BA383" s="48"/>
      <c r="BB383" s="48"/>
      <c r="BC383" s="48"/>
      <c r="BD383" s="48"/>
      <c r="BE383" s="48"/>
      <c r="BF383" s="48"/>
      <c r="BG383" s="48"/>
      <c r="BH383" s="48"/>
      <c r="BI383" s="48"/>
      <c r="BJ383" s="48"/>
      <c r="BK383" s="48"/>
      <c r="BL383" s="48"/>
      <c r="BM383" s="48"/>
      <c r="BN383" s="48"/>
      <c r="BO383" s="48"/>
      <c r="BP383" s="48"/>
      <c r="BQ383" s="48"/>
      <c r="BR383" s="48"/>
      <c r="BS383" s="48"/>
      <c r="BT383" s="48"/>
      <c r="BU383" s="48"/>
      <c r="BV383" s="48"/>
      <c r="BW383" s="48"/>
      <c r="BX383" s="48"/>
      <c r="BY383" s="48"/>
      <c r="BZ383" s="48"/>
      <c r="CA383" s="48"/>
      <c r="CB383" s="48"/>
      <c r="CC383" s="48"/>
      <c r="CD383" s="48"/>
      <c r="CE383" s="48"/>
      <c r="CF383" s="48"/>
      <c r="CG383" s="48"/>
      <c r="CH383" s="48"/>
      <c r="CI383" s="48"/>
      <c r="CJ383" s="48"/>
      <c r="CK383" s="48"/>
      <c r="CL383" s="48"/>
      <c r="CM383" s="48"/>
      <c r="CN383" s="48"/>
      <c r="CO383" s="48"/>
      <c r="CP383" s="48"/>
      <c r="CQ383" s="48"/>
      <c r="CR383" s="48"/>
      <c r="CS383" s="48"/>
      <c r="CT383" s="48"/>
      <c r="CU383" s="48"/>
      <c r="CV383" s="48"/>
      <c r="CW383" s="48"/>
      <c r="CX383" s="48"/>
      <c r="CY383" s="48"/>
      <c r="CZ383" s="48"/>
      <c r="DA383" s="48"/>
      <c r="DB383" s="48"/>
      <c r="DC383" s="48"/>
      <c r="DD383" s="48"/>
      <c r="DE383" s="48"/>
      <c r="DF383" s="48"/>
      <c r="DG383" s="48"/>
      <c r="DH383" s="48"/>
      <c r="DI383" s="48"/>
      <c r="DJ383" s="48"/>
      <c r="DK383" s="48"/>
      <c r="DL383" s="48"/>
      <c r="DM383" s="48"/>
      <c r="DN383" s="48"/>
      <c r="DO383" s="48"/>
      <c r="DP383" s="48"/>
      <c r="DQ383" s="48"/>
      <c r="DR383" s="48"/>
      <c r="DS383" s="48"/>
      <c r="DT383" s="48"/>
      <c r="DU383" s="48"/>
      <c r="DV383" s="48"/>
      <c r="DW383" s="48"/>
      <c r="DX383" s="48"/>
      <c r="DY383" s="48"/>
      <c r="DZ383" s="48"/>
      <c r="EA383" s="48"/>
      <c r="EB383" s="48"/>
      <c r="EC383" s="48"/>
      <c r="ED383" s="48"/>
      <c r="EE383" s="48"/>
      <c r="EF383" s="48"/>
      <c r="EG383" s="48"/>
      <c r="EH383" s="48"/>
      <c r="EI383" s="48"/>
      <c r="EJ383" s="48"/>
      <c r="EK383" s="48"/>
      <c r="EL383" s="48"/>
      <c r="EM383" s="48"/>
      <c r="EN383" s="48"/>
      <c r="EO383" s="48"/>
      <c r="EP383" s="48"/>
      <c r="EQ383" s="48"/>
      <c r="ER383" s="48"/>
      <c r="ES383" s="48"/>
      <c r="ET383" s="48"/>
      <c r="EU383" s="48"/>
      <c r="EV383" s="48"/>
      <c r="EW383" s="48"/>
      <c r="EX383" s="48"/>
      <c r="EY383" s="48"/>
      <c r="EZ383" s="48"/>
      <c r="FA383" s="48"/>
      <c r="FB383" s="48"/>
      <c r="FC383" s="48"/>
      <c r="FD383" s="48"/>
      <c r="FE383" s="48"/>
      <c r="FF383" s="48"/>
      <c r="FG383" s="48"/>
      <c r="FH383" s="48"/>
      <c r="FI383" s="48"/>
      <c r="FJ383" s="48"/>
      <c r="FK383" s="48"/>
      <c r="FL383" s="48"/>
      <c r="FM383" s="48"/>
      <c r="FN383" s="48"/>
      <c r="FO383" s="48"/>
      <c r="FP383" s="48"/>
      <c r="FQ383" s="48"/>
      <c r="FR383" s="48"/>
      <c r="FS383" s="48"/>
      <c r="FT383" s="48"/>
      <c r="FU383" s="48"/>
      <c r="FV383" s="48"/>
      <c r="FW383" s="48"/>
      <c r="FX383" s="48"/>
      <c r="FY383" s="48"/>
      <c r="FZ383" s="48"/>
      <c r="GA383" s="48"/>
      <c r="GB383" s="48"/>
      <c r="GC383" s="48"/>
      <c r="GD383" s="48"/>
      <c r="GE383" s="48"/>
      <c r="GF383" s="48"/>
      <c r="GG383" s="48"/>
      <c r="GH383" s="48"/>
      <c r="GI383" s="48"/>
      <c r="GJ383" s="48"/>
      <c r="GK383" s="48"/>
      <c r="GL383" s="48"/>
      <c r="GM383" s="48"/>
      <c r="GN383" s="48"/>
      <c r="GO383" s="48"/>
      <c r="GP383" s="48"/>
      <c r="GQ383" s="48"/>
      <c r="GR383" s="48"/>
      <c r="GS383" s="48"/>
      <c r="GT383" s="48"/>
      <c r="GU383" s="48"/>
      <c r="GV383" s="48"/>
      <c r="GW383" s="48"/>
      <c r="GX383" s="48"/>
      <c r="GY383" s="48"/>
      <c r="GZ383" s="48"/>
      <c r="HA383" s="48"/>
      <c r="HB383" s="48"/>
      <c r="HC383" s="48"/>
      <c r="HD383" s="48"/>
      <c r="HE383" s="48"/>
      <c r="HF383" s="48"/>
      <c r="HG383" s="48"/>
      <c r="HH383" s="48"/>
      <c r="HI383" s="48"/>
      <c r="HJ383" s="48"/>
      <c r="HK383" s="48"/>
      <c r="HL383" s="48"/>
      <c r="HM383" s="48"/>
      <c r="HN383" s="48"/>
      <c r="HO383" s="48"/>
      <c r="HP383" s="48"/>
      <c r="HQ383" s="48"/>
      <c r="HR383" s="48"/>
      <c r="HS383" s="48"/>
      <c r="HT383" s="48"/>
      <c r="HU383" s="48"/>
      <c r="HV383" s="48"/>
      <c r="HW383" s="48"/>
      <c r="HX383" s="48"/>
      <c r="HY383" s="48"/>
      <c r="HZ383" s="48"/>
      <c r="IA383" s="48"/>
      <c r="IB383" s="48"/>
      <c r="IC383" s="48"/>
      <c r="ID383" s="48"/>
      <c r="IE383" s="48"/>
      <c r="IF383" s="48"/>
      <c r="IG383" s="48"/>
      <c r="IH383" s="48"/>
      <c r="II383" s="48"/>
      <c r="IJ383" s="48"/>
      <c r="IK383" s="48"/>
      <c r="IL383" s="48"/>
      <c r="IM383" s="48"/>
      <c r="IN383" s="48"/>
      <c r="IO383" s="48"/>
      <c r="IP383" s="48"/>
      <c r="IQ383" s="48"/>
      <c r="IR383" s="48"/>
      <c r="IS383" s="48"/>
      <c r="IT383" s="48"/>
      <c r="IU383" s="48"/>
      <c r="IV383" s="48"/>
      <c r="IW383" s="48"/>
      <c r="IX383" s="48"/>
    </row>
    <row r="384" spans="1:258" s="49" customFormat="1" ht="12.75" customHeight="1" x14ac:dyDescent="0.2">
      <c r="A384" s="161"/>
      <c r="B384" s="162"/>
      <c r="C384" s="162"/>
      <c r="D384" s="65"/>
      <c r="E384" s="64"/>
      <c r="F384" s="64"/>
      <c r="G384" s="64"/>
      <c r="H384" s="64"/>
      <c r="I384" s="64"/>
      <c r="J384" s="64"/>
      <c r="K384" s="64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  <c r="AA384" s="48"/>
      <c r="AB384" s="48"/>
      <c r="AC384" s="48"/>
      <c r="AD384" s="48"/>
      <c r="AE384" s="48"/>
      <c r="AF384" s="48"/>
      <c r="AG384" s="48"/>
      <c r="AH384" s="48"/>
      <c r="AI384" s="48"/>
      <c r="AJ384" s="48"/>
      <c r="AK384" s="48"/>
      <c r="AL384" s="48"/>
      <c r="AM384" s="48"/>
      <c r="AN384" s="48"/>
      <c r="AO384" s="48"/>
      <c r="AP384" s="48"/>
      <c r="AQ384" s="48"/>
      <c r="AR384" s="48"/>
      <c r="AS384" s="48"/>
      <c r="AT384" s="48"/>
      <c r="AU384" s="48"/>
      <c r="AV384" s="48"/>
      <c r="AW384" s="48"/>
      <c r="AX384" s="48"/>
      <c r="AY384" s="48"/>
      <c r="AZ384" s="48"/>
      <c r="BA384" s="48"/>
      <c r="BB384" s="48"/>
      <c r="BC384" s="48"/>
      <c r="BD384" s="48"/>
      <c r="BE384" s="48"/>
      <c r="BF384" s="48"/>
      <c r="BG384" s="48"/>
      <c r="BH384" s="48"/>
      <c r="BI384" s="48"/>
      <c r="BJ384" s="48"/>
      <c r="BK384" s="48"/>
      <c r="BL384" s="48"/>
      <c r="BM384" s="48"/>
      <c r="BN384" s="48"/>
      <c r="BO384" s="48"/>
      <c r="BP384" s="48"/>
      <c r="BQ384" s="48"/>
      <c r="BR384" s="48"/>
      <c r="BS384" s="48"/>
      <c r="BT384" s="48"/>
      <c r="BU384" s="48"/>
      <c r="BV384" s="48"/>
      <c r="BW384" s="48"/>
      <c r="BX384" s="48"/>
      <c r="BY384" s="48"/>
      <c r="BZ384" s="48"/>
      <c r="CA384" s="48"/>
      <c r="CB384" s="48"/>
      <c r="CC384" s="48"/>
      <c r="CD384" s="48"/>
      <c r="CE384" s="48"/>
      <c r="CF384" s="48"/>
      <c r="CG384" s="48"/>
      <c r="CH384" s="48"/>
      <c r="CI384" s="48"/>
      <c r="CJ384" s="48"/>
      <c r="CK384" s="48"/>
      <c r="CL384" s="48"/>
      <c r="CM384" s="48"/>
      <c r="CN384" s="48"/>
      <c r="CO384" s="48"/>
      <c r="CP384" s="48"/>
      <c r="CQ384" s="48"/>
      <c r="CR384" s="48"/>
      <c r="CS384" s="48"/>
      <c r="CT384" s="48"/>
      <c r="CU384" s="48"/>
      <c r="CV384" s="48"/>
      <c r="CW384" s="48"/>
      <c r="CX384" s="48"/>
      <c r="CY384" s="48"/>
      <c r="CZ384" s="48"/>
      <c r="DA384" s="48"/>
      <c r="DB384" s="48"/>
      <c r="DC384" s="48"/>
      <c r="DD384" s="48"/>
      <c r="DE384" s="48"/>
      <c r="DF384" s="48"/>
      <c r="DG384" s="48"/>
      <c r="DH384" s="48"/>
      <c r="DI384" s="48"/>
      <c r="DJ384" s="48"/>
      <c r="DK384" s="48"/>
      <c r="DL384" s="48"/>
      <c r="DM384" s="48"/>
      <c r="DN384" s="48"/>
      <c r="DO384" s="48"/>
      <c r="DP384" s="48"/>
      <c r="DQ384" s="48"/>
      <c r="DR384" s="48"/>
      <c r="DS384" s="48"/>
      <c r="DT384" s="48"/>
      <c r="DU384" s="48"/>
      <c r="DV384" s="48"/>
      <c r="DW384" s="48"/>
      <c r="DX384" s="48"/>
      <c r="DY384" s="48"/>
      <c r="DZ384" s="48"/>
      <c r="EA384" s="48"/>
      <c r="EB384" s="48"/>
      <c r="EC384" s="48"/>
      <c r="ED384" s="48"/>
      <c r="EE384" s="48"/>
      <c r="EF384" s="48"/>
      <c r="EG384" s="48"/>
      <c r="EH384" s="48"/>
      <c r="EI384" s="48"/>
      <c r="EJ384" s="48"/>
      <c r="EK384" s="48"/>
      <c r="EL384" s="48"/>
      <c r="EM384" s="48"/>
      <c r="EN384" s="48"/>
      <c r="EO384" s="48"/>
      <c r="EP384" s="48"/>
      <c r="EQ384" s="48"/>
      <c r="ER384" s="48"/>
      <c r="ES384" s="48"/>
      <c r="ET384" s="48"/>
      <c r="EU384" s="48"/>
      <c r="EV384" s="48"/>
      <c r="EW384" s="48"/>
      <c r="EX384" s="48"/>
      <c r="EY384" s="48"/>
      <c r="EZ384" s="48"/>
      <c r="FA384" s="48"/>
      <c r="FB384" s="48"/>
      <c r="FC384" s="48"/>
      <c r="FD384" s="48"/>
      <c r="FE384" s="48"/>
      <c r="FF384" s="48"/>
      <c r="FG384" s="48"/>
      <c r="FH384" s="48"/>
      <c r="FI384" s="48"/>
      <c r="FJ384" s="48"/>
      <c r="FK384" s="48"/>
      <c r="FL384" s="48"/>
      <c r="FM384" s="48"/>
      <c r="FN384" s="48"/>
      <c r="FO384" s="48"/>
      <c r="FP384" s="48"/>
      <c r="FQ384" s="48"/>
      <c r="FR384" s="48"/>
      <c r="FS384" s="48"/>
      <c r="FT384" s="48"/>
      <c r="FU384" s="48"/>
      <c r="FV384" s="48"/>
      <c r="FW384" s="48"/>
      <c r="FX384" s="48"/>
      <c r="FY384" s="48"/>
      <c r="FZ384" s="48"/>
      <c r="GA384" s="48"/>
      <c r="GB384" s="48"/>
      <c r="GC384" s="48"/>
      <c r="GD384" s="48"/>
      <c r="GE384" s="48"/>
      <c r="GF384" s="48"/>
      <c r="GG384" s="48"/>
      <c r="GH384" s="48"/>
      <c r="GI384" s="48"/>
      <c r="GJ384" s="48"/>
      <c r="GK384" s="48"/>
      <c r="GL384" s="48"/>
      <c r="GM384" s="48"/>
      <c r="GN384" s="48"/>
      <c r="GO384" s="48"/>
      <c r="GP384" s="48"/>
      <c r="GQ384" s="48"/>
      <c r="GR384" s="48"/>
      <c r="GS384" s="48"/>
      <c r="GT384" s="48"/>
      <c r="GU384" s="48"/>
      <c r="GV384" s="48"/>
      <c r="GW384" s="48"/>
      <c r="GX384" s="48"/>
      <c r="GY384" s="48"/>
      <c r="GZ384" s="48"/>
      <c r="HA384" s="48"/>
      <c r="HB384" s="48"/>
      <c r="HC384" s="48"/>
      <c r="HD384" s="48"/>
      <c r="HE384" s="48"/>
      <c r="HF384" s="48"/>
      <c r="HG384" s="48"/>
      <c r="HH384" s="48"/>
      <c r="HI384" s="48"/>
      <c r="HJ384" s="48"/>
      <c r="HK384" s="48"/>
      <c r="HL384" s="48"/>
      <c r="HM384" s="48"/>
      <c r="HN384" s="48"/>
      <c r="HO384" s="48"/>
      <c r="HP384" s="48"/>
      <c r="HQ384" s="48"/>
      <c r="HR384" s="48"/>
      <c r="HS384" s="48"/>
      <c r="HT384" s="48"/>
      <c r="HU384" s="48"/>
      <c r="HV384" s="48"/>
      <c r="HW384" s="48"/>
      <c r="HX384" s="48"/>
      <c r="HY384" s="48"/>
      <c r="HZ384" s="48"/>
      <c r="IA384" s="48"/>
      <c r="IB384" s="48"/>
      <c r="IC384" s="48"/>
      <c r="ID384" s="48"/>
      <c r="IE384" s="48"/>
      <c r="IF384" s="48"/>
      <c r="IG384" s="48"/>
      <c r="IH384" s="48"/>
      <c r="II384" s="48"/>
      <c r="IJ384" s="48"/>
      <c r="IK384" s="48"/>
      <c r="IL384" s="48"/>
      <c r="IM384" s="48"/>
      <c r="IN384" s="48"/>
      <c r="IO384" s="48"/>
      <c r="IP384" s="48"/>
      <c r="IQ384" s="48"/>
      <c r="IR384" s="48"/>
      <c r="IS384" s="48"/>
      <c r="IT384" s="48"/>
      <c r="IU384" s="48"/>
      <c r="IV384" s="48"/>
      <c r="IW384" s="48"/>
      <c r="IX384" s="48"/>
    </row>
    <row r="385" spans="1:258" s="49" customFormat="1" ht="12.75" customHeight="1" x14ac:dyDescent="0.2">
      <c r="A385" s="161"/>
      <c r="B385" s="162"/>
      <c r="C385" s="162"/>
      <c r="D385" s="65"/>
      <c r="E385" s="64"/>
      <c r="F385" s="64"/>
      <c r="G385" s="64"/>
      <c r="H385" s="64"/>
      <c r="I385" s="64"/>
      <c r="J385" s="64"/>
      <c r="K385" s="64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  <c r="AA385" s="48"/>
      <c r="AB385" s="48"/>
      <c r="AC385" s="48"/>
      <c r="AD385" s="48"/>
      <c r="AE385" s="48"/>
      <c r="AF385" s="48"/>
      <c r="AG385" s="48"/>
      <c r="AH385" s="48"/>
      <c r="AI385" s="48"/>
      <c r="AJ385" s="48"/>
      <c r="AK385" s="48"/>
      <c r="AL385" s="48"/>
      <c r="AM385" s="48"/>
      <c r="AN385" s="48"/>
      <c r="AO385" s="48"/>
      <c r="AP385" s="48"/>
      <c r="AQ385" s="48"/>
      <c r="AR385" s="48"/>
      <c r="AS385" s="48"/>
      <c r="AT385" s="48"/>
      <c r="AU385" s="48"/>
      <c r="AV385" s="48"/>
      <c r="AW385" s="48"/>
      <c r="AX385" s="48"/>
      <c r="AY385" s="48"/>
      <c r="AZ385" s="48"/>
      <c r="BA385" s="48"/>
      <c r="BB385" s="48"/>
      <c r="BC385" s="48"/>
      <c r="BD385" s="48"/>
      <c r="BE385" s="48"/>
      <c r="BF385" s="48"/>
      <c r="BG385" s="48"/>
      <c r="BH385" s="48"/>
      <c r="BI385" s="48"/>
      <c r="BJ385" s="48"/>
      <c r="BK385" s="48"/>
      <c r="BL385" s="48"/>
      <c r="BM385" s="48"/>
      <c r="BN385" s="48"/>
      <c r="BO385" s="48"/>
      <c r="BP385" s="48"/>
      <c r="BQ385" s="48"/>
      <c r="BR385" s="48"/>
      <c r="BS385" s="48"/>
      <c r="BT385" s="48"/>
      <c r="BU385" s="48"/>
      <c r="BV385" s="48"/>
      <c r="BW385" s="48"/>
      <c r="BX385" s="48"/>
      <c r="BY385" s="48"/>
      <c r="BZ385" s="48"/>
      <c r="CA385" s="48"/>
      <c r="CB385" s="48"/>
      <c r="CC385" s="48"/>
      <c r="CD385" s="48"/>
      <c r="CE385" s="48"/>
      <c r="CF385" s="48"/>
      <c r="CG385" s="48"/>
      <c r="CH385" s="48"/>
      <c r="CI385" s="48"/>
      <c r="CJ385" s="48"/>
      <c r="CK385" s="48"/>
      <c r="CL385" s="48"/>
      <c r="CM385" s="48"/>
      <c r="CN385" s="48"/>
      <c r="CO385" s="48"/>
      <c r="CP385" s="48"/>
      <c r="CQ385" s="48"/>
      <c r="CR385" s="48"/>
      <c r="CS385" s="48"/>
      <c r="CT385" s="48"/>
      <c r="CU385" s="48"/>
      <c r="CV385" s="48"/>
      <c r="CW385" s="48"/>
      <c r="CX385" s="48"/>
      <c r="CY385" s="48"/>
      <c r="CZ385" s="48"/>
      <c r="DA385" s="48"/>
      <c r="DB385" s="48"/>
      <c r="DC385" s="48"/>
      <c r="DD385" s="48"/>
      <c r="DE385" s="48"/>
      <c r="DF385" s="48"/>
      <c r="DG385" s="48"/>
      <c r="DH385" s="48"/>
      <c r="DI385" s="48"/>
      <c r="DJ385" s="48"/>
      <c r="DK385" s="48"/>
      <c r="DL385" s="48"/>
      <c r="DM385" s="48"/>
      <c r="DN385" s="48"/>
      <c r="DO385" s="48"/>
      <c r="DP385" s="48"/>
      <c r="DQ385" s="48"/>
      <c r="DR385" s="48"/>
      <c r="DS385" s="48"/>
      <c r="DT385" s="48"/>
      <c r="DU385" s="48"/>
      <c r="DV385" s="48"/>
      <c r="DW385" s="48"/>
      <c r="DX385" s="48"/>
      <c r="DY385" s="48"/>
      <c r="DZ385" s="48"/>
      <c r="EA385" s="48"/>
      <c r="EB385" s="48"/>
      <c r="EC385" s="48"/>
      <c r="ED385" s="48"/>
      <c r="EE385" s="48"/>
      <c r="EF385" s="48"/>
      <c r="EG385" s="48"/>
      <c r="EH385" s="48"/>
      <c r="EI385" s="48"/>
      <c r="EJ385" s="48"/>
      <c r="EK385" s="48"/>
      <c r="EL385" s="48"/>
      <c r="EM385" s="48"/>
      <c r="EN385" s="48"/>
      <c r="EO385" s="48"/>
      <c r="EP385" s="48"/>
      <c r="EQ385" s="48"/>
      <c r="ER385" s="48"/>
      <c r="ES385" s="48"/>
      <c r="ET385" s="48"/>
      <c r="EU385" s="48"/>
      <c r="EV385" s="48"/>
      <c r="EW385" s="48"/>
      <c r="EX385" s="48"/>
      <c r="EY385" s="48"/>
      <c r="EZ385" s="48"/>
      <c r="FA385" s="48"/>
      <c r="FB385" s="48"/>
      <c r="FC385" s="48"/>
      <c r="FD385" s="48"/>
      <c r="FE385" s="48"/>
      <c r="FF385" s="48"/>
      <c r="FG385" s="48"/>
      <c r="FH385" s="48"/>
      <c r="FI385" s="48"/>
      <c r="FJ385" s="48"/>
      <c r="FK385" s="48"/>
      <c r="FL385" s="48"/>
      <c r="FM385" s="48"/>
      <c r="FN385" s="48"/>
      <c r="FO385" s="48"/>
      <c r="FP385" s="48"/>
      <c r="FQ385" s="48"/>
      <c r="FR385" s="48"/>
      <c r="FS385" s="48"/>
      <c r="FT385" s="48"/>
      <c r="FU385" s="48"/>
      <c r="FV385" s="48"/>
      <c r="FW385" s="48"/>
      <c r="FX385" s="48"/>
      <c r="FY385" s="48"/>
      <c r="FZ385" s="48"/>
      <c r="GA385" s="48"/>
      <c r="GB385" s="48"/>
      <c r="GC385" s="48"/>
      <c r="GD385" s="48"/>
      <c r="GE385" s="48"/>
      <c r="GF385" s="48"/>
      <c r="GG385" s="48"/>
      <c r="GH385" s="48"/>
      <c r="GI385" s="48"/>
      <c r="GJ385" s="48"/>
      <c r="GK385" s="48"/>
      <c r="GL385" s="48"/>
      <c r="GM385" s="48"/>
      <c r="GN385" s="48"/>
      <c r="GO385" s="48"/>
      <c r="GP385" s="48"/>
      <c r="GQ385" s="48"/>
      <c r="GR385" s="48"/>
      <c r="GS385" s="48"/>
      <c r="GT385" s="48"/>
      <c r="GU385" s="48"/>
      <c r="GV385" s="48"/>
      <c r="GW385" s="48"/>
      <c r="GX385" s="48"/>
      <c r="GY385" s="48"/>
      <c r="GZ385" s="48"/>
      <c r="HA385" s="48"/>
      <c r="HB385" s="48"/>
      <c r="HC385" s="48"/>
      <c r="HD385" s="48"/>
      <c r="HE385" s="48"/>
      <c r="HF385" s="48"/>
      <c r="HG385" s="48"/>
      <c r="HH385" s="48"/>
      <c r="HI385" s="48"/>
      <c r="HJ385" s="48"/>
      <c r="HK385" s="48"/>
      <c r="HL385" s="48"/>
      <c r="HM385" s="48"/>
      <c r="HN385" s="48"/>
      <c r="HO385" s="48"/>
      <c r="HP385" s="48"/>
      <c r="HQ385" s="48"/>
      <c r="HR385" s="48"/>
      <c r="HS385" s="48"/>
      <c r="HT385" s="48"/>
      <c r="HU385" s="48"/>
      <c r="HV385" s="48"/>
      <c r="HW385" s="48"/>
      <c r="HX385" s="48"/>
      <c r="HY385" s="48"/>
      <c r="HZ385" s="48"/>
      <c r="IA385" s="48"/>
      <c r="IB385" s="48"/>
      <c r="IC385" s="48"/>
      <c r="ID385" s="48"/>
      <c r="IE385" s="48"/>
      <c r="IF385" s="48"/>
      <c r="IG385" s="48"/>
      <c r="IH385" s="48"/>
      <c r="II385" s="48"/>
      <c r="IJ385" s="48"/>
      <c r="IK385" s="48"/>
      <c r="IL385" s="48"/>
      <c r="IM385" s="48"/>
      <c r="IN385" s="48"/>
      <c r="IO385" s="48"/>
      <c r="IP385" s="48"/>
      <c r="IQ385" s="48"/>
      <c r="IR385" s="48"/>
      <c r="IS385" s="48"/>
      <c r="IT385" s="48"/>
      <c r="IU385" s="48"/>
      <c r="IV385" s="48"/>
      <c r="IW385" s="48"/>
      <c r="IX385" s="48"/>
    </row>
    <row r="386" spans="1:258" s="49" customFormat="1" ht="12.75" customHeight="1" x14ac:dyDescent="0.2">
      <c r="A386" s="161"/>
      <c r="B386" s="162"/>
      <c r="C386" s="162"/>
      <c r="D386" s="65"/>
      <c r="E386" s="64"/>
      <c r="F386" s="64"/>
      <c r="G386" s="64"/>
      <c r="H386" s="64"/>
      <c r="I386" s="64"/>
      <c r="J386" s="64"/>
      <c r="K386" s="64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  <c r="AA386" s="48"/>
      <c r="AB386" s="48"/>
      <c r="AC386" s="48"/>
      <c r="AD386" s="48"/>
      <c r="AE386" s="48"/>
      <c r="AF386" s="48"/>
      <c r="AG386" s="48"/>
      <c r="AH386" s="48"/>
      <c r="AI386" s="48"/>
      <c r="AJ386" s="48"/>
      <c r="AK386" s="48"/>
      <c r="AL386" s="48"/>
      <c r="AM386" s="48"/>
      <c r="AN386" s="48"/>
      <c r="AO386" s="48"/>
      <c r="AP386" s="48"/>
      <c r="AQ386" s="48"/>
      <c r="AR386" s="48"/>
      <c r="AS386" s="48"/>
      <c r="AT386" s="48"/>
      <c r="AU386" s="48"/>
      <c r="AV386" s="48"/>
      <c r="AW386" s="48"/>
      <c r="AX386" s="48"/>
      <c r="AY386" s="48"/>
      <c r="AZ386" s="48"/>
      <c r="BA386" s="48"/>
      <c r="BB386" s="48"/>
      <c r="BC386" s="48"/>
      <c r="BD386" s="48"/>
      <c r="BE386" s="48"/>
      <c r="BF386" s="48"/>
      <c r="BG386" s="48"/>
      <c r="BH386" s="48"/>
      <c r="BI386" s="48"/>
      <c r="BJ386" s="48"/>
      <c r="BK386" s="48"/>
      <c r="BL386" s="48"/>
      <c r="BM386" s="48"/>
      <c r="BN386" s="48"/>
      <c r="BO386" s="48"/>
      <c r="BP386" s="48"/>
      <c r="BQ386" s="48"/>
      <c r="BR386" s="48"/>
      <c r="BS386" s="48"/>
      <c r="BT386" s="48"/>
      <c r="BU386" s="48"/>
      <c r="BV386" s="48"/>
      <c r="BW386" s="48"/>
      <c r="BX386" s="48"/>
      <c r="BY386" s="48"/>
      <c r="BZ386" s="48"/>
      <c r="CA386" s="48"/>
      <c r="CB386" s="48"/>
      <c r="CC386" s="48"/>
      <c r="CD386" s="48"/>
      <c r="CE386" s="48"/>
      <c r="CF386" s="48"/>
      <c r="CG386" s="48"/>
      <c r="CH386" s="48"/>
      <c r="CI386" s="48"/>
      <c r="CJ386" s="48"/>
      <c r="CK386" s="48"/>
      <c r="CL386" s="48"/>
      <c r="CM386" s="48"/>
      <c r="CN386" s="48"/>
      <c r="CO386" s="48"/>
      <c r="CP386" s="48"/>
      <c r="CQ386" s="48"/>
      <c r="CR386" s="48"/>
      <c r="CS386" s="48"/>
      <c r="CT386" s="48"/>
      <c r="CU386" s="48"/>
      <c r="CV386" s="48"/>
      <c r="CW386" s="48"/>
      <c r="CX386" s="48"/>
      <c r="CY386" s="48"/>
      <c r="CZ386" s="48"/>
      <c r="DA386" s="48"/>
      <c r="DB386" s="48"/>
      <c r="DC386" s="48"/>
      <c r="DD386" s="48"/>
      <c r="DE386" s="48"/>
      <c r="DF386" s="48"/>
      <c r="DG386" s="48"/>
      <c r="DH386" s="48"/>
      <c r="DI386" s="48"/>
      <c r="DJ386" s="48"/>
      <c r="DK386" s="48"/>
      <c r="DL386" s="48"/>
      <c r="DM386" s="48"/>
      <c r="DN386" s="48"/>
      <c r="DO386" s="48"/>
      <c r="DP386" s="48"/>
      <c r="DQ386" s="48"/>
      <c r="DR386" s="48"/>
      <c r="DS386" s="48"/>
      <c r="DT386" s="48"/>
      <c r="DU386" s="48"/>
      <c r="DV386" s="48"/>
      <c r="DW386" s="48"/>
      <c r="DX386" s="48"/>
      <c r="DY386" s="48"/>
      <c r="DZ386" s="48"/>
      <c r="EA386" s="48"/>
      <c r="EB386" s="48"/>
      <c r="EC386" s="48"/>
      <c r="ED386" s="48"/>
      <c r="EE386" s="48"/>
      <c r="EF386" s="48"/>
      <c r="EG386" s="48"/>
      <c r="EH386" s="48"/>
      <c r="EI386" s="48"/>
      <c r="EJ386" s="48"/>
      <c r="EK386" s="48"/>
      <c r="EL386" s="48"/>
      <c r="EM386" s="48"/>
      <c r="EN386" s="48"/>
      <c r="EO386" s="48"/>
      <c r="EP386" s="48"/>
      <c r="EQ386" s="48"/>
      <c r="ER386" s="48"/>
      <c r="ES386" s="48"/>
      <c r="ET386" s="48"/>
      <c r="EU386" s="48"/>
      <c r="EV386" s="48"/>
      <c r="EW386" s="48"/>
      <c r="EX386" s="48"/>
      <c r="EY386" s="48"/>
      <c r="EZ386" s="48"/>
      <c r="FA386" s="48"/>
      <c r="FB386" s="48"/>
      <c r="FC386" s="48"/>
      <c r="FD386" s="48"/>
      <c r="FE386" s="48"/>
      <c r="FF386" s="48"/>
      <c r="FG386" s="48"/>
      <c r="FH386" s="48"/>
      <c r="FI386" s="48"/>
      <c r="FJ386" s="48"/>
      <c r="FK386" s="48"/>
      <c r="FL386" s="48"/>
      <c r="FM386" s="48"/>
      <c r="FN386" s="48"/>
      <c r="FO386" s="48"/>
      <c r="FP386" s="48"/>
      <c r="FQ386" s="48"/>
      <c r="FR386" s="48"/>
      <c r="FS386" s="48"/>
      <c r="FT386" s="48"/>
      <c r="FU386" s="48"/>
      <c r="FV386" s="48"/>
      <c r="FW386" s="48"/>
      <c r="FX386" s="48"/>
      <c r="FY386" s="48"/>
      <c r="FZ386" s="48"/>
      <c r="GA386" s="48"/>
      <c r="GB386" s="48"/>
      <c r="GC386" s="48"/>
      <c r="GD386" s="48"/>
      <c r="GE386" s="48"/>
      <c r="GF386" s="48"/>
      <c r="GG386" s="48"/>
      <c r="GH386" s="48"/>
      <c r="GI386" s="48"/>
      <c r="GJ386" s="48"/>
      <c r="GK386" s="48"/>
      <c r="GL386" s="48"/>
      <c r="GM386" s="48"/>
      <c r="GN386" s="48"/>
      <c r="GO386" s="48"/>
      <c r="GP386" s="48"/>
      <c r="GQ386" s="48"/>
      <c r="GR386" s="48"/>
      <c r="GS386" s="48"/>
      <c r="GT386" s="48"/>
      <c r="GU386" s="48"/>
      <c r="GV386" s="48"/>
      <c r="GW386" s="48"/>
      <c r="GX386" s="48"/>
      <c r="GY386" s="48"/>
      <c r="GZ386" s="48"/>
      <c r="HA386" s="48"/>
      <c r="HB386" s="48"/>
      <c r="HC386" s="48"/>
      <c r="HD386" s="48"/>
      <c r="HE386" s="48"/>
      <c r="HF386" s="48"/>
      <c r="HG386" s="48"/>
      <c r="HH386" s="48"/>
      <c r="HI386" s="48"/>
      <c r="HJ386" s="48"/>
      <c r="HK386" s="48"/>
      <c r="HL386" s="48"/>
      <c r="HM386" s="48"/>
      <c r="HN386" s="48"/>
      <c r="HO386" s="48"/>
      <c r="HP386" s="48"/>
      <c r="HQ386" s="48"/>
      <c r="HR386" s="48"/>
      <c r="HS386" s="48"/>
      <c r="HT386" s="48"/>
      <c r="HU386" s="48"/>
      <c r="HV386" s="48"/>
      <c r="HW386" s="48"/>
      <c r="HX386" s="48"/>
      <c r="HY386" s="48"/>
      <c r="HZ386" s="48"/>
      <c r="IA386" s="48"/>
      <c r="IB386" s="48"/>
      <c r="IC386" s="48"/>
      <c r="ID386" s="48"/>
      <c r="IE386" s="48"/>
      <c r="IF386" s="48"/>
      <c r="IG386" s="48"/>
      <c r="IH386" s="48"/>
      <c r="II386" s="48"/>
      <c r="IJ386" s="48"/>
      <c r="IK386" s="48"/>
      <c r="IL386" s="48"/>
      <c r="IM386" s="48"/>
      <c r="IN386" s="48"/>
      <c r="IO386" s="48"/>
      <c r="IP386" s="48"/>
      <c r="IQ386" s="48"/>
      <c r="IR386" s="48"/>
      <c r="IS386" s="48"/>
      <c r="IT386" s="48"/>
      <c r="IU386" s="48"/>
      <c r="IV386" s="48"/>
      <c r="IW386" s="48"/>
      <c r="IX386" s="48"/>
    </row>
    <row r="387" spans="1:258" s="49" customFormat="1" ht="12.75" customHeight="1" x14ac:dyDescent="0.2">
      <c r="A387" s="161"/>
      <c r="B387" s="162"/>
      <c r="C387" s="162"/>
      <c r="D387" s="65"/>
      <c r="E387" s="64"/>
      <c r="F387" s="64"/>
      <c r="G387" s="64"/>
      <c r="H387" s="64"/>
      <c r="I387" s="64"/>
      <c r="J387" s="64"/>
      <c r="K387" s="64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  <c r="AA387" s="48"/>
      <c r="AB387" s="48"/>
      <c r="AC387" s="48"/>
      <c r="AD387" s="48"/>
      <c r="AE387" s="48"/>
      <c r="AF387" s="48"/>
      <c r="AG387" s="48"/>
      <c r="AH387" s="48"/>
      <c r="AI387" s="48"/>
      <c r="AJ387" s="48"/>
      <c r="AK387" s="48"/>
      <c r="AL387" s="48"/>
      <c r="AM387" s="48"/>
      <c r="AN387" s="48"/>
      <c r="AO387" s="48"/>
      <c r="AP387" s="48"/>
      <c r="AQ387" s="48"/>
      <c r="AR387" s="48"/>
      <c r="AS387" s="48"/>
      <c r="AT387" s="48"/>
      <c r="AU387" s="48"/>
      <c r="AV387" s="48"/>
      <c r="AW387" s="48"/>
      <c r="AX387" s="48"/>
      <c r="AY387" s="48"/>
      <c r="AZ387" s="48"/>
      <c r="BA387" s="48"/>
      <c r="BB387" s="48"/>
      <c r="BC387" s="48"/>
      <c r="BD387" s="48"/>
      <c r="BE387" s="48"/>
      <c r="BF387" s="48"/>
      <c r="BG387" s="48"/>
      <c r="BH387" s="48"/>
      <c r="BI387" s="48"/>
      <c r="BJ387" s="48"/>
      <c r="BK387" s="48"/>
      <c r="BL387" s="48"/>
      <c r="BM387" s="48"/>
      <c r="BN387" s="48"/>
      <c r="BO387" s="48"/>
      <c r="BP387" s="48"/>
      <c r="BQ387" s="48"/>
      <c r="BR387" s="48"/>
      <c r="BS387" s="48"/>
      <c r="BT387" s="48"/>
      <c r="BU387" s="48"/>
      <c r="BV387" s="48"/>
      <c r="BW387" s="48"/>
      <c r="BX387" s="48"/>
      <c r="BY387" s="48"/>
      <c r="BZ387" s="48"/>
      <c r="CA387" s="48"/>
      <c r="CB387" s="48"/>
      <c r="CC387" s="48"/>
      <c r="CD387" s="48"/>
      <c r="CE387" s="48"/>
      <c r="CF387" s="48"/>
      <c r="CG387" s="48"/>
      <c r="CH387" s="48"/>
      <c r="CI387" s="48"/>
      <c r="CJ387" s="48"/>
      <c r="CK387" s="48"/>
      <c r="CL387" s="48"/>
      <c r="CM387" s="48"/>
      <c r="CN387" s="48"/>
      <c r="CO387" s="48"/>
      <c r="CP387" s="48"/>
      <c r="CQ387" s="48"/>
      <c r="CR387" s="48"/>
      <c r="CS387" s="48"/>
      <c r="CT387" s="48"/>
      <c r="CU387" s="48"/>
      <c r="CV387" s="48"/>
      <c r="CW387" s="48"/>
      <c r="CX387" s="48"/>
      <c r="CY387" s="48"/>
      <c r="CZ387" s="48"/>
      <c r="DA387" s="48"/>
      <c r="DB387" s="48"/>
      <c r="DC387" s="48"/>
      <c r="DD387" s="48"/>
      <c r="DE387" s="48"/>
      <c r="DF387" s="48"/>
      <c r="DG387" s="48"/>
      <c r="DH387" s="48"/>
      <c r="DI387" s="48"/>
      <c r="DJ387" s="48"/>
      <c r="DK387" s="48"/>
      <c r="DL387" s="48"/>
      <c r="DM387" s="48"/>
      <c r="DN387" s="48"/>
      <c r="DO387" s="48"/>
      <c r="DP387" s="48"/>
      <c r="DQ387" s="48"/>
      <c r="DR387" s="48"/>
      <c r="DS387" s="48"/>
      <c r="DT387" s="48"/>
      <c r="DU387" s="48"/>
      <c r="DV387" s="48"/>
      <c r="DW387" s="48"/>
      <c r="DX387" s="48"/>
      <c r="DY387" s="48"/>
      <c r="DZ387" s="48"/>
      <c r="EA387" s="48"/>
      <c r="EB387" s="48"/>
      <c r="EC387" s="48"/>
      <c r="ED387" s="48"/>
      <c r="EE387" s="48"/>
      <c r="EF387" s="48"/>
      <c r="EG387" s="48"/>
      <c r="EH387" s="48"/>
      <c r="EI387" s="48"/>
      <c r="EJ387" s="48"/>
      <c r="EK387" s="48"/>
      <c r="EL387" s="48"/>
      <c r="EM387" s="48"/>
      <c r="EN387" s="48"/>
      <c r="EO387" s="48"/>
      <c r="EP387" s="48"/>
      <c r="EQ387" s="48"/>
      <c r="ER387" s="48"/>
      <c r="ES387" s="48"/>
      <c r="ET387" s="48"/>
      <c r="EU387" s="48"/>
      <c r="EV387" s="48"/>
      <c r="EW387" s="48"/>
      <c r="EX387" s="48"/>
      <c r="EY387" s="48"/>
      <c r="EZ387" s="48"/>
      <c r="FA387" s="48"/>
      <c r="FB387" s="48"/>
      <c r="FC387" s="48"/>
      <c r="FD387" s="48"/>
      <c r="FE387" s="48"/>
      <c r="FF387" s="48"/>
      <c r="FG387" s="48"/>
      <c r="FH387" s="48"/>
      <c r="FI387" s="48"/>
      <c r="FJ387" s="48"/>
      <c r="FK387" s="48"/>
      <c r="FL387" s="48"/>
      <c r="FM387" s="48"/>
      <c r="FN387" s="48"/>
      <c r="FO387" s="48"/>
      <c r="FP387" s="48"/>
      <c r="FQ387" s="48"/>
      <c r="FR387" s="48"/>
      <c r="FS387" s="48"/>
      <c r="FT387" s="48"/>
      <c r="FU387" s="48"/>
      <c r="FV387" s="48"/>
      <c r="FW387" s="48"/>
      <c r="FX387" s="48"/>
      <c r="FY387" s="48"/>
      <c r="FZ387" s="48"/>
      <c r="GA387" s="48"/>
      <c r="GB387" s="48"/>
      <c r="GC387" s="48"/>
      <c r="GD387" s="48"/>
      <c r="GE387" s="48"/>
      <c r="GF387" s="48"/>
      <c r="GG387" s="48"/>
      <c r="GH387" s="48"/>
      <c r="GI387" s="48"/>
      <c r="GJ387" s="48"/>
      <c r="GK387" s="48"/>
      <c r="GL387" s="48"/>
      <c r="GM387" s="48"/>
      <c r="GN387" s="48"/>
      <c r="GO387" s="48"/>
      <c r="GP387" s="48"/>
      <c r="GQ387" s="48"/>
      <c r="GR387" s="48"/>
      <c r="GS387" s="48"/>
      <c r="GT387" s="48"/>
      <c r="GU387" s="48"/>
      <c r="GV387" s="48"/>
      <c r="GW387" s="48"/>
      <c r="GX387" s="48"/>
      <c r="GY387" s="48"/>
      <c r="GZ387" s="48"/>
      <c r="HA387" s="48"/>
      <c r="HB387" s="48"/>
      <c r="HC387" s="48"/>
      <c r="HD387" s="48"/>
      <c r="HE387" s="48"/>
      <c r="HF387" s="48"/>
      <c r="HG387" s="48"/>
      <c r="HH387" s="48"/>
      <c r="HI387" s="48"/>
      <c r="HJ387" s="48"/>
      <c r="HK387" s="48"/>
      <c r="HL387" s="48"/>
      <c r="HM387" s="48"/>
      <c r="HN387" s="48"/>
      <c r="HO387" s="48"/>
      <c r="HP387" s="48"/>
      <c r="HQ387" s="48"/>
      <c r="HR387" s="48"/>
      <c r="HS387" s="48"/>
      <c r="HT387" s="48"/>
      <c r="HU387" s="48"/>
      <c r="HV387" s="48"/>
      <c r="HW387" s="48"/>
      <c r="HX387" s="48"/>
      <c r="HY387" s="48"/>
      <c r="HZ387" s="48"/>
      <c r="IA387" s="48"/>
      <c r="IB387" s="48"/>
      <c r="IC387" s="48"/>
      <c r="ID387" s="48"/>
      <c r="IE387" s="48"/>
      <c r="IF387" s="48"/>
      <c r="IG387" s="48"/>
      <c r="IH387" s="48"/>
      <c r="II387" s="48"/>
      <c r="IJ387" s="48"/>
      <c r="IK387" s="48"/>
      <c r="IL387" s="48"/>
      <c r="IM387" s="48"/>
      <c r="IN387" s="48"/>
      <c r="IO387" s="48"/>
      <c r="IP387" s="48"/>
      <c r="IQ387" s="48"/>
      <c r="IR387" s="48"/>
      <c r="IS387" s="48"/>
      <c r="IT387" s="48"/>
      <c r="IU387" s="48"/>
      <c r="IV387" s="48"/>
      <c r="IW387" s="48"/>
      <c r="IX387" s="48"/>
    </row>
    <row r="388" spans="1:258" s="49" customFormat="1" ht="12.75" customHeight="1" x14ac:dyDescent="0.2">
      <c r="A388" s="161"/>
      <c r="B388" s="162"/>
      <c r="C388" s="162"/>
      <c r="D388" s="65"/>
      <c r="E388" s="64"/>
      <c r="F388" s="64"/>
      <c r="G388" s="64"/>
      <c r="H388" s="64"/>
      <c r="I388" s="64"/>
      <c r="J388" s="64"/>
      <c r="K388" s="64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  <c r="AA388" s="48"/>
      <c r="AB388" s="48"/>
      <c r="AC388" s="48"/>
      <c r="AD388" s="48"/>
      <c r="AE388" s="48"/>
      <c r="AF388" s="48"/>
      <c r="AG388" s="48"/>
      <c r="AH388" s="48"/>
      <c r="AI388" s="48"/>
      <c r="AJ388" s="48"/>
      <c r="AK388" s="48"/>
      <c r="AL388" s="48"/>
      <c r="AM388" s="48"/>
      <c r="AN388" s="48"/>
      <c r="AO388" s="48"/>
      <c r="AP388" s="48"/>
      <c r="AQ388" s="48"/>
      <c r="AR388" s="48"/>
      <c r="AS388" s="48"/>
      <c r="AT388" s="48"/>
      <c r="AU388" s="48"/>
      <c r="AV388" s="48"/>
      <c r="AW388" s="48"/>
      <c r="AX388" s="48"/>
      <c r="AY388" s="48"/>
      <c r="AZ388" s="48"/>
      <c r="BA388" s="48"/>
      <c r="BB388" s="48"/>
      <c r="BC388" s="48"/>
      <c r="BD388" s="48"/>
      <c r="BE388" s="48"/>
      <c r="BF388" s="48"/>
      <c r="BG388" s="48"/>
      <c r="BH388" s="48"/>
      <c r="BI388" s="48"/>
      <c r="BJ388" s="48"/>
      <c r="BK388" s="48"/>
      <c r="BL388" s="48"/>
      <c r="BM388" s="48"/>
      <c r="BN388" s="48"/>
      <c r="BO388" s="48"/>
      <c r="BP388" s="48"/>
      <c r="BQ388" s="48"/>
      <c r="BR388" s="48"/>
      <c r="BS388" s="48"/>
      <c r="BT388" s="48"/>
      <c r="BU388" s="48"/>
      <c r="BV388" s="48"/>
      <c r="BW388" s="48"/>
      <c r="BX388" s="48"/>
      <c r="BY388" s="48"/>
      <c r="BZ388" s="48"/>
      <c r="CA388" s="48"/>
      <c r="CB388" s="48"/>
      <c r="CC388" s="48"/>
      <c r="CD388" s="48"/>
      <c r="CE388" s="48"/>
      <c r="CF388" s="48"/>
      <c r="CG388" s="48"/>
      <c r="CH388" s="48"/>
      <c r="CI388" s="48"/>
      <c r="CJ388" s="48"/>
      <c r="CK388" s="48"/>
      <c r="CL388" s="48"/>
      <c r="CM388" s="48"/>
      <c r="CN388" s="48"/>
      <c r="CO388" s="48"/>
      <c r="CP388" s="48"/>
      <c r="CQ388" s="48"/>
      <c r="CR388" s="48"/>
      <c r="CS388" s="48"/>
      <c r="CT388" s="48"/>
      <c r="CU388" s="48"/>
      <c r="CV388" s="48"/>
      <c r="CW388" s="48"/>
      <c r="CX388" s="48"/>
      <c r="CY388" s="48"/>
      <c r="CZ388" s="48"/>
      <c r="DA388" s="48"/>
      <c r="DB388" s="48"/>
      <c r="DC388" s="48"/>
      <c r="DD388" s="48"/>
      <c r="DE388" s="48"/>
      <c r="DF388" s="48"/>
      <c r="DG388" s="48"/>
      <c r="DH388" s="48"/>
      <c r="DI388" s="48"/>
      <c r="DJ388" s="48"/>
      <c r="DK388" s="48"/>
      <c r="DL388" s="48"/>
      <c r="DM388" s="48"/>
      <c r="DN388" s="48"/>
      <c r="DO388" s="48"/>
      <c r="DP388" s="48"/>
      <c r="DQ388" s="48"/>
      <c r="DR388" s="48"/>
      <c r="DS388" s="48"/>
      <c r="DT388" s="48"/>
      <c r="DU388" s="48"/>
      <c r="DV388" s="48"/>
      <c r="DW388" s="48"/>
      <c r="DX388" s="48"/>
      <c r="DY388" s="48"/>
      <c r="DZ388" s="48"/>
      <c r="EA388" s="48"/>
      <c r="EB388" s="48"/>
      <c r="EC388" s="48"/>
      <c r="ED388" s="48"/>
      <c r="EE388" s="48"/>
      <c r="EF388" s="48"/>
      <c r="EG388" s="48"/>
      <c r="EH388" s="48"/>
      <c r="EI388" s="48"/>
      <c r="EJ388" s="48"/>
      <c r="EK388" s="48"/>
      <c r="EL388" s="48"/>
      <c r="EM388" s="48"/>
      <c r="EN388" s="48"/>
      <c r="EO388" s="48"/>
      <c r="EP388" s="48"/>
      <c r="EQ388" s="48"/>
      <c r="ER388" s="48"/>
      <c r="ES388" s="48"/>
      <c r="ET388" s="48"/>
      <c r="EU388" s="48"/>
      <c r="EV388" s="48"/>
      <c r="EW388" s="48"/>
      <c r="EX388" s="48"/>
      <c r="EY388" s="48"/>
      <c r="EZ388" s="48"/>
      <c r="FA388" s="48"/>
      <c r="FB388" s="48"/>
      <c r="FC388" s="48"/>
      <c r="FD388" s="48"/>
      <c r="FE388" s="48"/>
      <c r="FF388" s="48"/>
      <c r="FG388" s="48"/>
      <c r="FH388" s="48"/>
      <c r="FI388" s="48"/>
      <c r="FJ388" s="48"/>
      <c r="FK388" s="48"/>
      <c r="FL388" s="48"/>
      <c r="FM388" s="48"/>
      <c r="FN388" s="48"/>
      <c r="FO388" s="48"/>
      <c r="FP388" s="48"/>
      <c r="FQ388" s="48"/>
      <c r="FR388" s="48"/>
      <c r="FS388" s="48"/>
      <c r="FT388" s="48"/>
      <c r="FU388" s="48"/>
      <c r="FV388" s="48"/>
      <c r="FW388" s="48"/>
      <c r="FX388" s="48"/>
      <c r="FY388" s="48"/>
      <c r="FZ388" s="48"/>
      <c r="GA388" s="48"/>
      <c r="GB388" s="48"/>
      <c r="GC388" s="48"/>
      <c r="GD388" s="48"/>
      <c r="GE388" s="48"/>
      <c r="GF388" s="48"/>
      <c r="GG388" s="48"/>
      <c r="GH388" s="48"/>
      <c r="GI388" s="48"/>
      <c r="GJ388" s="48"/>
      <c r="GK388" s="48"/>
      <c r="GL388" s="48"/>
      <c r="GM388" s="48"/>
      <c r="GN388" s="48"/>
      <c r="GO388" s="48"/>
      <c r="GP388" s="48"/>
      <c r="GQ388" s="48"/>
      <c r="GR388" s="48"/>
      <c r="GS388" s="48"/>
      <c r="GT388" s="48"/>
      <c r="GU388" s="48"/>
      <c r="GV388" s="48"/>
      <c r="GW388" s="48"/>
      <c r="GX388" s="48"/>
      <c r="GY388" s="48"/>
      <c r="GZ388" s="48"/>
      <c r="HA388" s="48"/>
      <c r="HB388" s="48"/>
      <c r="HC388" s="48"/>
      <c r="HD388" s="48"/>
      <c r="HE388" s="48"/>
      <c r="HF388" s="48"/>
      <c r="HG388" s="48"/>
      <c r="HH388" s="48"/>
      <c r="HI388" s="48"/>
      <c r="HJ388" s="48"/>
      <c r="HK388" s="48"/>
      <c r="HL388" s="48"/>
      <c r="HM388" s="48"/>
      <c r="HN388" s="48"/>
      <c r="HO388" s="48"/>
      <c r="HP388" s="48"/>
      <c r="HQ388" s="48"/>
      <c r="HR388" s="48"/>
      <c r="HS388" s="48"/>
      <c r="HT388" s="48"/>
      <c r="HU388" s="48"/>
      <c r="HV388" s="48"/>
      <c r="HW388" s="48"/>
      <c r="HX388" s="48"/>
      <c r="HY388" s="48"/>
      <c r="HZ388" s="48"/>
      <c r="IA388" s="48"/>
      <c r="IB388" s="48"/>
      <c r="IC388" s="48"/>
      <c r="ID388" s="48"/>
      <c r="IE388" s="48"/>
      <c r="IF388" s="48"/>
      <c r="IG388" s="48"/>
      <c r="IH388" s="48"/>
      <c r="II388" s="48"/>
      <c r="IJ388" s="48"/>
      <c r="IK388" s="48"/>
      <c r="IL388" s="48"/>
      <c r="IM388" s="48"/>
      <c r="IN388" s="48"/>
      <c r="IO388" s="48"/>
      <c r="IP388" s="48"/>
      <c r="IQ388" s="48"/>
      <c r="IR388" s="48"/>
      <c r="IS388" s="48"/>
      <c r="IT388" s="48"/>
      <c r="IU388" s="48"/>
      <c r="IV388" s="48"/>
      <c r="IW388" s="48"/>
      <c r="IX388" s="48"/>
    </row>
    <row r="389" spans="1:258" s="49" customFormat="1" ht="12.75" customHeight="1" x14ac:dyDescent="0.2">
      <c r="A389" s="161"/>
      <c r="B389" s="162"/>
      <c r="C389" s="162"/>
      <c r="D389" s="65"/>
      <c r="E389" s="64"/>
      <c r="F389" s="64"/>
      <c r="G389" s="64"/>
      <c r="H389" s="64"/>
      <c r="I389" s="64"/>
      <c r="J389" s="64"/>
      <c r="K389" s="64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  <c r="AA389" s="48"/>
      <c r="AB389" s="48"/>
      <c r="AC389" s="48"/>
      <c r="AD389" s="48"/>
      <c r="AE389" s="48"/>
      <c r="AF389" s="48"/>
      <c r="AG389" s="48"/>
      <c r="AH389" s="48"/>
      <c r="AI389" s="48"/>
      <c r="AJ389" s="48"/>
      <c r="AK389" s="48"/>
      <c r="AL389" s="48"/>
      <c r="AM389" s="48"/>
      <c r="AN389" s="48"/>
      <c r="AO389" s="48"/>
      <c r="AP389" s="48"/>
      <c r="AQ389" s="48"/>
      <c r="AR389" s="48"/>
      <c r="AS389" s="48"/>
      <c r="AT389" s="48"/>
      <c r="AU389" s="48"/>
      <c r="AV389" s="48"/>
      <c r="AW389" s="48"/>
      <c r="AX389" s="48"/>
      <c r="AY389" s="48"/>
      <c r="AZ389" s="48"/>
      <c r="BA389" s="48"/>
      <c r="BB389" s="48"/>
      <c r="BC389" s="48"/>
      <c r="BD389" s="48"/>
      <c r="BE389" s="48"/>
      <c r="BF389" s="48"/>
      <c r="BG389" s="48"/>
      <c r="BH389" s="48"/>
      <c r="BI389" s="48"/>
      <c r="BJ389" s="48"/>
      <c r="BK389" s="48"/>
      <c r="BL389" s="48"/>
      <c r="BM389" s="48"/>
      <c r="BN389" s="48"/>
      <c r="BO389" s="48"/>
      <c r="BP389" s="48"/>
      <c r="BQ389" s="48"/>
      <c r="BR389" s="48"/>
      <c r="BS389" s="48"/>
      <c r="BT389" s="48"/>
      <c r="BU389" s="48"/>
      <c r="BV389" s="48"/>
      <c r="BW389" s="48"/>
      <c r="BX389" s="48"/>
      <c r="BY389" s="48"/>
      <c r="BZ389" s="48"/>
      <c r="CA389" s="48"/>
      <c r="CB389" s="48"/>
      <c r="CC389" s="48"/>
      <c r="CD389" s="48"/>
      <c r="CE389" s="48"/>
      <c r="CF389" s="48"/>
      <c r="CG389" s="48"/>
      <c r="CH389" s="48"/>
      <c r="CI389" s="48"/>
      <c r="CJ389" s="48"/>
      <c r="CK389" s="48"/>
      <c r="CL389" s="48"/>
      <c r="CM389" s="48"/>
      <c r="CN389" s="48"/>
      <c r="CO389" s="48"/>
      <c r="CP389" s="48"/>
      <c r="CQ389" s="48"/>
      <c r="CR389" s="48"/>
      <c r="CS389" s="48"/>
      <c r="CT389" s="48"/>
      <c r="CU389" s="48"/>
      <c r="CV389" s="48"/>
      <c r="CW389" s="48"/>
      <c r="CX389" s="48"/>
      <c r="CY389" s="48"/>
      <c r="CZ389" s="48"/>
      <c r="DA389" s="48"/>
      <c r="DB389" s="48"/>
      <c r="DC389" s="48"/>
      <c r="DD389" s="48"/>
      <c r="DE389" s="48"/>
      <c r="DF389" s="48"/>
      <c r="DG389" s="48"/>
      <c r="DH389" s="48"/>
      <c r="DI389" s="48"/>
      <c r="DJ389" s="48"/>
      <c r="DK389" s="48"/>
      <c r="DL389" s="48"/>
      <c r="DM389" s="48"/>
      <c r="DN389" s="48"/>
      <c r="DO389" s="48"/>
      <c r="DP389" s="48"/>
      <c r="DQ389" s="48"/>
      <c r="DR389" s="48"/>
      <c r="DS389" s="48"/>
      <c r="DT389" s="48"/>
      <c r="DU389" s="48"/>
      <c r="DV389" s="48"/>
      <c r="DW389" s="48"/>
      <c r="DX389" s="48"/>
      <c r="DY389" s="48"/>
      <c r="DZ389" s="48"/>
      <c r="EA389" s="48"/>
      <c r="EB389" s="48"/>
      <c r="EC389" s="48"/>
      <c r="ED389" s="48"/>
      <c r="EE389" s="48"/>
      <c r="EF389" s="48"/>
      <c r="EG389" s="48"/>
      <c r="EH389" s="48"/>
      <c r="EI389" s="48"/>
      <c r="EJ389" s="48"/>
      <c r="EK389" s="48"/>
      <c r="EL389" s="48"/>
      <c r="EM389" s="48"/>
      <c r="EN389" s="48"/>
      <c r="EO389" s="48"/>
      <c r="EP389" s="48"/>
      <c r="EQ389" s="48"/>
      <c r="ER389" s="48"/>
      <c r="ES389" s="48"/>
      <c r="ET389" s="48"/>
      <c r="EU389" s="48"/>
      <c r="EV389" s="48"/>
      <c r="EW389" s="48"/>
      <c r="EX389" s="48"/>
      <c r="EY389" s="48"/>
      <c r="EZ389" s="48"/>
      <c r="FA389" s="48"/>
      <c r="FB389" s="48"/>
      <c r="FC389" s="48"/>
      <c r="FD389" s="48"/>
      <c r="FE389" s="48"/>
      <c r="FF389" s="48"/>
      <c r="FG389" s="48"/>
      <c r="FH389" s="48"/>
      <c r="FI389" s="48"/>
      <c r="FJ389" s="48"/>
      <c r="FK389" s="48"/>
      <c r="FL389" s="48"/>
      <c r="FM389" s="48"/>
      <c r="FN389" s="48"/>
      <c r="FO389" s="48"/>
      <c r="FP389" s="48"/>
      <c r="FQ389" s="48"/>
      <c r="FR389" s="48"/>
      <c r="FS389" s="48"/>
      <c r="FT389" s="48"/>
      <c r="FU389" s="48"/>
      <c r="FV389" s="48"/>
      <c r="FW389" s="48"/>
      <c r="FX389" s="48"/>
      <c r="FY389" s="48"/>
      <c r="FZ389" s="48"/>
      <c r="GA389" s="48"/>
      <c r="GB389" s="48"/>
      <c r="GC389" s="48"/>
      <c r="GD389" s="48"/>
      <c r="GE389" s="48"/>
      <c r="GF389" s="48"/>
      <c r="GG389" s="48"/>
      <c r="GH389" s="48"/>
      <c r="GI389" s="48"/>
      <c r="GJ389" s="48"/>
      <c r="GK389" s="48"/>
      <c r="GL389" s="48"/>
      <c r="GM389" s="48"/>
      <c r="GN389" s="48"/>
      <c r="GO389" s="48"/>
      <c r="GP389" s="48"/>
      <c r="GQ389" s="48"/>
      <c r="GR389" s="48"/>
      <c r="GS389" s="48"/>
      <c r="GT389" s="48"/>
      <c r="GU389" s="48"/>
      <c r="GV389" s="48"/>
      <c r="GW389" s="48"/>
      <c r="GX389" s="48"/>
      <c r="GY389" s="48"/>
      <c r="GZ389" s="48"/>
      <c r="HA389" s="48"/>
      <c r="HB389" s="48"/>
      <c r="HC389" s="48"/>
      <c r="HD389" s="48"/>
      <c r="HE389" s="48"/>
      <c r="HF389" s="48"/>
      <c r="HG389" s="48"/>
      <c r="HH389" s="48"/>
      <c r="HI389" s="48"/>
      <c r="HJ389" s="48"/>
      <c r="HK389" s="48"/>
      <c r="HL389" s="48"/>
      <c r="HM389" s="48"/>
      <c r="HN389" s="48"/>
      <c r="HO389" s="48"/>
      <c r="HP389" s="48"/>
      <c r="HQ389" s="48"/>
      <c r="HR389" s="48"/>
      <c r="HS389" s="48"/>
      <c r="HT389" s="48"/>
      <c r="HU389" s="48"/>
      <c r="HV389" s="48"/>
      <c r="HW389" s="48"/>
      <c r="HX389" s="48"/>
      <c r="HY389" s="48"/>
      <c r="HZ389" s="48"/>
      <c r="IA389" s="48"/>
      <c r="IB389" s="48"/>
      <c r="IC389" s="48"/>
      <c r="ID389" s="48"/>
      <c r="IE389" s="48"/>
      <c r="IF389" s="48"/>
      <c r="IG389" s="48"/>
      <c r="IH389" s="48"/>
      <c r="II389" s="48"/>
      <c r="IJ389" s="48"/>
      <c r="IK389" s="48"/>
      <c r="IL389" s="48"/>
      <c r="IM389" s="48"/>
      <c r="IN389" s="48"/>
      <c r="IO389" s="48"/>
      <c r="IP389" s="48"/>
      <c r="IQ389" s="48"/>
      <c r="IR389" s="48"/>
      <c r="IS389" s="48"/>
      <c r="IT389" s="48"/>
      <c r="IU389" s="48"/>
      <c r="IV389" s="48"/>
      <c r="IW389" s="48"/>
      <c r="IX389" s="48"/>
    </row>
    <row r="390" spans="1:258" s="49" customFormat="1" ht="12.75" customHeight="1" x14ac:dyDescent="0.2">
      <c r="A390" s="161"/>
      <c r="B390" s="162"/>
      <c r="C390" s="162"/>
      <c r="D390" s="65"/>
      <c r="E390" s="64"/>
      <c r="F390" s="64"/>
      <c r="G390" s="64"/>
      <c r="H390" s="64"/>
      <c r="I390" s="64"/>
      <c r="J390" s="64"/>
      <c r="K390" s="64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  <c r="AA390" s="48"/>
      <c r="AB390" s="48"/>
      <c r="AC390" s="48"/>
      <c r="AD390" s="48"/>
      <c r="AE390" s="48"/>
      <c r="AF390" s="48"/>
      <c r="AG390" s="48"/>
      <c r="AH390" s="48"/>
      <c r="AI390" s="48"/>
      <c r="AJ390" s="48"/>
      <c r="AK390" s="48"/>
      <c r="AL390" s="48"/>
      <c r="AM390" s="48"/>
      <c r="AN390" s="48"/>
      <c r="AO390" s="48"/>
      <c r="AP390" s="48"/>
      <c r="AQ390" s="48"/>
      <c r="AR390" s="48"/>
      <c r="AS390" s="48"/>
      <c r="AT390" s="48"/>
      <c r="AU390" s="48"/>
      <c r="AV390" s="48"/>
      <c r="AW390" s="48"/>
      <c r="AX390" s="48"/>
      <c r="AY390" s="48"/>
      <c r="AZ390" s="48"/>
      <c r="BA390" s="48"/>
      <c r="BB390" s="48"/>
      <c r="BC390" s="48"/>
      <c r="BD390" s="48"/>
      <c r="BE390" s="48"/>
      <c r="BF390" s="48"/>
      <c r="BG390" s="48"/>
      <c r="BH390" s="48"/>
      <c r="BI390" s="48"/>
      <c r="BJ390" s="48"/>
      <c r="BK390" s="48"/>
      <c r="BL390" s="48"/>
      <c r="BM390" s="48"/>
      <c r="BN390" s="48"/>
      <c r="BO390" s="48"/>
      <c r="BP390" s="48"/>
      <c r="BQ390" s="48"/>
      <c r="BR390" s="48"/>
      <c r="BS390" s="48"/>
      <c r="BT390" s="48"/>
      <c r="BU390" s="48"/>
      <c r="BV390" s="48"/>
      <c r="BW390" s="48"/>
      <c r="BX390" s="48"/>
      <c r="BY390" s="48"/>
      <c r="BZ390" s="48"/>
      <c r="CA390" s="48"/>
      <c r="CB390" s="48"/>
      <c r="CC390" s="48"/>
      <c r="CD390" s="48"/>
      <c r="CE390" s="48"/>
      <c r="CF390" s="48"/>
      <c r="CG390" s="48"/>
      <c r="CH390" s="48"/>
      <c r="CI390" s="48"/>
      <c r="CJ390" s="48"/>
      <c r="CK390" s="48"/>
      <c r="CL390" s="48"/>
      <c r="CM390" s="48"/>
      <c r="CN390" s="48"/>
      <c r="CO390" s="48"/>
      <c r="CP390" s="48"/>
      <c r="CQ390" s="48"/>
      <c r="CR390" s="48"/>
      <c r="CS390" s="48"/>
      <c r="CT390" s="48"/>
      <c r="CU390" s="48"/>
      <c r="CV390" s="48"/>
      <c r="CW390" s="48"/>
      <c r="CX390" s="48"/>
      <c r="CY390" s="48"/>
      <c r="CZ390" s="48"/>
      <c r="DA390" s="48"/>
      <c r="DB390" s="48"/>
      <c r="DC390" s="48"/>
      <c r="DD390" s="48"/>
      <c r="DE390" s="48"/>
      <c r="DF390" s="48"/>
      <c r="DG390" s="48"/>
      <c r="DH390" s="48"/>
      <c r="DI390" s="48"/>
      <c r="DJ390" s="48"/>
      <c r="DK390" s="48"/>
      <c r="DL390" s="48"/>
      <c r="DM390" s="48"/>
      <c r="DN390" s="48"/>
      <c r="DO390" s="48"/>
      <c r="DP390" s="48"/>
      <c r="DQ390" s="48"/>
      <c r="DR390" s="48"/>
      <c r="DS390" s="48"/>
      <c r="DT390" s="48"/>
      <c r="DU390" s="48"/>
      <c r="DV390" s="48"/>
      <c r="DW390" s="48"/>
      <c r="DX390" s="48"/>
      <c r="DY390" s="48"/>
      <c r="DZ390" s="48"/>
      <c r="EA390" s="48"/>
      <c r="EB390" s="48"/>
      <c r="EC390" s="48"/>
      <c r="ED390" s="48"/>
      <c r="EE390" s="48"/>
      <c r="EF390" s="48"/>
      <c r="EG390" s="48"/>
      <c r="EH390" s="48"/>
      <c r="EI390" s="48"/>
      <c r="EJ390" s="48"/>
      <c r="EK390" s="48"/>
      <c r="EL390" s="48"/>
      <c r="EM390" s="48"/>
      <c r="EN390" s="48"/>
      <c r="EO390" s="48"/>
      <c r="EP390" s="48"/>
      <c r="EQ390" s="48"/>
      <c r="ER390" s="48"/>
      <c r="ES390" s="48"/>
      <c r="ET390" s="48"/>
      <c r="EU390" s="48"/>
      <c r="EV390" s="48"/>
      <c r="EW390" s="48"/>
      <c r="EX390" s="48"/>
      <c r="EY390" s="48"/>
      <c r="EZ390" s="48"/>
      <c r="FA390" s="48"/>
      <c r="FB390" s="48"/>
      <c r="FC390" s="48"/>
      <c r="FD390" s="48"/>
      <c r="FE390" s="48"/>
      <c r="FF390" s="48"/>
      <c r="FG390" s="48"/>
      <c r="FH390" s="48"/>
      <c r="FI390" s="48"/>
      <c r="FJ390" s="48"/>
      <c r="FK390" s="48"/>
      <c r="FL390" s="48"/>
      <c r="FM390" s="48"/>
      <c r="FN390" s="48"/>
      <c r="FO390" s="48"/>
      <c r="FP390" s="48"/>
      <c r="FQ390" s="48"/>
      <c r="FR390" s="48"/>
      <c r="FS390" s="48"/>
      <c r="FT390" s="48"/>
      <c r="FU390" s="48"/>
      <c r="FV390" s="48"/>
      <c r="FW390" s="48"/>
      <c r="FX390" s="48"/>
      <c r="FY390" s="48"/>
      <c r="FZ390" s="48"/>
      <c r="GA390" s="48"/>
      <c r="GB390" s="48"/>
      <c r="GC390" s="48"/>
      <c r="GD390" s="48"/>
      <c r="GE390" s="48"/>
      <c r="GF390" s="48"/>
      <c r="GG390" s="48"/>
      <c r="GH390" s="48"/>
      <c r="GI390" s="48"/>
      <c r="GJ390" s="48"/>
      <c r="GK390" s="48"/>
      <c r="GL390" s="48"/>
      <c r="GM390" s="48"/>
      <c r="GN390" s="48"/>
      <c r="GO390" s="48"/>
      <c r="GP390" s="48"/>
      <c r="GQ390" s="48"/>
      <c r="GR390" s="48"/>
      <c r="GS390" s="48"/>
      <c r="GT390" s="48"/>
      <c r="GU390" s="48"/>
      <c r="GV390" s="48"/>
      <c r="GW390" s="48"/>
      <c r="GX390" s="48"/>
      <c r="GY390" s="48"/>
      <c r="GZ390" s="48"/>
      <c r="HA390" s="48"/>
      <c r="HB390" s="48"/>
      <c r="HC390" s="48"/>
      <c r="HD390" s="48"/>
      <c r="HE390" s="48"/>
      <c r="HF390" s="48"/>
      <c r="HG390" s="48"/>
      <c r="HH390" s="48"/>
      <c r="HI390" s="48"/>
      <c r="HJ390" s="48"/>
      <c r="HK390" s="48"/>
      <c r="HL390" s="48"/>
      <c r="HM390" s="48"/>
      <c r="HN390" s="48"/>
      <c r="HO390" s="48"/>
      <c r="HP390" s="48"/>
      <c r="HQ390" s="48"/>
      <c r="HR390" s="48"/>
      <c r="HS390" s="48"/>
      <c r="HT390" s="48"/>
      <c r="HU390" s="48"/>
      <c r="HV390" s="48"/>
      <c r="HW390" s="48"/>
      <c r="HX390" s="48"/>
      <c r="HY390" s="48"/>
      <c r="HZ390" s="48"/>
      <c r="IA390" s="48"/>
      <c r="IB390" s="48"/>
      <c r="IC390" s="48"/>
      <c r="ID390" s="48"/>
      <c r="IE390" s="48"/>
      <c r="IF390" s="48"/>
      <c r="IG390" s="48"/>
      <c r="IH390" s="48"/>
      <c r="II390" s="48"/>
      <c r="IJ390" s="48"/>
      <c r="IK390" s="48"/>
      <c r="IL390" s="48"/>
      <c r="IM390" s="48"/>
      <c r="IN390" s="48"/>
      <c r="IO390" s="48"/>
      <c r="IP390" s="48"/>
      <c r="IQ390" s="48"/>
      <c r="IR390" s="48"/>
      <c r="IS390" s="48"/>
      <c r="IT390" s="48"/>
      <c r="IU390" s="48"/>
      <c r="IV390" s="48"/>
      <c r="IW390" s="48"/>
      <c r="IX390" s="48"/>
    </row>
    <row r="391" spans="1:258" s="49" customFormat="1" ht="12.75" customHeight="1" x14ac:dyDescent="0.2">
      <c r="A391" s="161"/>
      <c r="B391" s="162"/>
      <c r="C391" s="162"/>
      <c r="D391" s="65"/>
      <c r="E391" s="64"/>
      <c r="F391" s="64"/>
      <c r="G391" s="64"/>
      <c r="H391" s="64"/>
      <c r="I391" s="64"/>
      <c r="J391" s="64"/>
      <c r="K391" s="64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  <c r="AA391" s="48"/>
      <c r="AB391" s="48"/>
      <c r="AC391" s="48"/>
      <c r="AD391" s="48"/>
      <c r="AE391" s="48"/>
      <c r="AF391" s="48"/>
      <c r="AG391" s="48"/>
      <c r="AH391" s="48"/>
      <c r="AI391" s="48"/>
      <c r="AJ391" s="48"/>
      <c r="AK391" s="48"/>
      <c r="AL391" s="48"/>
      <c r="AM391" s="48"/>
      <c r="AN391" s="48"/>
      <c r="AO391" s="48"/>
      <c r="AP391" s="48"/>
      <c r="AQ391" s="48"/>
      <c r="AR391" s="48"/>
      <c r="AS391" s="48"/>
      <c r="AT391" s="48"/>
      <c r="AU391" s="48"/>
      <c r="AV391" s="48"/>
      <c r="AW391" s="48"/>
      <c r="AX391" s="48"/>
      <c r="AY391" s="48"/>
      <c r="AZ391" s="48"/>
      <c r="BA391" s="48"/>
      <c r="BB391" s="48"/>
      <c r="BC391" s="48"/>
      <c r="BD391" s="48"/>
      <c r="BE391" s="48"/>
      <c r="BF391" s="48"/>
      <c r="BG391" s="48"/>
      <c r="BH391" s="48"/>
      <c r="BI391" s="48"/>
      <c r="BJ391" s="48"/>
      <c r="BK391" s="48"/>
      <c r="BL391" s="48"/>
      <c r="BM391" s="48"/>
      <c r="BN391" s="48"/>
      <c r="BO391" s="48"/>
      <c r="BP391" s="48"/>
      <c r="BQ391" s="48"/>
      <c r="BR391" s="48"/>
      <c r="BS391" s="48"/>
      <c r="BT391" s="48"/>
      <c r="BU391" s="48"/>
      <c r="BV391" s="48"/>
      <c r="BW391" s="48"/>
      <c r="BX391" s="48"/>
      <c r="BY391" s="48"/>
      <c r="BZ391" s="48"/>
      <c r="CA391" s="48"/>
      <c r="CB391" s="48"/>
      <c r="CC391" s="48"/>
      <c r="CD391" s="48"/>
      <c r="CE391" s="48"/>
      <c r="CF391" s="48"/>
      <c r="CG391" s="48"/>
      <c r="CH391" s="48"/>
      <c r="CI391" s="48"/>
      <c r="CJ391" s="48"/>
      <c r="CK391" s="48"/>
      <c r="CL391" s="48"/>
      <c r="CM391" s="48"/>
      <c r="CN391" s="48"/>
      <c r="CO391" s="48"/>
      <c r="CP391" s="48"/>
      <c r="CQ391" s="48"/>
      <c r="CR391" s="48"/>
      <c r="CS391" s="48"/>
      <c r="CT391" s="48"/>
      <c r="CU391" s="48"/>
      <c r="CV391" s="48"/>
      <c r="CW391" s="48"/>
      <c r="CX391" s="48"/>
      <c r="CY391" s="48"/>
      <c r="CZ391" s="48"/>
      <c r="DA391" s="48"/>
      <c r="DB391" s="48"/>
      <c r="DC391" s="48"/>
      <c r="DD391" s="48"/>
      <c r="DE391" s="48"/>
      <c r="DF391" s="48"/>
      <c r="DG391" s="48"/>
      <c r="DH391" s="48"/>
      <c r="DI391" s="48"/>
      <c r="DJ391" s="48"/>
      <c r="DK391" s="48"/>
      <c r="DL391" s="48"/>
      <c r="DM391" s="48"/>
      <c r="DN391" s="48"/>
      <c r="DO391" s="48"/>
      <c r="DP391" s="48"/>
      <c r="DQ391" s="48"/>
      <c r="DR391" s="48"/>
      <c r="DS391" s="48"/>
      <c r="DT391" s="48"/>
      <c r="DU391" s="48"/>
      <c r="DV391" s="48"/>
      <c r="DW391" s="48"/>
      <c r="DX391" s="48"/>
      <c r="DY391" s="48"/>
      <c r="DZ391" s="48"/>
      <c r="EA391" s="48"/>
      <c r="EB391" s="48"/>
      <c r="EC391" s="48"/>
      <c r="ED391" s="48"/>
      <c r="EE391" s="48"/>
      <c r="EF391" s="48"/>
      <c r="EG391" s="48"/>
      <c r="EH391" s="48"/>
      <c r="EI391" s="48"/>
      <c r="EJ391" s="48"/>
      <c r="EK391" s="48"/>
      <c r="EL391" s="48"/>
      <c r="EM391" s="48"/>
      <c r="EN391" s="48"/>
      <c r="EO391" s="48"/>
      <c r="EP391" s="48"/>
      <c r="EQ391" s="48"/>
      <c r="ER391" s="48"/>
      <c r="ES391" s="48"/>
      <c r="ET391" s="48"/>
      <c r="EU391" s="48"/>
      <c r="EV391" s="48"/>
      <c r="EW391" s="48"/>
      <c r="EX391" s="48"/>
      <c r="EY391" s="48"/>
      <c r="EZ391" s="48"/>
      <c r="FA391" s="48"/>
      <c r="FB391" s="48"/>
      <c r="FC391" s="48"/>
      <c r="FD391" s="48"/>
      <c r="FE391" s="48"/>
      <c r="FF391" s="48"/>
      <c r="FG391" s="48"/>
      <c r="FH391" s="48"/>
      <c r="FI391" s="48"/>
      <c r="FJ391" s="48"/>
      <c r="FK391" s="48"/>
      <c r="FL391" s="48"/>
      <c r="FM391" s="48"/>
      <c r="FN391" s="48"/>
      <c r="FO391" s="48"/>
      <c r="FP391" s="48"/>
      <c r="FQ391" s="48"/>
      <c r="FR391" s="48"/>
      <c r="FS391" s="48"/>
      <c r="FT391" s="48"/>
      <c r="FU391" s="48"/>
      <c r="FV391" s="48"/>
      <c r="FW391" s="48"/>
      <c r="FX391" s="48"/>
      <c r="FY391" s="48"/>
      <c r="FZ391" s="48"/>
      <c r="GA391" s="48"/>
      <c r="GB391" s="48"/>
      <c r="GC391" s="48"/>
      <c r="GD391" s="48"/>
      <c r="GE391" s="48"/>
      <c r="GF391" s="48"/>
      <c r="GG391" s="48"/>
      <c r="GH391" s="48"/>
      <c r="GI391" s="48"/>
      <c r="GJ391" s="48"/>
      <c r="GK391" s="48"/>
      <c r="GL391" s="48"/>
      <c r="GM391" s="48"/>
      <c r="GN391" s="48"/>
      <c r="GO391" s="48"/>
      <c r="GP391" s="48"/>
      <c r="GQ391" s="48"/>
      <c r="GR391" s="48"/>
      <c r="GS391" s="48"/>
      <c r="GT391" s="48"/>
      <c r="GU391" s="48"/>
      <c r="GV391" s="48"/>
      <c r="GW391" s="48"/>
      <c r="GX391" s="48"/>
      <c r="GY391" s="48"/>
      <c r="GZ391" s="48"/>
      <c r="HA391" s="48"/>
      <c r="HB391" s="48"/>
      <c r="HC391" s="48"/>
      <c r="HD391" s="48"/>
      <c r="HE391" s="48"/>
      <c r="HF391" s="48"/>
      <c r="HG391" s="48"/>
      <c r="HH391" s="48"/>
      <c r="HI391" s="48"/>
      <c r="HJ391" s="48"/>
      <c r="HK391" s="48"/>
      <c r="HL391" s="48"/>
      <c r="HM391" s="48"/>
      <c r="HN391" s="48"/>
      <c r="HO391" s="48"/>
      <c r="HP391" s="48"/>
      <c r="HQ391" s="48"/>
      <c r="HR391" s="48"/>
      <c r="HS391" s="48"/>
      <c r="HT391" s="48"/>
      <c r="HU391" s="48"/>
      <c r="HV391" s="48"/>
      <c r="HW391" s="48"/>
      <c r="HX391" s="48"/>
      <c r="HY391" s="48"/>
      <c r="HZ391" s="48"/>
      <c r="IA391" s="48"/>
      <c r="IB391" s="48"/>
      <c r="IC391" s="48"/>
      <c r="ID391" s="48"/>
      <c r="IE391" s="48"/>
      <c r="IF391" s="48"/>
      <c r="IG391" s="48"/>
      <c r="IH391" s="48"/>
      <c r="II391" s="48"/>
      <c r="IJ391" s="48"/>
      <c r="IK391" s="48"/>
      <c r="IL391" s="48"/>
      <c r="IM391" s="48"/>
      <c r="IN391" s="48"/>
      <c r="IO391" s="48"/>
      <c r="IP391" s="48"/>
      <c r="IQ391" s="48"/>
      <c r="IR391" s="48"/>
      <c r="IS391" s="48"/>
      <c r="IT391" s="48"/>
      <c r="IU391" s="48"/>
      <c r="IV391" s="48"/>
      <c r="IW391" s="48"/>
      <c r="IX391" s="48"/>
    </row>
    <row r="392" spans="1:258" s="49" customFormat="1" ht="12.75" customHeight="1" x14ac:dyDescent="0.2">
      <c r="A392" s="161"/>
      <c r="B392" s="162"/>
      <c r="C392" s="162"/>
      <c r="D392" s="65"/>
      <c r="E392" s="64"/>
      <c r="F392" s="64"/>
      <c r="G392" s="64"/>
      <c r="H392" s="64"/>
      <c r="I392" s="64"/>
      <c r="J392" s="64"/>
      <c r="K392" s="64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  <c r="AA392" s="48"/>
      <c r="AB392" s="48"/>
      <c r="AC392" s="48"/>
      <c r="AD392" s="48"/>
      <c r="AE392" s="48"/>
      <c r="AF392" s="48"/>
      <c r="AG392" s="48"/>
      <c r="AH392" s="48"/>
      <c r="AI392" s="48"/>
      <c r="AJ392" s="48"/>
      <c r="AK392" s="48"/>
      <c r="AL392" s="48"/>
      <c r="AM392" s="48"/>
      <c r="AN392" s="48"/>
      <c r="AO392" s="48"/>
      <c r="AP392" s="48"/>
      <c r="AQ392" s="48"/>
      <c r="AR392" s="48"/>
      <c r="AS392" s="48"/>
      <c r="AT392" s="48"/>
      <c r="AU392" s="48"/>
      <c r="AV392" s="48"/>
      <c r="AW392" s="48"/>
      <c r="AX392" s="48"/>
      <c r="AY392" s="48"/>
      <c r="AZ392" s="48"/>
      <c r="BA392" s="48"/>
      <c r="BB392" s="48"/>
      <c r="BC392" s="48"/>
      <c r="BD392" s="48"/>
      <c r="BE392" s="48"/>
      <c r="BF392" s="48"/>
      <c r="BG392" s="48"/>
      <c r="BH392" s="48"/>
      <c r="BI392" s="48"/>
      <c r="BJ392" s="48"/>
      <c r="BK392" s="48"/>
      <c r="BL392" s="48"/>
      <c r="BM392" s="48"/>
      <c r="BN392" s="48"/>
      <c r="BO392" s="48"/>
      <c r="BP392" s="48"/>
      <c r="BQ392" s="48"/>
      <c r="BR392" s="48"/>
      <c r="BS392" s="48"/>
      <c r="BT392" s="48"/>
      <c r="BU392" s="48"/>
      <c r="BV392" s="48"/>
      <c r="BW392" s="48"/>
      <c r="BX392" s="48"/>
      <c r="BY392" s="48"/>
      <c r="BZ392" s="48"/>
      <c r="CA392" s="48"/>
      <c r="CB392" s="48"/>
      <c r="CC392" s="48"/>
      <c r="CD392" s="48"/>
      <c r="CE392" s="48"/>
      <c r="CF392" s="48"/>
      <c r="CG392" s="48"/>
      <c r="CH392" s="48"/>
      <c r="CI392" s="48"/>
      <c r="CJ392" s="48"/>
      <c r="CK392" s="48"/>
      <c r="CL392" s="48"/>
      <c r="CM392" s="48"/>
      <c r="CN392" s="48"/>
      <c r="CO392" s="48"/>
      <c r="CP392" s="48"/>
      <c r="CQ392" s="48"/>
      <c r="CR392" s="48"/>
      <c r="CS392" s="48"/>
      <c r="CT392" s="48"/>
      <c r="CU392" s="48"/>
      <c r="CV392" s="48"/>
      <c r="CW392" s="48"/>
      <c r="CX392" s="48"/>
      <c r="CY392" s="48"/>
      <c r="CZ392" s="48"/>
      <c r="DA392" s="48"/>
      <c r="DB392" s="48"/>
      <c r="DC392" s="48"/>
      <c r="DD392" s="48"/>
      <c r="DE392" s="48"/>
      <c r="DF392" s="48"/>
      <c r="DG392" s="48"/>
      <c r="DH392" s="48"/>
      <c r="DI392" s="48"/>
      <c r="DJ392" s="48"/>
      <c r="DK392" s="48"/>
      <c r="DL392" s="48"/>
      <c r="DM392" s="48"/>
      <c r="DN392" s="48"/>
      <c r="DO392" s="48"/>
      <c r="DP392" s="48"/>
      <c r="DQ392" s="48"/>
      <c r="DR392" s="48"/>
      <c r="DS392" s="48"/>
      <c r="DT392" s="48"/>
      <c r="DU392" s="48"/>
      <c r="DV392" s="48"/>
      <c r="DW392" s="48"/>
      <c r="DX392" s="48"/>
      <c r="DY392" s="48"/>
      <c r="DZ392" s="48"/>
      <c r="EA392" s="48"/>
      <c r="EB392" s="48"/>
      <c r="EC392" s="48"/>
      <c r="ED392" s="48"/>
      <c r="EE392" s="48"/>
      <c r="EF392" s="48"/>
      <c r="EG392" s="48"/>
      <c r="EH392" s="48"/>
      <c r="EI392" s="48"/>
      <c r="EJ392" s="48"/>
      <c r="EK392" s="48"/>
      <c r="EL392" s="48"/>
      <c r="EM392" s="48"/>
      <c r="EN392" s="48"/>
      <c r="EO392" s="48"/>
      <c r="EP392" s="48"/>
      <c r="EQ392" s="48"/>
      <c r="ER392" s="48"/>
      <c r="ES392" s="48"/>
      <c r="ET392" s="48"/>
      <c r="EU392" s="48"/>
      <c r="EV392" s="48"/>
      <c r="EW392" s="48"/>
      <c r="EX392" s="48"/>
      <c r="EY392" s="48"/>
      <c r="EZ392" s="48"/>
      <c r="FA392" s="48"/>
      <c r="FB392" s="48"/>
      <c r="FC392" s="48"/>
      <c r="FD392" s="48"/>
      <c r="FE392" s="48"/>
      <c r="FF392" s="48"/>
      <c r="FG392" s="48"/>
      <c r="FH392" s="48"/>
      <c r="FI392" s="48"/>
      <c r="FJ392" s="48"/>
      <c r="FK392" s="48"/>
      <c r="FL392" s="48"/>
      <c r="FM392" s="48"/>
      <c r="FN392" s="48"/>
      <c r="FO392" s="48"/>
      <c r="FP392" s="48"/>
      <c r="FQ392" s="48"/>
      <c r="FR392" s="48"/>
      <c r="FS392" s="48"/>
      <c r="FT392" s="48"/>
      <c r="FU392" s="48"/>
      <c r="FV392" s="48"/>
      <c r="FW392" s="48"/>
      <c r="FX392" s="48"/>
      <c r="FY392" s="48"/>
      <c r="FZ392" s="48"/>
      <c r="GA392" s="48"/>
      <c r="GB392" s="48"/>
      <c r="GC392" s="48"/>
      <c r="GD392" s="48"/>
      <c r="GE392" s="48"/>
      <c r="GF392" s="48"/>
      <c r="GG392" s="48"/>
      <c r="GH392" s="48"/>
      <c r="GI392" s="48"/>
      <c r="GJ392" s="48"/>
      <c r="GK392" s="48"/>
      <c r="GL392" s="48"/>
      <c r="GM392" s="48"/>
      <c r="GN392" s="48"/>
      <c r="GO392" s="48"/>
      <c r="GP392" s="48"/>
      <c r="GQ392" s="48"/>
      <c r="GR392" s="48"/>
      <c r="GS392" s="48"/>
      <c r="GT392" s="48"/>
      <c r="GU392" s="48"/>
      <c r="GV392" s="48"/>
      <c r="GW392" s="48"/>
      <c r="GX392" s="48"/>
      <c r="GY392" s="48"/>
      <c r="GZ392" s="48"/>
      <c r="HA392" s="48"/>
      <c r="HB392" s="48"/>
      <c r="HC392" s="48"/>
      <c r="HD392" s="48"/>
      <c r="HE392" s="48"/>
      <c r="HF392" s="48"/>
      <c r="HG392" s="48"/>
      <c r="HH392" s="48"/>
      <c r="HI392" s="48"/>
      <c r="HJ392" s="48"/>
      <c r="HK392" s="48"/>
      <c r="HL392" s="48"/>
      <c r="HM392" s="48"/>
      <c r="HN392" s="48"/>
      <c r="HO392" s="48"/>
      <c r="HP392" s="48"/>
      <c r="HQ392" s="48"/>
      <c r="HR392" s="48"/>
      <c r="HS392" s="48"/>
      <c r="HT392" s="48"/>
      <c r="HU392" s="48"/>
      <c r="HV392" s="48"/>
      <c r="HW392" s="48"/>
      <c r="HX392" s="48"/>
      <c r="HY392" s="48"/>
      <c r="HZ392" s="48"/>
      <c r="IA392" s="48"/>
      <c r="IB392" s="48"/>
      <c r="IC392" s="48"/>
      <c r="ID392" s="48"/>
      <c r="IE392" s="48"/>
      <c r="IF392" s="48"/>
      <c r="IG392" s="48"/>
      <c r="IH392" s="48"/>
      <c r="II392" s="48"/>
      <c r="IJ392" s="48"/>
      <c r="IK392" s="48"/>
      <c r="IL392" s="48"/>
      <c r="IM392" s="48"/>
      <c r="IN392" s="48"/>
      <c r="IO392" s="48"/>
      <c r="IP392" s="48"/>
      <c r="IQ392" s="48"/>
      <c r="IR392" s="48"/>
      <c r="IS392" s="48"/>
      <c r="IT392" s="48"/>
      <c r="IU392" s="48"/>
      <c r="IV392" s="48"/>
      <c r="IW392" s="48"/>
      <c r="IX392" s="48"/>
    </row>
    <row r="393" spans="1:258" s="49" customFormat="1" ht="12.75" customHeight="1" x14ac:dyDescent="0.2">
      <c r="A393" s="161"/>
      <c r="B393" s="162"/>
      <c r="C393" s="162"/>
      <c r="D393" s="65"/>
      <c r="E393" s="64"/>
      <c r="F393" s="64"/>
      <c r="G393" s="64"/>
      <c r="H393" s="64"/>
      <c r="I393" s="64"/>
      <c r="J393" s="64"/>
      <c r="K393" s="64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  <c r="AA393" s="48"/>
      <c r="AB393" s="48"/>
      <c r="AC393" s="48"/>
      <c r="AD393" s="48"/>
      <c r="AE393" s="48"/>
      <c r="AF393" s="48"/>
      <c r="AG393" s="48"/>
      <c r="AH393" s="48"/>
      <c r="AI393" s="48"/>
      <c r="AJ393" s="48"/>
      <c r="AK393" s="48"/>
      <c r="AL393" s="48"/>
      <c r="AM393" s="48"/>
      <c r="AN393" s="48"/>
      <c r="AO393" s="48"/>
      <c r="AP393" s="48"/>
      <c r="AQ393" s="48"/>
      <c r="AR393" s="48"/>
      <c r="AS393" s="48"/>
      <c r="AT393" s="48"/>
      <c r="AU393" s="48"/>
      <c r="AV393" s="48"/>
      <c r="AW393" s="48"/>
      <c r="AX393" s="48"/>
      <c r="AY393" s="48"/>
      <c r="AZ393" s="48"/>
      <c r="BA393" s="48"/>
      <c r="BB393" s="48"/>
      <c r="BC393" s="48"/>
      <c r="BD393" s="48"/>
      <c r="BE393" s="48"/>
      <c r="BF393" s="48"/>
      <c r="BG393" s="48"/>
      <c r="BH393" s="48"/>
      <c r="BI393" s="48"/>
      <c r="BJ393" s="48"/>
      <c r="BK393" s="48"/>
      <c r="BL393" s="48"/>
      <c r="BM393" s="48"/>
      <c r="BN393" s="48"/>
      <c r="BO393" s="48"/>
      <c r="BP393" s="48"/>
      <c r="BQ393" s="48"/>
      <c r="BR393" s="48"/>
      <c r="BS393" s="48"/>
      <c r="BT393" s="48"/>
      <c r="BU393" s="48"/>
      <c r="BV393" s="48"/>
      <c r="BW393" s="48"/>
      <c r="BX393" s="48"/>
      <c r="BY393" s="48"/>
      <c r="BZ393" s="48"/>
      <c r="CA393" s="48"/>
      <c r="CB393" s="48"/>
      <c r="CC393" s="48"/>
      <c r="CD393" s="48"/>
      <c r="CE393" s="48"/>
      <c r="CF393" s="48"/>
      <c r="CG393" s="48"/>
      <c r="CH393" s="48"/>
      <c r="CI393" s="48"/>
      <c r="CJ393" s="48"/>
      <c r="CK393" s="48"/>
      <c r="CL393" s="48"/>
      <c r="CM393" s="48"/>
      <c r="CN393" s="48"/>
      <c r="CO393" s="48"/>
      <c r="CP393" s="48"/>
      <c r="CQ393" s="48"/>
      <c r="CR393" s="48"/>
      <c r="CS393" s="48"/>
      <c r="CT393" s="48"/>
      <c r="CU393" s="48"/>
      <c r="CV393" s="48"/>
      <c r="CW393" s="48"/>
      <c r="CX393" s="48"/>
      <c r="CY393" s="48"/>
      <c r="CZ393" s="48"/>
      <c r="DA393" s="48"/>
      <c r="DB393" s="48"/>
      <c r="DC393" s="48"/>
      <c r="DD393" s="48"/>
      <c r="DE393" s="48"/>
      <c r="DF393" s="48"/>
      <c r="DG393" s="48"/>
      <c r="DH393" s="48"/>
      <c r="DI393" s="48"/>
      <c r="DJ393" s="48"/>
      <c r="DK393" s="48"/>
      <c r="DL393" s="48"/>
      <c r="DM393" s="48"/>
      <c r="DN393" s="48"/>
      <c r="DO393" s="48"/>
      <c r="DP393" s="48"/>
      <c r="DQ393" s="48"/>
      <c r="DR393" s="48"/>
      <c r="DS393" s="48"/>
      <c r="DT393" s="48"/>
      <c r="DU393" s="48"/>
      <c r="DV393" s="48"/>
      <c r="DW393" s="48"/>
      <c r="DX393" s="48"/>
      <c r="DY393" s="48"/>
      <c r="DZ393" s="48"/>
      <c r="EA393" s="48"/>
      <c r="EB393" s="48"/>
      <c r="EC393" s="48"/>
      <c r="ED393" s="48"/>
      <c r="EE393" s="48"/>
      <c r="EF393" s="48"/>
      <c r="EG393" s="48"/>
      <c r="EH393" s="48"/>
      <c r="EI393" s="48"/>
      <c r="EJ393" s="48"/>
      <c r="EK393" s="48"/>
      <c r="EL393" s="48"/>
      <c r="EM393" s="48"/>
      <c r="EN393" s="48"/>
      <c r="EO393" s="48"/>
      <c r="EP393" s="48"/>
      <c r="EQ393" s="48"/>
      <c r="ER393" s="48"/>
      <c r="ES393" s="48"/>
      <c r="ET393" s="48"/>
      <c r="EU393" s="48"/>
      <c r="EV393" s="48"/>
      <c r="EW393" s="48"/>
      <c r="EX393" s="48"/>
      <c r="EY393" s="48"/>
      <c r="EZ393" s="48"/>
      <c r="FA393" s="48"/>
      <c r="FB393" s="48"/>
      <c r="FC393" s="48"/>
      <c r="FD393" s="48"/>
      <c r="FE393" s="48"/>
      <c r="FF393" s="48"/>
      <c r="FG393" s="48"/>
      <c r="FH393" s="48"/>
      <c r="FI393" s="48"/>
      <c r="FJ393" s="48"/>
      <c r="FK393" s="48"/>
      <c r="FL393" s="48"/>
      <c r="FM393" s="48"/>
      <c r="FN393" s="48"/>
      <c r="FO393" s="48"/>
      <c r="FP393" s="48"/>
      <c r="FQ393" s="48"/>
      <c r="FR393" s="48"/>
      <c r="FS393" s="48"/>
      <c r="FT393" s="48"/>
      <c r="FU393" s="48"/>
      <c r="FV393" s="48"/>
      <c r="FW393" s="48"/>
      <c r="FX393" s="48"/>
      <c r="FY393" s="48"/>
      <c r="FZ393" s="48"/>
      <c r="GA393" s="48"/>
      <c r="GB393" s="48"/>
      <c r="GC393" s="48"/>
      <c r="GD393" s="48"/>
      <c r="GE393" s="48"/>
      <c r="GF393" s="48"/>
      <c r="GG393" s="48"/>
      <c r="GH393" s="48"/>
      <c r="GI393" s="48"/>
      <c r="GJ393" s="48"/>
      <c r="GK393" s="48"/>
      <c r="GL393" s="48"/>
      <c r="GM393" s="48"/>
      <c r="GN393" s="48"/>
      <c r="GO393" s="48"/>
      <c r="GP393" s="48"/>
      <c r="GQ393" s="48"/>
      <c r="GR393" s="48"/>
      <c r="GS393" s="48"/>
      <c r="GT393" s="48"/>
      <c r="GU393" s="48"/>
      <c r="GV393" s="48"/>
      <c r="GW393" s="48"/>
      <c r="GX393" s="48"/>
      <c r="GY393" s="48"/>
      <c r="GZ393" s="48"/>
      <c r="HA393" s="48"/>
      <c r="HB393" s="48"/>
      <c r="HC393" s="48"/>
      <c r="HD393" s="48"/>
      <c r="HE393" s="48"/>
      <c r="HF393" s="48"/>
      <c r="HG393" s="48"/>
      <c r="HH393" s="48"/>
      <c r="HI393" s="48"/>
      <c r="HJ393" s="48"/>
      <c r="HK393" s="48"/>
      <c r="HL393" s="48"/>
      <c r="HM393" s="48"/>
      <c r="HN393" s="48"/>
      <c r="HO393" s="48"/>
      <c r="HP393" s="48"/>
      <c r="HQ393" s="48"/>
      <c r="HR393" s="48"/>
      <c r="HS393" s="48"/>
      <c r="HT393" s="48"/>
      <c r="HU393" s="48"/>
      <c r="HV393" s="48"/>
      <c r="HW393" s="48"/>
      <c r="HX393" s="48"/>
      <c r="HY393" s="48"/>
      <c r="HZ393" s="48"/>
      <c r="IA393" s="48"/>
      <c r="IB393" s="48"/>
      <c r="IC393" s="48"/>
      <c r="ID393" s="48"/>
      <c r="IE393" s="48"/>
      <c r="IF393" s="48"/>
      <c r="IG393" s="48"/>
      <c r="IH393" s="48"/>
      <c r="II393" s="48"/>
      <c r="IJ393" s="48"/>
      <c r="IK393" s="48"/>
      <c r="IL393" s="48"/>
      <c r="IM393" s="48"/>
      <c r="IN393" s="48"/>
      <c r="IO393" s="48"/>
      <c r="IP393" s="48"/>
      <c r="IQ393" s="48"/>
      <c r="IR393" s="48"/>
      <c r="IS393" s="48"/>
      <c r="IT393" s="48"/>
      <c r="IU393" s="48"/>
      <c r="IV393" s="48"/>
      <c r="IW393" s="48"/>
      <c r="IX393" s="48"/>
    </row>
    <row r="394" spans="1:258" s="49" customFormat="1" ht="12.75" customHeight="1" x14ac:dyDescent="0.2">
      <c r="A394" s="161"/>
      <c r="B394" s="162"/>
      <c r="C394" s="162"/>
      <c r="D394" s="65"/>
      <c r="E394" s="64"/>
      <c r="F394" s="64"/>
      <c r="G394" s="64"/>
      <c r="H394" s="64"/>
      <c r="I394" s="64"/>
      <c r="J394" s="64"/>
      <c r="K394" s="64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  <c r="AA394" s="48"/>
      <c r="AB394" s="48"/>
      <c r="AC394" s="48"/>
      <c r="AD394" s="48"/>
      <c r="AE394" s="48"/>
      <c r="AF394" s="48"/>
      <c r="AG394" s="48"/>
      <c r="AH394" s="48"/>
      <c r="AI394" s="48"/>
      <c r="AJ394" s="48"/>
      <c r="AK394" s="48"/>
      <c r="AL394" s="48"/>
      <c r="AM394" s="48"/>
      <c r="AN394" s="48"/>
      <c r="AO394" s="48"/>
      <c r="AP394" s="48"/>
      <c r="AQ394" s="48"/>
      <c r="AR394" s="48"/>
      <c r="AS394" s="48"/>
      <c r="AT394" s="48"/>
      <c r="AU394" s="48"/>
      <c r="AV394" s="48"/>
      <c r="AW394" s="48"/>
      <c r="AX394" s="48"/>
      <c r="AY394" s="48"/>
      <c r="AZ394" s="48"/>
      <c r="BA394" s="48"/>
      <c r="BB394" s="48"/>
      <c r="BC394" s="48"/>
      <c r="BD394" s="48"/>
      <c r="BE394" s="48"/>
      <c r="BF394" s="48"/>
      <c r="BG394" s="48"/>
      <c r="BH394" s="48"/>
      <c r="BI394" s="48"/>
      <c r="BJ394" s="48"/>
      <c r="BK394" s="48"/>
      <c r="BL394" s="48"/>
      <c r="BM394" s="48"/>
      <c r="BN394" s="48"/>
      <c r="BO394" s="48"/>
      <c r="BP394" s="48"/>
      <c r="BQ394" s="48"/>
      <c r="BR394" s="48"/>
      <c r="BS394" s="48"/>
      <c r="BT394" s="48"/>
      <c r="BU394" s="48"/>
      <c r="BV394" s="48"/>
      <c r="BW394" s="48"/>
      <c r="BX394" s="48"/>
      <c r="BY394" s="48"/>
      <c r="BZ394" s="48"/>
      <c r="CA394" s="48"/>
      <c r="CB394" s="48"/>
      <c r="CC394" s="48"/>
      <c r="CD394" s="48"/>
      <c r="CE394" s="48"/>
      <c r="CF394" s="48"/>
      <c r="CG394" s="48"/>
      <c r="CH394" s="48"/>
      <c r="CI394" s="48"/>
      <c r="CJ394" s="48"/>
      <c r="CK394" s="48"/>
      <c r="CL394" s="48"/>
      <c r="CM394" s="48"/>
      <c r="CN394" s="48"/>
      <c r="CO394" s="48"/>
      <c r="CP394" s="48"/>
      <c r="CQ394" s="48"/>
      <c r="CR394" s="48"/>
      <c r="CS394" s="48"/>
      <c r="CT394" s="48"/>
      <c r="CU394" s="48"/>
      <c r="CV394" s="48"/>
      <c r="CW394" s="48"/>
      <c r="CX394" s="48"/>
      <c r="CY394" s="48"/>
      <c r="CZ394" s="48"/>
      <c r="DA394" s="48"/>
      <c r="DB394" s="48"/>
      <c r="DC394" s="48"/>
      <c r="DD394" s="48"/>
      <c r="DE394" s="48"/>
      <c r="DF394" s="48"/>
      <c r="DG394" s="48"/>
      <c r="DH394" s="48"/>
      <c r="DI394" s="48"/>
      <c r="DJ394" s="48"/>
      <c r="DK394" s="48"/>
      <c r="DL394" s="48"/>
      <c r="DM394" s="48"/>
      <c r="DN394" s="48"/>
      <c r="DO394" s="48"/>
      <c r="DP394" s="48"/>
      <c r="DQ394" s="48"/>
      <c r="DR394" s="48"/>
      <c r="DS394" s="48"/>
      <c r="DT394" s="48"/>
      <c r="DU394" s="48"/>
      <c r="DV394" s="48"/>
      <c r="DW394" s="48"/>
      <c r="DX394" s="48"/>
      <c r="DY394" s="48"/>
      <c r="DZ394" s="48"/>
      <c r="EA394" s="48"/>
      <c r="EB394" s="48"/>
      <c r="EC394" s="48"/>
      <c r="ED394" s="48"/>
      <c r="EE394" s="48"/>
      <c r="EF394" s="48"/>
      <c r="EG394" s="48"/>
      <c r="EH394" s="48"/>
      <c r="EI394" s="48"/>
      <c r="EJ394" s="48"/>
      <c r="EK394" s="48"/>
      <c r="EL394" s="48"/>
      <c r="EM394" s="48"/>
      <c r="EN394" s="48"/>
      <c r="EO394" s="48"/>
      <c r="EP394" s="48"/>
      <c r="EQ394" s="48"/>
      <c r="ER394" s="48"/>
      <c r="ES394" s="48"/>
      <c r="ET394" s="48"/>
      <c r="EU394" s="48"/>
      <c r="EV394" s="48"/>
      <c r="EW394" s="48"/>
      <c r="EX394" s="48"/>
      <c r="EY394" s="48"/>
      <c r="EZ394" s="48"/>
      <c r="FA394" s="48"/>
      <c r="FB394" s="48"/>
      <c r="FC394" s="48"/>
      <c r="FD394" s="48"/>
      <c r="FE394" s="48"/>
      <c r="FF394" s="48"/>
      <c r="FG394" s="48"/>
      <c r="FH394" s="48"/>
      <c r="FI394" s="48"/>
      <c r="FJ394" s="48"/>
      <c r="FK394" s="48"/>
      <c r="FL394" s="48"/>
      <c r="FM394" s="48"/>
      <c r="FN394" s="48"/>
      <c r="FO394" s="48"/>
      <c r="FP394" s="48"/>
      <c r="FQ394" s="48"/>
      <c r="FR394" s="48"/>
      <c r="FS394" s="48"/>
      <c r="FT394" s="48"/>
      <c r="FU394" s="48"/>
      <c r="FV394" s="48"/>
      <c r="FW394" s="48"/>
      <c r="FX394" s="48"/>
      <c r="FY394" s="48"/>
      <c r="FZ394" s="48"/>
      <c r="GA394" s="48"/>
      <c r="GB394" s="48"/>
      <c r="GC394" s="48"/>
      <c r="GD394" s="48"/>
      <c r="GE394" s="48"/>
      <c r="GF394" s="48"/>
      <c r="GG394" s="48"/>
      <c r="GH394" s="48"/>
      <c r="GI394" s="48"/>
      <c r="GJ394" s="48"/>
      <c r="GK394" s="48"/>
      <c r="GL394" s="48"/>
      <c r="GM394" s="48"/>
      <c r="GN394" s="48"/>
      <c r="GO394" s="48"/>
      <c r="GP394" s="48"/>
      <c r="GQ394" s="48"/>
      <c r="GR394" s="48"/>
      <c r="GS394" s="48"/>
      <c r="GT394" s="48"/>
      <c r="GU394" s="48"/>
      <c r="GV394" s="48"/>
      <c r="GW394" s="48"/>
      <c r="GX394" s="48"/>
      <c r="GY394" s="48"/>
      <c r="GZ394" s="48"/>
      <c r="HA394" s="48"/>
      <c r="HB394" s="48"/>
      <c r="HC394" s="48"/>
      <c r="HD394" s="48"/>
      <c r="HE394" s="48"/>
      <c r="HF394" s="48"/>
      <c r="HG394" s="48"/>
      <c r="HH394" s="48"/>
      <c r="HI394" s="48"/>
      <c r="HJ394" s="48"/>
      <c r="HK394" s="48"/>
      <c r="HL394" s="48"/>
      <c r="HM394" s="48"/>
      <c r="HN394" s="48"/>
      <c r="HO394" s="48"/>
      <c r="HP394" s="48"/>
      <c r="HQ394" s="48"/>
      <c r="HR394" s="48"/>
      <c r="HS394" s="48"/>
      <c r="HT394" s="48"/>
      <c r="HU394" s="48"/>
      <c r="HV394" s="48"/>
      <c r="HW394" s="48"/>
      <c r="HX394" s="48"/>
      <c r="HY394" s="48"/>
      <c r="HZ394" s="48"/>
      <c r="IA394" s="48"/>
      <c r="IB394" s="48"/>
      <c r="IC394" s="48"/>
      <c r="ID394" s="48"/>
      <c r="IE394" s="48"/>
      <c r="IF394" s="48"/>
      <c r="IG394" s="48"/>
      <c r="IH394" s="48"/>
      <c r="II394" s="48"/>
      <c r="IJ394" s="48"/>
      <c r="IK394" s="48"/>
      <c r="IL394" s="48"/>
      <c r="IM394" s="48"/>
      <c r="IN394" s="48"/>
      <c r="IO394" s="48"/>
      <c r="IP394" s="48"/>
      <c r="IQ394" s="48"/>
      <c r="IR394" s="48"/>
      <c r="IS394" s="48"/>
      <c r="IT394" s="48"/>
      <c r="IU394" s="48"/>
      <c r="IV394" s="48"/>
      <c r="IW394" s="48"/>
      <c r="IX394" s="48"/>
    </row>
    <row r="395" spans="1:258" s="49" customFormat="1" ht="12.75" customHeight="1" x14ac:dyDescent="0.2">
      <c r="A395" s="161"/>
      <c r="B395" s="162"/>
      <c r="C395" s="162"/>
      <c r="D395" s="65"/>
      <c r="E395" s="64"/>
      <c r="F395" s="64"/>
      <c r="G395" s="64"/>
      <c r="H395" s="64"/>
      <c r="I395" s="64"/>
      <c r="J395" s="64"/>
      <c r="K395" s="64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  <c r="AA395" s="48"/>
      <c r="AB395" s="48"/>
      <c r="AC395" s="48"/>
      <c r="AD395" s="48"/>
      <c r="AE395" s="48"/>
      <c r="AF395" s="48"/>
      <c r="AG395" s="48"/>
      <c r="AH395" s="48"/>
      <c r="AI395" s="48"/>
      <c r="AJ395" s="48"/>
      <c r="AK395" s="48"/>
      <c r="AL395" s="48"/>
      <c r="AM395" s="48"/>
      <c r="AN395" s="48"/>
      <c r="AO395" s="48"/>
      <c r="AP395" s="48"/>
      <c r="AQ395" s="48"/>
      <c r="AR395" s="48"/>
      <c r="AS395" s="48"/>
      <c r="AT395" s="48"/>
      <c r="AU395" s="48"/>
      <c r="AV395" s="48"/>
      <c r="AW395" s="48"/>
      <c r="AX395" s="48"/>
      <c r="AY395" s="48"/>
      <c r="AZ395" s="48"/>
      <c r="BA395" s="48"/>
      <c r="BB395" s="48"/>
      <c r="BC395" s="48"/>
      <c r="BD395" s="48"/>
      <c r="BE395" s="48"/>
      <c r="BF395" s="48"/>
      <c r="BG395" s="48"/>
      <c r="BH395" s="48"/>
      <c r="BI395" s="48"/>
      <c r="BJ395" s="48"/>
      <c r="BK395" s="48"/>
      <c r="BL395" s="48"/>
      <c r="BM395" s="48"/>
      <c r="BN395" s="48"/>
      <c r="BO395" s="48"/>
      <c r="BP395" s="48"/>
      <c r="BQ395" s="48"/>
      <c r="BR395" s="48"/>
      <c r="BS395" s="48"/>
      <c r="BT395" s="48"/>
      <c r="BU395" s="48"/>
      <c r="BV395" s="48"/>
      <c r="BW395" s="48"/>
      <c r="BX395" s="48"/>
      <c r="BY395" s="48"/>
      <c r="BZ395" s="48"/>
      <c r="CA395" s="48"/>
      <c r="CB395" s="48"/>
      <c r="CC395" s="48"/>
      <c r="CD395" s="48"/>
      <c r="CE395" s="48"/>
      <c r="CF395" s="48"/>
      <c r="CG395" s="48"/>
      <c r="CH395" s="48"/>
      <c r="CI395" s="48"/>
      <c r="CJ395" s="48"/>
      <c r="CK395" s="48"/>
      <c r="CL395" s="48"/>
      <c r="CM395" s="48"/>
      <c r="CN395" s="48"/>
      <c r="CO395" s="48"/>
      <c r="CP395" s="48"/>
      <c r="CQ395" s="48"/>
      <c r="CR395" s="48"/>
      <c r="CS395" s="48"/>
      <c r="CT395" s="48"/>
      <c r="CU395" s="48"/>
      <c r="CV395" s="48"/>
      <c r="CW395" s="48"/>
      <c r="CX395" s="48"/>
      <c r="CY395" s="48"/>
      <c r="CZ395" s="48"/>
      <c r="DA395" s="48"/>
      <c r="DB395" s="48"/>
      <c r="DC395" s="48"/>
      <c r="DD395" s="48"/>
      <c r="DE395" s="48"/>
      <c r="DF395" s="48"/>
      <c r="DG395" s="48"/>
      <c r="DH395" s="48"/>
      <c r="DI395" s="48"/>
      <c r="DJ395" s="48"/>
      <c r="DK395" s="48"/>
      <c r="DL395" s="48"/>
      <c r="DM395" s="48"/>
      <c r="DN395" s="48"/>
      <c r="DO395" s="48"/>
      <c r="DP395" s="48"/>
      <c r="DQ395" s="48"/>
      <c r="DR395" s="48"/>
      <c r="DS395" s="48"/>
      <c r="DT395" s="48"/>
      <c r="DU395" s="48"/>
      <c r="DV395" s="48"/>
      <c r="DW395" s="48"/>
      <c r="DX395" s="48"/>
      <c r="DY395" s="48"/>
      <c r="DZ395" s="48"/>
      <c r="EA395" s="48"/>
      <c r="EB395" s="48"/>
      <c r="EC395" s="48"/>
      <c r="ED395" s="48"/>
      <c r="EE395" s="48"/>
      <c r="EF395" s="48"/>
      <c r="EG395" s="48"/>
      <c r="EH395" s="48"/>
      <c r="EI395" s="48"/>
      <c r="EJ395" s="48"/>
      <c r="EK395" s="48"/>
      <c r="EL395" s="48"/>
      <c r="EM395" s="48"/>
      <c r="EN395" s="48"/>
      <c r="EO395" s="48"/>
      <c r="EP395" s="48"/>
      <c r="EQ395" s="48"/>
      <c r="ER395" s="48"/>
      <c r="ES395" s="48"/>
      <c r="ET395" s="48"/>
      <c r="EU395" s="48"/>
      <c r="EV395" s="48"/>
      <c r="EW395" s="48"/>
      <c r="EX395" s="48"/>
      <c r="EY395" s="48"/>
      <c r="EZ395" s="48"/>
      <c r="FA395" s="48"/>
      <c r="FB395" s="48"/>
      <c r="FC395" s="48"/>
      <c r="FD395" s="48"/>
      <c r="FE395" s="48"/>
      <c r="FF395" s="48"/>
      <c r="FG395" s="48"/>
      <c r="FH395" s="48"/>
      <c r="FI395" s="48"/>
      <c r="FJ395" s="48"/>
      <c r="FK395" s="48"/>
      <c r="FL395" s="48"/>
      <c r="FM395" s="48"/>
      <c r="FN395" s="48"/>
      <c r="FO395" s="48"/>
      <c r="FP395" s="48"/>
      <c r="FQ395" s="48"/>
      <c r="FR395" s="48"/>
      <c r="FS395" s="48"/>
      <c r="FT395" s="48"/>
      <c r="FU395" s="48"/>
      <c r="FV395" s="48"/>
      <c r="FW395" s="48"/>
      <c r="FX395" s="48"/>
      <c r="FY395" s="48"/>
      <c r="FZ395" s="48"/>
      <c r="GA395" s="48"/>
      <c r="GB395" s="48"/>
      <c r="GC395" s="48"/>
      <c r="GD395" s="48"/>
      <c r="GE395" s="48"/>
      <c r="GF395" s="48"/>
      <c r="GG395" s="48"/>
      <c r="GH395" s="48"/>
      <c r="GI395" s="48"/>
      <c r="GJ395" s="48"/>
      <c r="GK395" s="48"/>
      <c r="GL395" s="48"/>
      <c r="GM395" s="48"/>
      <c r="GN395" s="48"/>
      <c r="GO395" s="48"/>
      <c r="GP395" s="48"/>
      <c r="GQ395" s="48"/>
      <c r="GR395" s="48"/>
      <c r="GS395" s="48"/>
      <c r="GT395" s="48"/>
      <c r="GU395" s="48"/>
      <c r="GV395" s="48"/>
      <c r="GW395" s="48"/>
      <c r="GX395" s="48"/>
      <c r="GY395" s="48"/>
      <c r="GZ395" s="48"/>
      <c r="HA395" s="48"/>
      <c r="HB395" s="48"/>
      <c r="HC395" s="48"/>
      <c r="HD395" s="48"/>
      <c r="HE395" s="48"/>
      <c r="HF395" s="48"/>
      <c r="HG395" s="48"/>
      <c r="HH395" s="48"/>
      <c r="HI395" s="48"/>
      <c r="HJ395" s="48"/>
      <c r="HK395" s="48"/>
      <c r="HL395" s="48"/>
      <c r="HM395" s="48"/>
      <c r="HN395" s="48"/>
      <c r="HO395" s="48"/>
      <c r="HP395" s="48"/>
      <c r="HQ395" s="48"/>
      <c r="HR395" s="48"/>
      <c r="HS395" s="48"/>
      <c r="HT395" s="48"/>
      <c r="HU395" s="48"/>
      <c r="HV395" s="48"/>
      <c r="HW395" s="48"/>
      <c r="HX395" s="48"/>
      <c r="HY395" s="48"/>
      <c r="HZ395" s="48"/>
      <c r="IA395" s="48"/>
      <c r="IB395" s="48"/>
      <c r="IC395" s="48"/>
      <c r="ID395" s="48"/>
      <c r="IE395" s="48"/>
      <c r="IF395" s="48"/>
      <c r="IG395" s="48"/>
      <c r="IH395" s="48"/>
      <c r="II395" s="48"/>
      <c r="IJ395" s="48"/>
      <c r="IK395" s="48"/>
      <c r="IL395" s="48"/>
      <c r="IM395" s="48"/>
      <c r="IN395" s="48"/>
      <c r="IO395" s="48"/>
      <c r="IP395" s="48"/>
      <c r="IQ395" s="48"/>
      <c r="IR395" s="48"/>
      <c r="IS395" s="48"/>
      <c r="IT395" s="48"/>
      <c r="IU395" s="48"/>
      <c r="IV395" s="48"/>
      <c r="IW395" s="48"/>
      <c r="IX395" s="48"/>
    </row>
    <row r="396" spans="1:258" s="49" customFormat="1" ht="12.75" customHeight="1" x14ac:dyDescent="0.2">
      <c r="A396" s="161"/>
      <c r="B396" s="162"/>
      <c r="C396" s="162"/>
      <c r="D396" s="65"/>
      <c r="E396" s="64"/>
      <c r="F396" s="64"/>
      <c r="G396" s="64"/>
      <c r="H396" s="64"/>
      <c r="I396" s="64"/>
      <c r="J396" s="64"/>
      <c r="K396" s="64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  <c r="AA396" s="48"/>
      <c r="AB396" s="48"/>
      <c r="AC396" s="48"/>
      <c r="AD396" s="48"/>
      <c r="AE396" s="48"/>
      <c r="AF396" s="48"/>
      <c r="AG396" s="48"/>
      <c r="AH396" s="48"/>
      <c r="AI396" s="48"/>
      <c r="AJ396" s="48"/>
      <c r="AK396" s="48"/>
      <c r="AL396" s="48"/>
      <c r="AM396" s="48"/>
      <c r="AN396" s="48"/>
      <c r="AO396" s="48"/>
      <c r="AP396" s="48"/>
      <c r="AQ396" s="48"/>
      <c r="AR396" s="48"/>
      <c r="AS396" s="48"/>
      <c r="AT396" s="48"/>
      <c r="AU396" s="48"/>
      <c r="AV396" s="48"/>
      <c r="AW396" s="48"/>
      <c r="AX396" s="48"/>
      <c r="AY396" s="48"/>
      <c r="AZ396" s="48"/>
      <c r="BA396" s="48"/>
      <c r="BB396" s="48"/>
      <c r="BC396" s="48"/>
      <c r="BD396" s="48"/>
      <c r="BE396" s="48"/>
      <c r="BF396" s="48"/>
      <c r="BG396" s="48"/>
      <c r="BH396" s="48"/>
      <c r="BI396" s="48"/>
      <c r="BJ396" s="48"/>
      <c r="BK396" s="48"/>
      <c r="BL396" s="48"/>
      <c r="BM396" s="48"/>
      <c r="BN396" s="48"/>
      <c r="BO396" s="48"/>
      <c r="BP396" s="48"/>
      <c r="BQ396" s="48"/>
      <c r="BR396" s="48"/>
      <c r="BS396" s="48"/>
      <c r="BT396" s="48"/>
      <c r="BU396" s="48"/>
      <c r="BV396" s="48"/>
      <c r="BW396" s="48"/>
      <c r="BX396" s="48"/>
      <c r="BY396" s="48"/>
      <c r="BZ396" s="48"/>
      <c r="CA396" s="48"/>
      <c r="CB396" s="48"/>
      <c r="CC396" s="48"/>
      <c r="CD396" s="48"/>
      <c r="CE396" s="48"/>
      <c r="CF396" s="48"/>
      <c r="CG396" s="48"/>
      <c r="CH396" s="48"/>
      <c r="CI396" s="48"/>
      <c r="CJ396" s="48"/>
      <c r="CK396" s="48"/>
      <c r="CL396" s="48"/>
      <c r="CM396" s="48"/>
      <c r="CN396" s="48"/>
      <c r="CO396" s="48"/>
      <c r="CP396" s="48"/>
      <c r="CQ396" s="48"/>
      <c r="CR396" s="48"/>
      <c r="CS396" s="48"/>
      <c r="CT396" s="48"/>
      <c r="CU396" s="48"/>
      <c r="CV396" s="48"/>
      <c r="CW396" s="48"/>
      <c r="CX396" s="48"/>
      <c r="CY396" s="48"/>
      <c r="CZ396" s="48"/>
      <c r="DA396" s="48"/>
      <c r="DB396" s="48"/>
      <c r="DC396" s="48"/>
      <c r="DD396" s="48"/>
      <c r="DE396" s="48"/>
      <c r="DF396" s="48"/>
      <c r="DG396" s="48"/>
      <c r="DH396" s="48"/>
      <c r="DI396" s="48"/>
      <c r="DJ396" s="48"/>
      <c r="DK396" s="48"/>
      <c r="DL396" s="48"/>
      <c r="DM396" s="48"/>
      <c r="DN396" s="48"/>
      <c r="DO396" s="48"/>
      <c r="DP396" s="48"/>
      <c r="DQ396" s="48"/>
      <c r="DR396" s="48"/>
      <c r="DS396" s="48"/>
      <c r="DT396" s="48"/>
      <c r="DU396" s="48"/>
      <c r="DV396" s="48"/>
      <c r="DW396" s="48"/>
      <c r="DX396" s="48"/>
      <c r="DY396" s="48"/>
      <c r="DZ396" s="48"/>
      <c r="EA396" s="48"/>
      <c r="EB396" s="48"/>
      <c r="EC396" s="48"/>
      <c r="ED396" s="48"/>
      <c r="EE396" s="48"/>
      <c r="EF396" s="48"/>
      <c r="EG396" s="48"/>
      <c r="EH396" s="48"/>
      <c r="EI396" s="48"/>
      <c r="EJ396" s="48"/>
      <c r="EK396" s="48"/>
      <c r="EL396" s="48"/>
      <c r="EM396" s="48"/>
      <c r="EN396" s="48"/>
      <c r="EO396" s="48"/>
      <c r="EP396" s="48"/>
      <c r="EQ396" s="48"/>
      <c r="ER396" s="48"/>
      <c r="ES396" s="48"/>
      <c r="ET396" s="48"/>
      <c r="EU396" s="48"/>
      <c r="EV396" s="48"/>
      <c r="EW396" s="48"/>
      <c r="EX396" s="48"/>
      <c r="EY396" s="48"/>
      <c r="EZ396" s="48"/>
      <c r="FA396" s="48"/>
      <c r="FB396" s="48"/>
      <c r="FC396" s="48"/>
      <c r="FD396" s="48"/>
      <c r="FE396" s="48"/>
      <c r="FF396" s="48"/>
      <c r="FG396" s="48"/>
      <c r="FH396" s="48"/>
      <c r="FI396" s="48"/>
      <c r="FJ396" s="48"/>
      <c r="FK396" s="48"/>
      <c r="FL396" s="48"/>
      <c r="FM396" s="48"/>
      <c r="FN396" s="48"/>
      <c r="FO396" s="48"/>
      <c r="FP396" s="48"/>
      <c r="FQ396" s="48"/>
      <c r="FR396" s="48"/>
      <c r="FS396" s="48"/>
      <c r="FT396" s="48"/>
      <c r="FU396" s="48"/>
      <c r="FV396" s="48"/>
      <c r="FW396" s="48"/>
      <c r="FX396" s="48"/>
      <c r="FY396" s="48"/>
      <c r="FZ396" s="48"/>
      <c r="GA396" s="48"/>
      <c r="GB396" s="48"/>
      <c r="GC396" s="48"/>
      <c r="GD396" s="48"/>
      <c r="GE396" s="48"/>
      <c r="GF396" s="48"/>
      <c r="GG396" s="48"/>
      <c r="GH396" s="48"/>
      <c r="GI396" s="48"/>
      <c r="GJ396" s="48"/>
      <c r="GK396" s="48"/>
      <c r="GL396" s="48"/>
      <c r="GM396" s="48"/>
      <c r="GN396" s="48"/>
      <c r="GO396" s="48"/>
      <c r="GP396" s="48"/>
      <c r="GQ396" s="48"/>
      <c r="GR396" s="48"/>
      <c r="GS396" s="48"/>
      <c r="GT396" s="48"/>
      <c r="GU396" s="48"/>
      <c r="GV396" s="48"/>
      <c r="GW396" s="48"/>
      <c r="GX396" s="48"/>
      <c r="GY396" s="48"/>
      <c r="GZ396" s="48"/>
      <c r="HA396" s="48"/>
      <c r="HB396" s="48"/>
      <c r="HC396" s="48"/>
      <c r="HD396" s="48"/>
      <c r="HE396" s="48"/>
      <c r="HF396" s="48"/>
      <c r="HG396" s="48"/>
      <c r="HH396" s="48"/>
      <c r="HI396" s="48"/>
      <c r="HJ396" s="48"/>
      <c r="HK396" s="48"/>
      <c r="HL396" s="48"/>
      <c r="HM396" s="48"/>
      <c r="HN396" s="48"/>
      <c r="HO396" s="48"/>
      <c r="HP396" s="48"/>
      <c r="HQ396" s="48"/>
      <c r="HR396" s="48"/>
      <c r="HS396" s="48"/>
      <c r="HT396" s="48"/>
      <c r="HU396" s="48"/>
      <c r="HV396" s="48"/>
      <c r="HW396" s="48"/>
      <c r="HX396" s="48"/>
      <c r="HY396" s="48"/>
      <c r="HZ396" s="48"/>
      <c r="IA396" s="48"/>
      <c r="IB396" s="48"/>
      <c r="IC396" s="48"/>
      <c r="ID396" s="48"/>
      <c r="IE396" s="48"/>
      <c r="IF396" s="48"/>
      <c r="IG396" s="48"/>
      <c r="IH396" s="48"/>
      <c r="II396" s="48"/>
      <c r="IJ396" s="48"/>
      <c r="IK396" s="48"/>
      <c r="IL396" s="48"/>
      <c r="IM396" s="48"/>
      <c r="IN396" s="48"/>
      <c r="IO396" s="48"/>
      <c r="IP396" s="48"/>
      <c r="IQ396" s="48"/>
      <c r="IR396" s="48"/>
      <c r="IS396" s="48"/>
      <c r="IT396" s="48"/>
      <c r="IU396" s="48"/>
      <c r="IV396" s="48"/>
      <c r="IW396" s="48"/>
      <c r="IX396" s="48"/>
    </row>
    <row r="397" spans="1:258" s="49" customFormat="1" ht="12.75" customHeight="1" x14ac:dyDescent="0.2">
      <c r="A397" s="161"/>
      <c r="B397" s="162"/>
      <c r="C397" s="162"/>
      <c r="D397" s="65"/>
      <c r="E397" s="64"/>
      <c r="F397" s="64"/>
      <c r="G397" s="64"/>
      <c r="H397" s="64"/>
      <c r="I397" s="64"/>
      <c r="J397" s="64"/>
      <c r="K397" s="64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  <c r="AA397" s="48"/>
      <c r="AB397" s="48"/>
      <c r="AC397" s="48"/>
      <c r="AD397" s="48"/>
      <c r="AE397" s="48"/>
      <c r="AF397" s="48"/>
      <c r="AG397" s="48"/>
      <c r="AH397" s="48"/>
      <c r="AI397" s="48"/>
      <c r="AJ397" s="48"/>
      <c r="AK397" s="48"/>
      <c r="AL397" s="48"/>
      <c r="AM397" s="48"/>
      <c r="AN397" s="48"/>
      <c r="AO397" s="48"/>
      <c r="AP397" s="48"/>
      <c r="AQ397" s="48"/>
      <c r="AR397" s="48"/>
      <c r="AS397" s="48"/>
      <c r="AT397" s="48"/>
      <c r="AU397" s="48"/>
      <c r="AV397" s="48"/>
      <c r="AW397" s="48"/>
      <c r="AX397" s="48"/>
      <c r="AY397" s="48"/>
      <c r="AZ397" s="48"/>
      <c r="BA397" s="48"/>
      <c r="BB397" s="48"/>
      <c r="BC397" s="48"/>
      <c r="BD397" s="48"/>
      <c r="BE397" s="48"/>
      <c r="BF397" s="48"/>
      <c r="BG397" s="48"/>
      <c r="BH397" s="48"/>
      <c r="BI397" s="48"/>
      <c r="BJ397" s="48"/>
      <c r="BK397" s="48"/>
      <c r="BL397" s="48"/>
      <c r="BM397" s="48"/>
      <c r="BN397" s="48"/>
      <c r="BO397" s="48"/>
      <c r="BP397" s="48"/>
      <c r="BQ397" s="48"/>
      <c r="BR397" s="48"/>
      <c r="BS397" s="48"/>
      <c r="BT397" s="48"/>
      <c r="BU397" s="48"/>
      <c r="BV397" s="48"/>
      <c r="BW397" s="48"/>
      <c r="BX397" s="48"/>
      <c r="BY397" s="48"/>
      <c r="BZ397" s="48"/>
      <c r="CA397" s="48"/>
      <c r="CB397" s="48"/>
      <c r="CC397" s="48"/>
      <c r="CD397" s="48"/>
      <c r="CE397" s="48"/>
      <c r="CF397" s="48"/>
      <c r="CG397" s="48"/>
      <c r="CH397" s="48"/>
      <c r="CI397" s="48"/>
      <c r="CJ397" s="48"/>
      <c r="CK397" s="48"/>
      <c r="CL397" s="48"/>
      <c r="CM397" s="48"/>
      <c r="CN397" s="48"/>
      <c r="CO397" s="48"/>
      <c r="CP397" s="48"/>
      <c r="CQ397" s="48"/>
      <c r="CR397" s="48"/>
      <c r="CS397" s="48"/>
      <c r="CT397" s="48"/>
      <c r="CU397" s="48"/>
      <c r="CV397" s="48"/>
      <c r="CW397" s="48"/>
      <c r="CX397" s="48"/>
      <c r="CY397" s="48"/>
      <c r="CZ397" s="48"/>
      <c r="DA397" s="48"/>
      <c r="DB397" s="48"/>
      <c r="DC397" s="48"/>
      <c r="DD397" s="48"/>
      <c r="DE397" s="48"/>
      <c r="DF397" s="48"/>
      <c r="DG397" s="48"/>
      <c r="DH397" s="48"/>
      <c r="DI397" s="48"/>
      <c r="DJ397" s="48"/>
      <c r="DK397" s="48"/>
      <c r="DL397" s="48"/>
      <c r="DM397" s="48"/>
      <c r="DN397" s="48"/>
      <c r="DO397" s="48"/>
      <c r="DP397" s="48"/>
      <c r="DQ397" s="48"/>
      <c r="DR397" s="48"/>
      <c r="DS397" s="48"/>
      <c r="DT397" s="48"/>
      <c r="DU397" s="48"/>
      <c r="DV397" s="48"/>
      <c r="DW397" s="48"/>
      <c r="DX397" s="48"/>
      <c r="DY397" s="48"/>
      <c r="DZ397" s="48"/>
      <c r="EA397" s="48"/>
      <c r="EB397" s="48"/>
      <c r="EC397" s="48"/>
      <c r="ED397" s="48"/>
      <c r="EE397" s="48"/>
      <c r="EF397" s="48"/>
      <c r="EG397" s="48"/>
      <c r="EH397" s="48"/>
      <c r="EI397" s="48"/>
      <c r="EJ397" s="48"/>
      <c r="EK397" s="48"/>
      <c r="EL397" s="48"/>
      <c r="EM397" s="48"/>
      <c r="EN397" s="48"/>
      <c r="EO397" s="48"/>
      <c r="EP397" s="48"/>
      <c r="EQ397" s="48"/>
      <c r="ER397" s="48"/>
      <c r="ES397" s="48"/>
      <c r="ET397" s="48"/>
      <c r="EU397" s="48"/>
      <c r="EV397" s="48"/>
      <c r="EW397" s="48"/>
      <c r="EX397" s="48"/>
      <c r="EY397" s="48"/>
      <c r="EZ397" s="48"/>
      <c r="FA397" s="48"/>
      <c r="FB397" s="48"/>
      <c r="FC397" s="48"/>
      <c r="FD397" s="48"/>
      <c r="FE397" s="48"/>
      <c r="FF397" s="48"/>
      <c r="FG397" s="48"/>
      <c r="FH397" s="48"/>
      <c r="FI397" s="48"/>
      <c r="FJ397" s="48"/>
      <c r="FK397" s="48"/>
      <c r="FL397" s="48"/>
      <c r="FM397" s="48"/>
      <c r="FN397" s="48"/>
      <c r="FO397" s="48"/>
      <c r="FP397" s="48"/>
      <c r="FQ397" s="48"/>
      <c r="FR397" s="48"/>
      <c r="FS397" s="48"/>
      <c r="FT397" s="48"/>
      <c r="FU397" s="48"/>
      <c r="FV397" s="48"/>
      <c r="FW397" s="48"/>
      <c r="FX397" s="48"/>
      <c r="FY397" s="48"/>
      <c r="FZ397" s="48"/>
      <c r="GA397" s="48"/>
      <c r="GB397" s="48"/>
      <c r="GC397" s="48"/>
      <c r="GD397" s="48"/>
      <c r="GE397" s="48"/>
      <c r="GF397" s="48"/>
      <c r="GG397" s="48"/>
      <c r="GH397" s="48"/>
      <c r="GI397" s="48"/>
      <c r="GJ397" s="48"/>
      <c r="GK397" s="48"/>
      <c r="GL397" s="48"/>
      <c r="GM397" s="48"/>
      <c r="GN397" s="48"/>
      <c r="GO397" s="48"/>
      <c r="GP397" s="48"/>
      <c r="GQ397" s="48"/>
      <c r="GR397" s="48"/>
      <c r="GS397" s="48"/>
      <c r="GT397" s="48"/>
      <c r="GU397" s="48"/>
      <c r="GV397" s="48"/>
      <c r="GW397" s="48"/>
      <c r="GX397" s="48"/>
      <c r="GY397" s="48"/>
      <c r="GZ397" s="48"/>
      <c r="HA397" s="48"/>
      <c r="HB397" s="48"/>
      <c r="HC397" s="48"/>
      <c r="HD397" s="48"/>
      <c r="HE397" s="48"/>
      <c r="HF397" s="48"/>
      <c r="HG397" s="48"/>
      <c r="HH397" s="48"/>
      <c r="HI397" s="48"/>
      <c r="HJ397" s="48"/>
      <c r="HK397" s="48"/>
      <c r="HL397" s="48"/>
      <c r="HM397" s="48"/>
      <c r="HN397" s="48"/>
      <c r="HO397" s="48"/>
      <c r="HP397" s="48"/>
      <c r="HQ397" s="48"/>
      <c r="HR397" s="48"/>
      <c r="HS397" s="48"/>
      <c r="HT397" s="48"/>
      <c r="HU397" s="48"/>
      <c r="HV397" s="48"/>
      <c r="HW397" s="48"/>
      <c r="HX397" s="48"/>
      <c r="HY397" s="48"/>
      <c r="HZ397" s="48"/>
      <c r="IA397" s="48"/>
      <c r="IB397" s="48"/>
      <c r="IC397" s="48"/>
      <c r="ID397" s="48"/>
      <c r="IE397" s="48"/>
      <c r="IF397" s="48"/>
      <c r="IG397" s="48"/>
      <c r="IH397" s="48"/>
      <c r="II397" s="48"/>
      <c r="IJ397" s="48"/>
      <c r="IK397" s="48"/>
      <c r="IL397" s="48"/>
      <c r="IM397" s="48"/>
      <c r="IN397" s="48"/>
      <c r="IO397" s="48"/>
      <c r="IP397" s="48"/>
      <c r="IQ397" s="48"/>
      <c r="IR397" s="48"/>
      <c r="IS397" s="48"/>
      <c r="IT397" s="48"/>
      <c r="IU397" s="48"/>
      <c r="IV397" s="48"/>
      <c r="IW397" s="48"/>
      <c r="IX397" s="48"/>
    </row>
    <row r="398" spans="1:258" s="49" customFormat="1" ht="12.75" customHeight="1" x14ac:dyDescent="0.2">
      <c r="A398" s="161"/>
      <c r="B398" s="162"/>
      <c r="C398" s="162"/>
      <c r="D398" s="65"/>
      <c r="E398" s="64"/>
      <c r="F398" s="64"/>
      <c r="G398" s="64"/>
      <c r="H398" s="64"/>
      <c r="I398" s="64"/>
      <c r="J398" s="64"/>
      <c r="K398" s="64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  <c r="AA398" s="48"/>
      <c r="AB398" s="48"/>
      <c r="AC398" s="48"/>
      <c r="AD398" s="48"/>
      <c r="AE398" s="48"/>
      <c r="AF398" s="48"/>
      <c r="AG398" s="48"/>
      <c r="AH398" s="48"/>
      <c r="AI398" s="48"/>
      <c r="AJ398" s="48"/>
      <c r="AK398" s="48"/>
      <c r="AL398" s="48"/>
      <c r="AM398" s="48"/>
      <c r="AN398" s="48"/>
      <c r="AO398" s="48"/>
      <c r="AP398" s="48"/>
      <c r="AQ398" s="48"/>
      <c r="AR398" s="48"/>
      <c r="AS398" s="48"/>
      <c r="AT398" s="48"/>
      <c r="AU398" s="48"/>
      <c r="AV398" s="48"/>
      <c r="AW398" s="48"/>
      <c r="AX398" s="48"/>
      <c r="AY398" s="48"/>
      <c r="AZ398" s="48"/>
      <c r="BA398" s="48"/>
      <c r="BB398" s="48"/>
      <c r="BC398" s="48"/>
      <c r="BD398" s="48"/>
      <c r="BE398" s="48"/>
      <c r="BF398" s="48"/>
      <c r="BG398" s="48"/>
      <c r="BH398" s="48"/>
      <c r="BI398" s="48"/>
      <c r="BJ398" s="48"/>
      <c r="BK398" s="48"/>
      <c r="BL398" s="48"/>
      <c r="BM398" s="48"/>
      <c r="BN398" s="48"/>
      <c r="BO398" s="48"/>
      <c r="BP398" s="48"/>
      <c r="BQ398" s="48"/>
      <c r="BR398" s="48"/>
      <c r="BS398" s="48"/>
      <c r="BT398" s="48"/>
      <c r="BU398" s="48"/>
      <c r="BV398" s="48"/>
      <c r="BW398" s="48"/>
      <c r="BX398" s="48"/>
      <c r="BY398" s="48"/>
      <c r="BZ398" s="48"/>
      <c r="CA398" s="48"/>
      <c r="CB398" s="48"/>
      <c r="CC398" s="48"/>
      <c r="CD398" s="48"/>
      <c r="CE398" s="48"/>
      <c r="CF398" s="48"/>
      <c r="CG398" s="48"/>
      <c r="CH398" s="48"/>
      <c r="CI398" s="48"/>
      <c r="CJ398" s="48"/>
      <c r="CK398" s="48"/>
      <c r="CL398" s="48"/>
      <c r="CM398" s="48"/>
      <c r="CN398" s="48"/>
      <c r="CO398" s="48"/>
      <c r="CP398" s="48"/>
      <c r="CQ398" s="48"/>
      <c r="CR398" s="48"/>
      <c r="CS398" s="48"/>
      <c r="CT398" s="48"/>
      <c r="CU398" s="48"/>
      <c r="CV398" s="48"/>
      <c r="CW398" s="48"/>
      <c r="CX398" s="48"/>
      <c r="CY398" s="48"/>
      <c r="CZ398" s="48"/>
      <c r="DA398" s="48"/>
      <c r="DB398" s="48"/>
      <c r="DC398" s="48"/>
      <c r="DD398" s="48"/>
      <c r="DE398" s="48"/>
      <c r="DF398" s="48"/>
      <c r="DG398" s="48"/>
      <c r="DH398" s="48"/>
      <c r="DI398" s="48"/>
      <c r="DJ398" s="48"/>
      <c r="DK398" s="48"/>
      <c r="DL398" s="48"/>
      <c r="DM398" s="48"/>
      <c r="DN398" s="48"/>
      <c r="DO398" s="48"/>
      <c r="DP398" s="48"/>
      <c r="DQ398" s="48"/>
      <c r="DR398" s="48"/>
      <c r="DS398" s="48"/>
      <c r="DT398" s="48"/>
      <c r="DU398" s="48"/>
      <c r="DV398" s="48"/>
      <c r="DW398" s="48"/>
      <c r="DX398" s="48"/>
      <c r="DY398" s="48"/>
      <c r="DZ398" s="48"/>
      <c r="EA398" s="48"/>
      <c r="EB398" s="48"/>
      <c r="EC398" s="48"/>
      <c r="ED398" s="48"/>
      <c r="EE398" s="48"/>
      <c r="EF398" s="48"/>
      <c r="EG398" s="48"/>
      <c r="EH398" s="48"/>
      <c r="EI398" s="48"/>
      <c r="EJ398" s="48"/>
      <c r="EK398" s="48"/>
      <c r="EL398" s="48"/>
      <c r="EM398" s="48"/>
      <c r="EN398" s="48"/>
      <c r="EO398" s="48"/>
      <c r="EP398" s="48"/>
      <c r="EQ398" s="48"/>
      <c r="ER398" s="48"/>
      <c r="ES398" s="48"/>
      <c r="ET398" s="48"/>
      <c r="EU398" s="48"/>
      <c r="EV398" s="48"/>
      <c r="EW398" s="48"/>
      <c r="EX398" s="48"/>
      <c r="EY398" s="48"/>
      <c r="EZ398" s="48"/>
      <c r="FA398" s="48"/>
      <c r="FB398" s="48"/>
      <c r="FC398" s="48"/>
      <c r="FD398" s="48"/>
      <c r="FE398" s="48"/>
      <c r="FF398" s="48"/>
      <c r="FG398" s="48"/>
      <c r="FH398" s="48"/>
      <c r="FI398" s="48"/>
      <c r="FJ398" s="48"/>
      <c r="FK398" s="48"/>
      <c r="FL398" s="48"/>
      <c r="FM398" s="48"/>
      <c r="FN398" s="48"/>
      <c r="FO398" s="48"/>
      <c r="FP398" s="48"/>
      <c r="FQ398" s="48"/>
      <c r="FR398" s="48"/>
      <c r="FS398" s="48"/>
      <c r="FT398" s="48"/>
      <c r="FU398" s="48"/>
      <c r="FV398" s="48"/>
      <c r="FW398" s="48"/>
      <c r="FX398" s="48"/>
      <c r="FY398" s="48"/>
      <c r="FZ398" s="48"/>
      <c r="GA398" s="48"/>
      <c r="GB398" s="48"/>
      <c r="GC398" s="48"/>
      <c r="GD398" s="48"/>
      <c r="GE398" s="48"/>
      <c r="GF398" s="48"/>
      <c r="GG398" s="48"/>
      <c r="GH398" s="48"/>
      <c r="GI398" s="48"/>
      <c r="GJ398" s="48"/>
      <c r="GK398" s="48"/>
      <c r="GL398" s="48"/>
      <c r="GM398" s="48"/>
      <c r="GN398" s="48"/>
      <c r="GO398" s="48"/>
      <c r="GP398" s="48"/>
      <c r="GQ398" s="48"/>
      <c r="GR398" s="48"/>
      <c r="GS398" s="48"/>
      <c r="GT398" s="48"/>
      <c r="GU398" s="48"/>
      <c r="GV398" s="48"/>
      <c r="GW398" s="48"/>
      <c r="GX398" s="48"/>
      <c r="GY398" s="48"/>
      <c r="GZ398" s="48"/>
      <c r="HA398" s="48"/>
      <c r="HB398" s="48"/>
      <c r="HC398" s="48"/>
      <c r="HD398" s="48"/>
      <c r="HE398" s="48"/>
      <c r="HF398" s="48"/>
      <c r="HG398" s="48"/>
      <c r="HH398" s="48"/>
      <c r="HI398" s="48"/>
      <c r="HJ398" s="48"/>
      <c r="HK398" s="48"/>
      <c r="HL398" s="48"/>
      <c r="HM398" s="48"/>
      <c r="HN398" s="48"/>
      <c r="HO398" s="48"/>
      <c r="HP398" s="48"/>
      <c r="HQ398" s="48"/>
      <c r="HR398" s="48"/>
      <c r="HS398" s="48"/>
      <c r="HT398" s="48"/>
      <c r="HU398" s="48"/>
      <c r="HV398" s="48"/>
      <c r="HW398" s="48"/>
      <c r="HX398" s="48"/>
      <c r="HY398" s="48"/>
      <c r="HZ398" s="48"/>
      <c r="IA398" s="48"/>
      <c r="IB398" s="48"/>
      <c r="IC398" s="48"/>
      <c r="ID398" s="48"/>
      <c r="IE398" s="48"/>
      <c r="IF398" s="48"/>
      <c r="IG398" s="48"/>
      <c r="IH398" s="48"/>
      <c r="II398" s="48"/>
      <c r="IJ398" s="48"/>
      <c r="IK398" s="48"/>
      <c r="IL398" s="48"/>
      <c r="IM398" s="48"/>
      <c r="IN398" s="48"/>
      <c r="IO398" s="48"/>
      <c r="IP398" s="48"/>
      <c r="IQ398" s="48"/>
      <c r="IR398" s="48"/>
      <c r="IS398" s="48"/>
      <c r="IT398" s="48"/>
      <c r="IU398" s="48"/>
      <c r="IV398" s="48"/>
      <c r="IW398" s="48"/>
      <c r="IX398" s="48"/>
    </row>
    <row r="399" spans="1:258" s="49" customFormat="1" ht="12.75" customHeight="1" x14ac:dyDescent="0.2">
      <c r="A399" s="161"/>
      <c r="B399" s="162"/>
      <c r="C399" s="162"/>
      <c r="D399" s="65"/>
      <c r="E399" s="64"/>
      <c r="F399" s="64"/>
      <c r="G399" s="64"/>
      <c r="H399" s="64"/>
      <c r="I399" s="64"/>
      <c r="J399" s="64"/>
      <c r="K399" s="64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  <c r="AA399" s="48"/>
      <c r="AB399" s="48"/>
      <c r="AC399" s="48"/>
      <c r="AD399" s="48"/>
      <c r="AE399" s="48"/>
      <c r="AF399" s="48"/>
      <c r="AG399" s="48"/>
      <c r="AH399" s="48"/>
      <c r="AI399" s="48"/>
      <c r="AJ399" s="48"/>
      <c r="AK399" s="48"/>
      <c r="AL399" s="48"/>
      <c r="AM399" s="48"/>
      <c r="AN399" s="48"/>
      <c r="AO399" s="48"/>
      <c r="AP399" s="48"/>
      <c r="AQ399" s="48"/>
      <c r="AR399" s="48"/>
      <c r="AS399" s="48"/>
      <c r="AT399" s="48"/>
      <c r="AU399" s="48"/>
      <c r="AV399" s="48"/>
      <c r="AW399" s="48"/>
      <c r="AX399" s="48"/>
      <c r="AY399" s="48"/>
      <c r="AZ399" s="48"/>
      <c r="BA399" s="48"/>
      <c r="BB399" s="48"/>
      <c r="BC399" s="48"/>
      <c r="BD399" s="48"/>
      <c r="BE399" s="48"/>
      <c r="BF399" s="48"/>
      <c r="BG399" s="48"/>
      <c r="BH399" s="48"/>
      <c r="BI399" s="48"/>
      <c r="BJ399" s="48"/>
      <c r="BK399" s="48"/>
      <c r="BL399" s="48"/>
      <c r="BM399" s="48"/>
      <c r="BN399" s="48"/>
      <c r="BO399" s="48"/>
      <c r="BP399" s="48"/>
      <c r="BQ399" s="48"/>
      <c r="BR399" s="48"/>
      <c r="BS399" s="48"/>
      <c r="BT399" s="48"/>
      <c r="BU399" s="48"/>
      <c r="BV399" s="48"/>
      <c r="BW399" s="48"/>
      <c r="BX399" s="48"/>
      <c r="BY399" s="48"/>
      <c r="BZ399" s="48"/>
      <c r="CA399" s="48"/>
      <c r="CB399" s="48"/>
      <c r="CC399" s="48"/>
      <c r="CD399" s="48"/>
      <c r="CE399" s="48"/>
      <c r="CF399" s="48"/>
      <c r="CG399" s="48"/>
      <c r="CH399" s="48"/>
      <c r="CI399" s="48"/>
      <c r="CJ399" s="48"/>
      <c r="CK399" s="48"/>
      <c r="CL399" s="48"/>
      <c r="CM399" s="48"/>
      <c r="CN399" s="48"/>
      <c r="CO399" s="48"/>
      <c r="CP399" s="48"/>
      <c r="CQ399" s="48"/>
      <c r="CR399" s="48"/>
      <c r="CS399" s="48"/>
      <c r="CT399" s="48"/>
      <c r="CU399" s="48"/>
      <c r="CV399" s="48"/>
      <c r="CW399" s="48"/>
      <c r="CX399" s="48"/>
      <c r="CY399" s="48"/>
      <c r="CZ399" s="48"/>
      <c r="DA399" s="48"/>
      <c r="DB399" s="48"/>
      <c r="DC399" s="48"/>
      <c r="DD399" s="48"/>
      <c r="DE399" s="48"/>
      <c r="DF399" s="48"/>
      <c r="DG399" s="48"/>
      <c r="DH399" s="48"/>
      <c r="DI399" s="48"/>
      <c r="DJ399" s="48"/>
      <c r="DK399" s="48"/>
      <c r="DL399" s="48"/>
      <c r="DM399" s="48"/>
      <c r="DN399" s="48"/>
      <c r="DO399" s="48"/>
      <c r="DP399" s="48"/>
      <c r="DQ399" s="48"/>
      <c r="DR399" s="48"/>
      <c r="DS399" s="48"/>
      <c r="DT399" s="48"/>
      <c r="DU399" s="48"/>
      <c r="DV399" s="48"/>
      <c r="DW399" s="48"/>
      <c r="DX399" s="48"/>
      <c r="DY399" s="48"/>
      <c r="DZ399" s="48"/>
      <c r="EA399" s="48"/>
      <c r="EB399" s="48"/>
      <c r="EC399" s="48"/>
      <c r="ED399" s="48"/>
      <c r="EE399" s="48"/>
      <c r="EF399" s="48"/>
      <c r="EG399" s="48"/>
      <c r="EH399" s="48"/>
      <c r="EI399" s="48"/>
      <c r="EJ399" s="48"/>
      <c r="EK399" s="48"/>
      <c r="EL399" s="48"/>
      <c r="EM399" s="48"/>
      <c r="EN399" s="48"/>
      <c r="EO399" s="48"/>
      <c r="EP399" s="48"/>
      <c r="EQ399" s="48"/>
      <c r="ER399" s="48"/>
      <c r="ES399" s="48"/>
      <c r="ET399" s="48"/>
      <c r="EU399" s="48"/>
      <c r="EV399" s="48"/>
      <c r="EW399" s="48"/>
      <c r="EX399" s="48"/>
      <c r="EY399" s="48"/>
      <c r="EZ399" s="48"/>
      <c r="FA399" s="48"/>
      <c r="FB399" s="48"/>
      <c r="FC399" s="48"/>
      <c r="FD399" s="48"/>
      <c r="FE399" s="48"/>
      <c r="FF399" s="48"/>
      <c r="FG399" s="48"/>
      <c r="FH399" s="48"/>
      <c r="FI399" s="48"/>
      <c r="FJ399" s="48"/>
      <c r="FK399" s="48"/>
      <c r="FL399" s="48"/>
      <c r="FM399" s="48"/>
      <c r="FN399" s="48"/>
      <c r="FO399" s="48"/>
      <c r="FP399" s="48"/>
      <c r="FQ399" s="48"/>
      <c r="FR399" s="48"/>
      <c r="FS399" s="48"/>
      <c r="FT399" s="48"/>
      <c r="FU399" s="48"/>
      <c r="FV399" s="48"/>
      <c r="FW399" s="48"/>
      <c r="FX399" s="48"/>
      <c r="FY399" s="48"/>
      <c r="FZ399" s="48"/>
      <c r="GA399" s="48"/>
      <c r="GB399" s="48"/>
      <c r="GC399" s="48"/>
      <c r="GD399" s="48"/>
      <c r="GE399" s="48"/>
      <c r="GF399" s="48"/>
      <c r="GG399" s="48"/>
      <c r="GH399" s="48"/>
      <c r="GI399" s="48"/>
      <c r="GJ399" s="48"/>
      <c r="GK399" s="48"/>
      <c r="GL399" s="48"/>
      <c r="GM399" s="48"/>
      <c r="GN399" s="48"/>
      <c r="GO399" s="48"/>
      <c r="GP399" s="48"/>
      <c r="GQ399" s="48"/>
      <c r="GR399" s="48"/>
      <c r="GS399" s="48"/>
      <c r="GT399" s="48"/>
      <c r="GU399" s="48"/>
      <c r="GV399" s="48"/>
      <c r="GW399" s="48"/>
      <c r="GX399" s="48"/>
      <c r="GY399" s="48"/>
      <c r="GZ399" s="48"/>
      <c r="HA399" s="48"/>
      <c r="HB399" s="48"/>
      <c r="HC399" s="48"/>
      <c r="HD399" s="48"/>
      <c r="HE399" s="48"/>
      <c r="HF399" s="48"/>
      <c r="HG399" s="48"/>
      <c r="HH399" s="48"/>
      <c r="HI399" s="48"/>
      <c r="HJ399" s="48"/>
      <c r="HK399" s="48"/>
      <c r="HL399" s="48"/>
      <c r="HM399" s="48"/>
      <c r="HN399" s="48"/>
      <c r="HO399" s="48"/>
      <c r="HP399" s="48"/>
      <c r="HQ399" s="48"/>
      <c r="HR399" s="48"/>
      <c r="HS399" s="48"/>
      <c r="HT399" s="48"/>
      <c r="HU399" s="48"/>
      <c r="HV399" s="48"/>
      <c r="HW399" s="48"/>
      <c r="HX399" s="48"/>
      <c r="HY399" s="48"/>
      <c r="HZ399" s="48"/>
      <c r="IA399" s="48"/>
      <c r="IB399" s="48"/>
      <c r="IC399" s="48"/>
      <c r="ID399" s="48"/>
      <c r="IE399" s="48"/>
      <c r="IF399" s="48"/>
      <c r="IG399" s="48"/>
      <c r="IH399" s="48"/>
      <c r="II399" s="48"/>
      <c r="IJ399" s="48"/>
      <c r="IK399" s="48"/>
      <c r="IL399" s="48"/>
      <c r="IM399" s="48"/>
      <c r="IN399" s="48"/>
      <c r="IO399" s="48"/>
      <c r="IP399" s="48"/>
      <c r="IQ399" s="48"/>
      <c r="IR399" s="48"/>
      <c r="IS399" s="48"/>
      <c r="IT399" s="48"/>
      <c r="IU399" s="48"/>
      <c r="IV399" s="48"/>
      <c r="IW399" s="48"/>
      <c r="IX399" s="48"/>
    </row>
    <row r="400" spans="1:258" s="49" customFormat="1" ht="12.75" customHeight="1" x14ac:dyDescent="0.2">
      <c r="A400" s="161"/>
      <c r="B400" s="162"/>
      <c r="C400" s="162"/>
      <c r="D400" s="65"/>
      <c r="E400" s="64"/>
      <c r="F400" s="64"/>
      <c r="G400" s="64"/>
      <c r="H400" s="64"/>
      <c r="I400" s="64"/>
      <c r="J400" s="64"/>
      <c r="K400" s="64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  <c r="AA400" s="48"/>
      <c r="AB400" s="48"/>
      <c r="AC400" s="48"/>
      <c r="AD400" s="48"/>
      <c r="AE400" s="48"/>
      <c r="AF400" s="48"/>
      <c r="AG400" s="48"/>
      <c r="AH400" s="48"/>
      <c r="AI400" s="48"/>
      <c r="AJ400" s="48"/>
      <c r="AK400" s="48"/>
      <c r="AL400" s="48"/>
      <c r="AM400" s="48"/>
      <c r="AN400" s="48"/>
      <c r="AO400" s="48"/>
      <c r="AP400" s="48"/>
      <c r="AQ400" s="48"/>
      <c r="AR400" s="48"/>
      <c r="AS400" s="48"/>
      <c r="AT400" s="48"/>
      <c r="AU400" s="48"/>
      <c r="AV400" s="48"/>
      <c r="AW400" s="48"/>
      <c r="AX400" s="48"/>
      <c r="AY400" s="48"/>
      <c r="AZ400" s="48"/>
      <c r="BA400" s="48"/>
      <c r="BB400" s="48"/>
      <c r="BC400" s="48"/>
      <c r="BD400" s="48"/>
      <c r="BE400" s="48"/>
      <c r="BF400" s="48"/>
      <c r="BG400" s="48"/>
      <c r="BH400" s="48"/>
      <c r="BI400" s="48"/>
      <c r="BJ400" s="48"/>
      <c r="BK400" s="48"/>
      <c r="BL400" s="48"/>
      <c r="BM400" s="48"/>
      <c r="BN400" s="48"/>
      <c r="BO400" s="48"/>
      <c r="BP400" s="48"/>
      <c r="BQ400" s="48"/>
      <c r="BR400" s="48"/>
      <c r="BS400" s="48"/>
      <c r="BT400" s="48"/>
      <c r="BU400" s="48"/>
      <c r="BV400" s="48"/>
      <c r="BW400" s="48"/>
      <c r="BX400" s="48"/>
      <c r="BY400" s="48"/>
      <c r="BZ400" s="48"/>
      <c r="CA400" s="48"/>
      <c r="CB400" s="48"/>
      <c r="CC400" s="48"/>
      <c r="CD400" s="48"/>
      <c r="CE400" s="48"/>
      <c r="CF400" s="48"/>
      <c r="CG400" s="48"/>
      <c r="CH400" s="48"/>
      <c r="CI400" s="48"/>
      <c r="CJ400" s="48"/>
      <c r="CK400" s="48"/>
      <c r="CL400" s="48"/>
      <c r="CM400" s="48"/>
      <c r="CN400" s="48"/>
      <c r="CO400" s="48"/>
      <c r="CP400" s="48"/>
      <c r="CQ400" s="48"/>
      <c r="CR400" s="48"/>
      <c r="CS400" s="48"/>
      <c r="CT400" s="48"/>
      <c r="CU400" s="48"/>
      <c r="CV400" s="48"/>
      <c r="CW400" s="48"/>
      <c r="CX400" s="48"/>
      <c r="CY400" s="48"/>
      <c r="CZ400" s="48"/>
      <c r="DA400" s="48"/>
      <c r="DB400" s="48"/>
      <c r="DC400" s="48"/>
      <c r="DD400" s="48"/>
      <c r="DE400" s="48"/>
      <c r="DF400" s="48"/>
      <c r="DG400" s="48"/>
      <c r="DH400" s="48"/>
      <c r="DI400" s="48"/>
      <c r="DJ400" s="48"/>
      <c r="DK400" s="48"/>
      <c r="DL400" s="48"/>
      <c r="DM400" s="48"/>
      <c r="DN400" s="48"/>
      <c r="DO400" s="48"/>
      <c r="DP400" s="48"/>
      <c r="DQ400" s="48"/>
      <c r="DR400" s="48"/>
      <c r="DS400" s="48"/>
      <c r="DT400" s="48"/>
      <c r="DU400" s="48"/>
      <c r="DV400" s="48"/>
      <c r="DW400" s="48"/>
      <c r="DX400" s="48"/>
      <c r="DY400" s="48"/>
      <c r="DZ400" s="48"/>
      <c r="EA400" s="48"/>
      <c r="EB400" s="48"/>
      <c r="EC400" s="48"/>
      <c r="ED400" s="48"/>
      <c r="EE400" s="48"/>
      <c r="EF400" s="48"/>
      <c r="EG400" s="48"/>
      <c r="EH400" s="48"/>
      <c r="EI400" s="48"/>
      <c r="EJ400" s="48"/>
      <c r="EK400" s="48"/>
      <c r="EL400" s="48"/>
      <c r="EM400" s="48"/>
      <c r="EN400" s="48"/>
      <c r="EO400" s="48"/>
      <c r="EP400" s="48"/>
      <c r="EQ400" s="48"/>
      <c r="ER400" s="48"/>
      <c r="ES400" s="48"/>
      <c r="ET400" s="48"/>
      <c r="EU400" s="48"/>
      <c r="EV400" s="48"/>
      <c r="EW400" s="48"/>
      <c r="EX400" s="48"/>
      <c r="EY400" s="48"/>
      <c r="EZ400" s="48"/>
      <c r="FA400" s="48"/>
      <c r="FB400" s="48"/>
      <c r="FC400" s="48"/>
      <c r="FD400" s="48"/>
      <c r="FE400" s="48"/>
      <c r="FF400" s="48"/>
      <c r="FG400" s="48"/>
      <c r="FH400" s="48"/>
      <c r="FI400" s="48"/>
      <c r="FJ400" s="48"/>
      <c r="FK400" s="48"/>
      <c r="FL400" s="48"/>
      <c r="FM400" s="48"/>
      <c r="FN400" s="48"/>
      <c r="FO400" s="48"/>
      <c r="FP400" s="48"/>
      <c r="FQ400" s="48"/>
      <c r="FR400" s="48"/>
      <c r="FS400" s="48"/>
      <c r="FT400" s="48"/>
      <c r="FU400" s="48"/>
      <c r="FV400" s="48"/>
      <c r="FW400" s="48"/>
      <c r="FX400" s="48"/>
      <c r="FY400" s="48"/>
      <c r="FZ400" s="48"/>
      <c r="GA400" s="48"/>
      <c r="GB400" s="48"/>
      <c r="GC400" s="48"/>
      <c r="GD400" s="48"/>
      <c r="GE400" s="48"/>
      <c r="GF400" s="48"/>
      <c r="GG400" s="48"/>
      <c r="GH400" s="48"/>
      <c r="GI400" s="48"/>
      <c r="GJ400" s="48"/>
      <c r="GK400" s="48"/>
      <c r="GL400" s="48"/>
      <c r="GM400" s="48"/>
      <c r="GN400" s="48"/>
      <c r="GO400" s="48"/>
      <c r="GP400" s="48"/>
      <c r="GQ400" s="48"/>
      <c r="GR400" s="48"/>
      <c r="GS400" s="48"/>
      <c r="GT400" s="48"/>
      <c r="GU400" s="48"/>
      <c r="GV400" s="48"/>
      <c r="GW400" s="48"/>
      <c r="GX400" s="48"/>
      <c r="GY400" s="48"/>
      <c r="GZ400" s="48"/>
      <c r="HA400" s="48"/>
      <c r="HB400" s="48"/>
      <c r="HC400" s="48"/>
      <c r="HD400" s="48"/>
      <c r="HE400" s="48"/>
      <c r="HF400" s="48"/>
      <c r="HG400" s="48"/>
      <c r="HH400" s="48"/>
      <c r="HI400" s="48"/>
      <c r="HJ400" s="48"/>
      <c r="HK400" s="48"/>
      <c r="HL400" s="48"/>
      <c r="HM400" s="48"/>
      <c r="HN400" s="48"/>
      <c r="HO400" s="48"/>
      <c r="HP400" s="48"/>
      <c r="HQ400" s="48"/>
      <c r="HR400" s="48"/>
      <c r="HS400" s="48"/>
      <c r="HT400" s="48"/>
      <c r="HU400" s="48"/>
      <c r="HV400" s="48"/>
      <c r="HW400" s="48"/>
      <c r="HX400" s="48"/>
      <c r="HY400" s="48"/>
      <c r="HZ400" s="48"/>
      <c r="IA400" s="48"/>
      <c r="IB400" s="48"/>
      <c r="IC400" s="48"/>
      <c r="ID400" s="48"/>
      <c r="IE400" s="48"/>
      <c r="IF400" s="48"/>
      <c r="IG400" s="48"/>
      <c r="IH400" s="48"/>
      <c r="II400" s="48"/>
      <c r="IJ400" s="48"/>
      <c r="IK400" s="48"/>
      <c r="IL400" s="48"/>
      <c r="IM400" s="48"/>
      <c r="IN400" s="48"/>
      <c r="IO400" s="48"/>
      <c r="IP400" s="48"/>
      <c r="IQ400" s="48"/>
      <c r="IR400" s="48"/>
      <c r="IS400" s="48"/>
      <c r="IT400" s="48"/>
      <c r="IU400" s="48"/>
      <c r="IV400" s="48"/>
      <c r="IW400" s="48"/>
      <c r="IX400" s="48"/>
    </row>
    <row r="401" spans="1:258" s="49" customFormat="1" ht="12.75" customHeight="1" x14ac:dyDescent="0.2">
      <c r="A401" s="161"/>
      <c r="B401" s="162"/>
      <c r="C401" s="162"/>
      <c r="D401" s="65"/>
      <c r="E401" s="64"/>
      <c r="F401" s="64"/>
      <c r="G401" s="64"/>
      <c r="H401" s="64"/>
      <c r="I401" s="64"/>
      <c r="J401" s="64"/>
      <c r="K401" s="64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  <c r="AA401" s="48"/>
      <c r="AB401" s="48"/>
      <c r="AC401" s="48"/>
      <c r="AD401" s="48"/>
      <c r="AE401" s="48"/>
      <c r="AF401" s="48"/>
      <c r="AG401" s="48"/>
      <c r="AH401" s="48"/>
      <c r="AI401" s="48"/>
      <c r="AJ401" s="48"/>
      <c r="AK401" s="48"/>
      <c r="AL401" s="48"/>
      <c r="AM401" s="48"/>
      <c r="AN401" s="48"/>
      <c r="AO401" s="48"/>
      <c r="AP401" s="48"/>
      <c r="AQ401" s="48"/>
      <c r="AR401" s="48"/>
      <c r="AS401" s="48"/>
      <c r="AT401" s="48"/>
      <c r="AU401" s="48"/>
      <c r="AV401" s="48"/>
      <c r="AW401" s="48"/>
      <c r="AX401" s="48"/>
      <c r="AY401" s="48"/>
      <c r="AZ401" s="48"/>
      <c r="BA401" s="48"/>
      <c r="BB401" s="48"/>
      <c r="BC401" s="48"/>
      <c r="BD401" s="48"/>
      <c r="BE401" s="48"/>
      <c r="BF401" s="48"/>
      <c r="BG401" s="48"/>
      <c r="BH401" s="48"/>
      <c r="BI401" s="48"/>
      <c r="BJ401" s="48"/>
      <c r="BK401" s="48"/>
      <c r="BL401" s="48"/>
      <c r="BM401" s="48"/>
      <c r="BN401" s="48"/>
      <c r="BO401" s="48"/>
      <c r="BP401" s="48"/>
      <c r="BQ401" s="48"/>
      <c r="BR401" s="48"/>
      <c r="BS401" s="48"/>
      <c r="BT401" s="48"/>
      <c r="BU401" s="48"/>
      <c r="BV401" s="48"/>
      <c r="BW401" s="48"/>
      <c r="BX401" s="48"/>
      <c r="BY401" s="48"/>
      <c r="BZ401" s="48"/>
      <c r="CA401" s="48"/>
      <c r="CB401" s="48"/>
      <c r="CC401" s="48"/>
      <c r="CD401" s="48"/>
      <c r="CE401" s="48"/>
      <c r="CF401" s="48"/>
      <c r="CG401" s="48"/>
      <c r="CH401" s="48"/>
      <c r="CI401" s="48"/>
      <c r="CJ401" s="48"/>
      <c r="CK401" s="48"/>
      <c r="CL401" s="48"/>
      <c r="CM401" s="48"/>
      <c r="CN401" s="48"/>
      <c r="CO401" s="48"/>
      <c r="CP401" s="48"/>
      <c r="CQ401" s="48"/>
      <c r="CR401" s="48"/>
      <c r="CS401" s="48"/>
      <c r="CT401" s="48"/>
      <c r="CU401" s="48"/>
      <c r="CV401" s="48"/>
      <c r="CW401" s="48"/>
      <c r="CX401" s="48"/>
      <c r="CY401" s="48"/>
      <c r="CZ401" s="48"/>
      <c r="DA401" s="48"/>
      <c r="DB401" s="48"/>
      <c r="DC401" s="48"/>
      <c r="DD401" s="48"/>
      <c r="DE401" s="48"/>
      <c r="DF401" s="48"/>
      <c r="DG401" s="48"/>
      <c r="DH401" s="48"/>
      <c r="DI401" s="48"/>
      <c r="DJ401" s="48"/>
      <c r="DK401" s="48"/>
      <c r="DL401" s="48"/>
      <c r="DM401" s="48"/>
      <c r="DN401" s="48"/>
      <c r="DO401" s="48"/>
      <c r="DP401" s="48"/>
      <c r="DQ401" s="48"/>
      <c r="DR401" s="48"/>
      <c r="DS401" s="48"/>
      <c r="DT401" s="48"/>
      <c r="DU401" s="48"/>
      <c r="DV401" s="48"/>
      <c r="DW401" s="48"/>
      <c r="DX401" s="48"/>
      <c r="DY401" s="48"/>
      <c r="DZ401" s="48"/>
      <c r="EA401" s="48"/>
      <c r="EB401" s="48"/>
      <c r="EC401" s="48"/>
      <c r="ED401" s="48"/>
      <c r="EE401" s="48"/>
      <c r="EF401" s="48"/>
      <c r="EG401" s="48"/>
      <c r="EH401" s="48"/>
      <c r="EI401" s="48"/>
      <c r="EJ401" s="48"/>
      <c r="EK401" s="48"/>
      <c r="EL401" s="48"/>
      <c r="EM401" s="48"/>
      <c r="EN401" s="48"/>
      <c r="EO401" s="48"/>
      <c r="EP401" s="48"/>
      <c r="EQ401" s="48"/>
      <c r="ER401" s="48"/>
      <c r="ES401" s="48"/>
      <c r="ET401" s="48"/>
      <c r="EU401" s="48"/>
      <c r="EV401" s="48"/>
      <c r="EW401" s="48"/>
      <c r="EX401" s="48"/>
      <c r="EY401" s="48"/>
      <c r="EZ401" s="48"/>
      <c r="FA401" s="48"/>
      <c r="FB401" s="48"/>
      <c r="FC401" s="48"/>
      <c r="FD401" s="48"/>
      <c r="FE401" s="48"/>
      <c r="FF401" s="48"/>
      <c r="FG401" s="48"/>
      <c r="FH401" s="48"/>
      <c r="FI401" s="48"/>
      <c r="FJ401" s="48"/>
      <c r="FK401" s="48"/>
      <c r="FL401" s="48"/>
      <c r="FM401" s="48"/>
      <c r="FN401" s="48"/>
      <c r="FO401" s="48"/>
      <c r="FP401" s="48"/>
      <c r="FQ401" s="48"/>
      <c r="FR401" s="48"/>
      <c r="FS401" s="48"/>
      <c r="FT401" s="48"/>
      <c r="FU401" s="48"/>
      <c r="FV401" s="48"/>
      <c r="FW401" s="48"/>
      <c r="FX401" s="48"/>
      <c r="FY401" s="48"/>
      <c r="FZ401" s="48"/>
      <c r="GA401" s="48"/>
      <c r="GB401" s="48"/>
      <c r="GC401" s="48"/>
      <c r="GD401" s="48"/>
      <c r="GE401" s="48"/>
      <c r="GF401" s="48"/>
      <c r="GG401" s="48"/>
      <c r="GH401" s="48"/>
      <c r="GI401" s="48"/>
      <c r="GJ401" s="48"/>
      <c r="GK401" s="48"/>
      <c r="GL401" s="48"/>
      <c r="GM401" s="48"/>
      <c r="GN401" s="48"/>
      <c r="GO401" s="48"/>
      <c r="GP401" s="48"/>
      <c r="GQ401" s="48"/>
      <c r="GR401" s="48"/>
      <c r="GS401" s="48"/>
      <c r="GT401" s="48"/>
      <c r="GU401" s="48"/>
      <c r="GV401" s="48"/>
      <c r="GW401" s="48"/>
      <c r="GX401" s="48"/>
      <c r="GY401" s="48"/>
      <c r="GZ401" s="48"/>
      <c r="HA401" s="48"/>
      <c r="HB401" s="48"/>
      <c r="HC401" s="48"/>
      <c r="HD401" s="48"/>
      <c r="HE401" s="48"/>
      <c r="HF401" s="48"/>
      <c r="HG401" s="48"/>
      <c r="HH401" s="48"/>
      <c r="HI401" s="48"/>
      <c r="HJ401" s="48"/>
      <c r="HK401" s="48"/>
      <c r="HL401" s="48"/>
      <c r="HM401" s="48"/>
      <c r="HN401" s="48"/>
      <c r="HO401" s="48"/>
      <c r="HP401" s="48"/>
      <c r="HQ401" s="48"/>
      <c r="HR401" s="48"/>
      <c r="HS401" s="48"/>
      <c r="HT401" s="48"/>
      <c r="HU401" s="48"/>
      <c r="HV401" s="48"/>
      <c r="HW401" s="48"/>
      <c r="HX401" s="48"/>
      <c r="HY401" s="48"/>
      <c r="HZ401" s="48"/>
      <c r="IA401" s="48"/>
      <c r="IB401" s="48"/>
      <c r="IC401" s="48"/>
      <c r="ID401" s="48"/>
      <c r="IE401" s="48"/>
      <c r="IF401" s="48"/>
      <c r="IG401" s="48"/>
      <c r="IH401" s="48"/>
      <c r="II401" s="48"/>
      <c r="IJ401" s="48"/>
      <c r="IK401" s="48"/>
      <c r="IL401" s="48"/>
      <c r="IM401" s="48"/>
      <c r="IN401" s="48"/>
      <c r="IO401" s="48"/>
      <c r="IP401" s="48"/>
      <c r="IQ401" s="48"/>
      <c r="IR401" s="48"/>
      <c r="IS401" s="48"/>
      <c r="IT401" s="48"/>
      <c r="IU401" s="48"/>
      <c r="IV401" s="48"/>
      <c r="IW401" s="48"/>
      <c r="IX401" s="48"/>
    </row>
    <row r="402" spans="1:258" s="49" customFormat="1" ht="12.75" customHeight="1" x14ac:dyDescent="0.2">
      <c r="A402" s="161"/>
      <c r="B402" s="162"/>
      <c r="C402" s="162"/>
      <c r="D402" s="65"/>
      <c r="E402" s="64"/>
      <c r="F402" s="64"/>
      <c r="G402" s="64"/>
      <c r="H402" s="64"/>
      <c r="I402" s="64"/>
      <c r="J402" s="64"/>
      <c r="K402" s="64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  <c r="AA402" s="48"/>
      <c r="AB402" s="48"/>
      <c r="AC402" s="48"/>
      <c r="AD402" s="48"/>
      <c r="AE402" s="48"/>
      <c r="AF402" s="48"/>
      <c r="AG402" s="48"/>
      <c r="AH402" s="48"/>
      <c r="AI402" s="48"/>
      <c r="AJ402" s="48"/>
      <c r="AK402" s="48"/>
      <c r="AL402" s="48"/>
      <c r="AM402" s="48"/>
      <c r="AN402" s="48"/>
      <c r="AO402" s="48"/>
      <c r="AP402" s="48"/>
      <c r="AQ402" s="48"/>
      <c r="AR402" s="48"/>
      <c r="AS402" s="48"/>
      <c r="AT402" s="48"/>
      <c r="AU402" s="48"/>
      <c r="AV402" s="48"/>
      <c r="AW402" s="48"/>
      <c r="AX402" s="48"/>
      <c r="AY402" s="48"/>
      <c r="AZ402" s="48"/>
      <c r="BA402" s="48"/>
      <c r="BB402" s="48"/>
      <c r="BC402" s="48"/>
      <c r="BD402" s="48"/>
      <c r="BE402" s="48"/>
      <c r="BF402" s="48"/>
      <c r="BG402" s="48"/>
      <c r="BH402" s="48"/>
      <c r="BI402" s="48"/>
      <c r="BJ402" s="48"/>
      <c r="BK402" s="48"/>
      <c r="BL402" s="48"/>
      <c r="BM402" s="48"/>
      <c r="BN402" s="48"/>
      <c r="BO402" s="48"/>
      <c r="BP402" s="48"/>
      <c r="BQ402" s="48"/>
      <c r="BR402" s="48"/>
      <c r="BS402" s="48"/>
      <c r="BT402" s="48"/>
      <c r="BU402" s="48"/>
      <c r="BV402" s="48"/>
      <c r="BW402" s="48"/>
      <c r="BX402" s="48"/>
      <c r="BY402" s="48"/>
      <c r="BZ402" s="48"/>
      <c r="CA402" s="48"/>
      <c r="CB402" s="48"/>
      <c r="CC402" s="48"/>
      <c r="CD402" s="48"/>
      <c r="CE402" s="48"/>
      <c r="CF402" s="48"/>
      <c r="CG402" s="48"/>
      <c r="CH402" s="48"/>
      <c r="CI402" s="48"/>
      <c r="CJ402" s="48"/>
      <c r="CK402" s="48"/>
      <c r="CL402" s="48"/>
      <c r="CM402" s="48"/>
      <c r="CN402" s="48"/>
      <c r="CO402" s="48"/>
      <c r="CP402" s="48"/>
      <c r="CQ402" s="48"/>
      <c r="CR402" s="48"/>
      <c r="CS402" s="48"/>
      <c r="CT402" s="48"/>
      <c r="CU402" s="48"/>
      <c r="CV402" s="48"/>
      <c r="CW402" s="48"/>
      <c r="CX402" s="48"/>
      <c r="CY402" s="48"/>
      <c r="CZ402" s="48"/>
      <c r="DA402" s="48"/>
      <c r="DB402" s="48"/>
      <c r="DC402" s="48"/>
      <c r="DD402" s="48"/>
      <c r="DE402" s="48"/>
      <c r="DF402" s="48"/>
      <c r="DG402" s="48"/>
      <c r="DH402" s="48"/>
      <c r="DI402" s="48"/>
      <c r="DJ402" s="48"/>
      <c r="DK402" s="48"/>
      <c r="DL402" s="48"/>
      <c r="DM402" s="48"/>
      <c r="DN402" s="48"/>
      <c r="DO402" s="48"/>
      <c r="DP402" s="48"/>
      <c r="DQ402" s="48"/>
      <c r="DR402" s="48"/>
      <c r="DS402" s="48"/>
      <c r="DT402" s="48"/>
      <c r="DU402" s="48"/>
      <c r="DV402" s="48"/>
      <c r="DW402" s="48"/>
      <c r="DX402" s="48"/>
      <c r="DY402" s="48"/>
      <c r="DZ402" s="48"/>
      <c r="EA402" s="48"/>
      <c r="EB402" s="48"/>
      <c r="EC402" s="48"/>
      <c r="ED402" s="48"/>
      <c r="EE402" s="48"/>
      <c r="EF402" s="48"/>
      <c r="EG402" s="48"/>
      <c r="EH402" s="48"/>
      <c r="EI402" s="48"/>
      <c r="EJ402" s="48"/>
      <c r="EK402" s="48"/>
      <c r="EL402" s="48"/>
      <c r="EM402" s="48"/>
      <c r="EN402" s="48"/>
      <c r="EO402" s="48"/>
      <c r="EP402" s="48"/>
      <c r="EQ402" s="48"/>
      <c r="ER402" s="48"/>
      <c r="ES402" s="48"/>
      <c r="ET402" s="48"/>
      <c r="EU402" s="48"/>
      <c r="EV402" s="48"/>
      <c r="EW402" s="48"/>
      <c r="EX402" s="48"/>
      <c r="EY402" s="48"/>
      <c r="EZ402" s="48"/>
      <c r="FA402" s="48"/>
      <c r="FB402" s="48"/>
      <c r="FC402" s="48"/>
      <c r="FD402" s="48"/>
      <c r="FE402" s="48"/>
      <c r="FF402" s="48"/>
      <c r="FG402" s="48"/>
      <c r="FH402" s="48"/>
      <c r="FI402" s="48"/>
      <c r="FJ402" s="48"/>
      <c r="FK402" s="48"/>
      <c r="FL402" s="48"/>
      <c r="FM402" s="48"/>
      <c r="FN402" s="48"/>
      <c r="FO402" s="48"/>
      <c r="FP402" s="48"/>
      <c r="FQ402" s="48"/>
      <c r="FR402" s="48"/>
      <c r="FS402" s="48"/>
      <c r="FT402" s="48"/>
      <c r="FU402" s="48"/>
      <c r="FV402" s="48"/>
      <c r="FW402" s="48"/>
      <c r="FX402" s="48"/>
      <c r="FY402" s="48"/>
      <c r="FZ402" s="48"/>
      <c r="GA402" s="48"/>
      <c r="GB402" s="48"/>
      <c r="GC402" s="48"/>
      <c r="GD402" s="48"/>
      <c r="GE402" s="48"/>
      <c r="GF402" s="48"/>
      <c r="GG402" s="48"/>
      <c r="GH402" s="48"/>
      <c r="GI402" s="48"/>
      <c r="GJ402" s="48"/>
      <c r="GK402" s="48"/>
      <c r="GL402" s="48"/>
      <c r="GM402" s="48"/>
      <c r="GN402" s="48"/>
      <c r="GO402" s="48"/>
      <c r="GP402" s="48"/>
      <c r="GQ402" s="48"/>
      <c r="GR402" s="48"/>
      <c r="GS402" s="48"/>
      <c r="GT402" s="48"/>
      <c r="GU402" s="48"/>
      <c r="GV402" s="48"/>
      <c r="GW402" s="48"/>
      <c r="GX402" s="48"/>
      <c r="GY402" s="48"/>
      <c r="GZ402" s="48"/>
      <c r="HA402" s="48"/>
      <c r="HB402" s="48"/>
      <c r="HC402" s="48"/>
      <c r="HD402" s="48"/>
      <c r="HE402" s="48"/>
      <c r="HF402" s="48"/>
      <c r="HG402" s="48"/>
      <c r="HH402" s="48"/>
      <c r="HI402" s="48"/>
      <c r="HJ402" s="48"/>
      <c r="HK402" s="48"/>
      <c r="HL402" s="48"/>
      <c r="HM402" s="48"/>
      <c r="HN402" s="48"/>
      <c r="HO402" s="48"/>
      <c r="HP402" s="48"/>
      <c r="HQ402" s="48"/>
      <c r="HR402" s="48"/>
      <c r="HS402" s="48"/>
      <c r="HT402" s="48"/>
      <c r="HU402" s="48"/>
      <c r="HV402" s="48"/>
      <c r="HW402" s="48"/>
      <c r="HX402" s="48"/>
      <c r="HY402" s="48"/>
      <c r="HZ402" s="48"/>
      <c r="IA402" s="48"/>
      <c r="IB402" s="48"/>
      <c r="IC402" s="48"/>
      <c r="ID402" s="48"/>
      <c r="IE402" s="48"/>
      <c r="IF402" s="48"/>
      <c r="IG402" s="48"/>
      <c r="IH402" s="48"/>
      <c r="II402" s="48"/>
      <c r="IJ402" s="48"/>
      <c r="IK402" s="48"/>
      <c r="IL402" s="48"/>
      <c r="IM402" s="48"/>
      <c r="IN402" s="48"/>
      <c r="IO402" s="48"/>
      <c r="IP402" s="48"/>
      <c r="IQ402" s="48"/>
      <c r="IR402" s="48"/>
      <c r="IS402" s="48"/>
      <c r="IT402" s="48"/>
      <c r="IU402" s="48"/>
      <c r="IV402" s="48"/>
      <c r="IW402" s="48"/>
      <c r="IX402" s="48"/>
    </row>
    <row r="403" spans="1:258" s="49" customFormat="1" ht="12.75" customHeight="1" x14ac:dyDescent="0.2">
      <c r="A403" s="161"/>
      <c r="B403" s="162"/>
      <c r="C403" s="162"/>
      <c r="D403" s="65"/>
      <c r="E403" s="64"/>
      <c r="F403" s="64"/>
      <c r="G403" s="64"/>
      <c r="H403" s="64"/>
      <c r="I403" s="64"/>
      <c r="J403" s="64"/>
      <c r="K403" s="64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  <c r="AA403" s="48"/>
      <c r="AB403" s="48"/>
      <c r="AC403" s="48"/>
      <c r="AD403" s="48"/>
      <c r="AE403" s="48"/>
      <c r="AF403" s="48"/>
      <c r="AG403" s="48"/>
      <c r="AH403" s="48"/>
      <c r="AI403" s="48"/>
      <c r="AJ403" s="48"/>
      <c r="AK403" s="48"/>
      <c r="AL403" s="48"/>
      <c r="AM403" s="48"/>
      <c r="AN403" s="48"/>
      <c r="AO403" s="48"/>
      <c r="AP403" s="48"/>
      <c r="AQ403" s="48"/>
      <c r="AR403" s="48"/>
      <c r="AS403" s="48"/>
      <c r="AT403" s="48"/>
      <c r="AU403" s="48"/>
      <c r="AV403" s="48"/>
      <c r="AW403" s="48"/>
      <c r="AX403" s="48"/>
      <c r="AY403" s="48"/>
      <c r="AZ403" s="48"/>
      <c r="BA403" s="48"/>
      <c r="BB403" s="48"/>
      <c r="BC403" s="48"/>
      <c r="BD403" s="48"/>
      <c r="BE403" s="48"/>
      <c r="BF403" s="48"/>
      <c r="BG403" s="48"/>
      <c r="BH403" s="48"/>
      <c r="BI403" s="48"/>
      <c r="BJ403" s="48"/>
      <c r="BK403" s="48"/>
      <c r="BL403" s="48"/>
      <c r="BM403" s="48"/>
      <c r="BN403" s="48"/>
      <c r="BO403" s="48"/>
      <c r="BP403" s="48"/>
      <c r="BQ403" s="48"/>
      <c r="BR403" s="48"/>
      <c r="BS403" s="48"/>
      <c r="BT403" s="48"/>
      <c r="BU403" s="48"/>
      <c r="BV403" s="48"/>
      <c r="BW403" s="48"/>
      <c r="BX403" s="48"/>
      <c r="BY403" s="48"/>
      <c r="BZ403" s="48"/>
      <c r="CA403" s="48"/>
      <c r="CB403" s="48"/>
      <c r="CC403" s="48"/>
      <c r="CD403" s="48"/>
      <c r="CE403" s="48"/>
      <c r="CF403" s="48"/>
      <c r="CG403" s="48"/>
      <c r="CH403" s="48"/>
      <c r="CI403" s="48"/>
      <c r="CJ403" s="48"/>
      <c r="CK403" s="48"/>
      <c r="CL403" s="48"/>
      <c r="CM403" s="48"/>
      <c r="CN403" s="48"/>
      <c r="CO403" s="48"/>
      <c r="CP403" s="48"/>
      <c r="CQ403" s="48"/>
      <c r="CR403" s="48"/>
      <c r="CS403" s="48"/>
      <c r="CT403" s="48"/>
      <c r="CU403" s="48"/>
      <c r="CV403" s="48"/>
      <c r="CW403" s="48"/>
      <c r="CX403" s="48"/>
      <c r="CY403" s="48"/>
      <c r="CZ403" s="48"/>
      <c r="DA403" s="48"/>
      <c r="DB403" s="48"/>
      <c r="DC403" s="48"/>
      <c r="DD403" s="48"/>
      <c r="DE403" s="48"/>
      <c r="DF403" s="48"/>
      <c r="DG403" s="48"/>
      <c r="DH403" s="48"/>
      <c r="DI403" s="48"/>
      <c r="DJ403" s="48"/>
      <c r="DK403" s="48"/>
      <c r="DL403" s="48"/>
      <c r="DM403" s="48"/>
      <c r="DN403" s="48"/>
      <c r="DO403" s="48"/>
      <c r="DP403" s="48"/>
      <c r="DQ403" s="48"/>
      <c r="DR403" s="48"/>
      <c r="DS403" s="48"/>
      <c r="DT403" s="48"/>
      <c r="DU403" s="48"/>
      <c r="DV403" s="48"/>
      <c r="DW403" s="48"/>
      <c r="DX403" s="48"/>
      <c r="DY403" s="48"/>
      <c r="DZ403" s="48"/>
      <c r="EA403" s="48"/>
      <c r="EB403" s="48"/>
      <c r="EC403" s="48"/>
      <c r="ED403" s="48"/>
      <c r="EE403" s="48"/>
      <c r="EF403" s="48"/>
      <c r="EG403" s="48"/>
      <c r="EH403" s="48"/>
      <c r="EI403" s="48"/>
      <c r="EJ403" s="48"/>
      <c r="EK403" s="48"/>
      <c r="EL403" s="48"/>
      <c r="EM403" s="48"/>
      <c r="EN403" s="48"/>
      <c r="EO403" s="48"/>
      <c r="EP403" s="48"/>
      <c r="EQ403" s="48"/>
      <c r="ER403" s="48"/>
      <c r="ES403" s="48"/>
      <c r="ET403" s="48"/>
      <c r="EU403" s="48"/>
      <c r="EV403" s="48"/>
      <c r="EW403" s="48"/>
      <c r="EX403" s="48"/>
      <c r="EY403" s="48"/>
      <c r="EZ403" s="48"/>
      <c r="FA403" s="48"/>
      <c r="FB403" s="48"/>
      <c r="FC403" s="48"/>
      <c r="FD403" s="48"/>
      <c r="FE403" s="48"/>
      <c r="FF403" s="48"/>
      <c r="FG403" s="48"/>
      <c r="FH403" s="48"/>
      <c r="FI403" s="48"/>
      <c r="FJ403" s="48"/>
      <c r="FK403" s="48"/>
      <c r="FL403" s="48"/>
      <c r="FM403" s="48"/>
      <c r="FN403" s="48"/>
      <c r="FO403" s="48"/>
      <c r="FP403" s="48"/>
      <c r="FQ403" s="48"/>
      <c r="FR403" s="48"/>
      <c r="FS403" s="48"/>
      <c r="FT403" s="48"/>
      <c r="FU403" s="48"/>
      <c r="FV403" s="48"/>
      <c r="FW403" s="48"/>
      <c r="FX403" s="48"/>
      <c r="FY403" s="48"/>
      <c r="FZ403" s="48"/>
      <c r="GA403" s="48"/>
      <c r="GB403" s="48"/>
      <c r="GC403" s="48"/>
      <c r="GD403" s="48"/>
      <c r="GE403" s="48"/>
      <c r="GF403" s="48"/>
      <c r="GG403" s="48"/>
      <c r="GH403" s="48"/>
      <c r="GI403" s="48"/>
      <c r="GJ403" s="48"/>
      <c r="GK403" s="48"/>
      <c r="GL403" s="48"/>
      <c r="GM403" s="48"/>
      <c r="GN403" s="48"/>
      <c r="GO403" s="48"/>
      <c r="GP403" s="48"/>
      <c r="GQ403" s="48"/>
      <c r="GR403" s="48"/>
      <c r="GS403" s="48"/>
      <c r="GT403" s="48"/>
      <c r="GU403" s="48"/>
      <c r="GV403" s="48"/>
      <c r="GW403" s="48"/>
      <c r="GX403" s="48"/>
      <c r="GY403" s="48"/>
      <c r="GZ403" s="48"/>
      <c r="HA403" s="48"/>
      <c r="HB403" s="48"/>
      <c r="HC403" s="48"/>
      <c r="HD403" s="48"/>
      <c r="HE403" s="48"/>
      <c r="HF403" s="48"/>
      <c r="HG403" s="48"/>
      <c r="HH403" s="48"/>
      <c r="HI403" s="48"/>
      <c r="HJ403" s="48"/>
      <c r="HK403" s="48"/>
      <c r="HL403" s="48"/>
      <c r="HM403" s="48"/>
      <c r="HN403" s="48"/>
      <c r="HO403" s="48"/>
      <c r="HP403" s="48"/>
      <c r="HQ403" s="48"/>
      <c r="HR403" s="48"/>
      <c r="HS403" s="48"/>
      <c r="HT403" s="48"/>
      <c r="HU403" s="48"/>
      <c r="HV403" s="48"/>
      <c r="HW403" s="48"/>
      <c r="HX403" s="48"/>
      <c r="HY403" s="48"/>
      <c r="HZ403" s="48"/>
      <c r="IA403" s="48"/>
      <c r="IB403" s="48"/>
      <c r="IC403" s="48"/>
      <c r="ID403" s="48"/>
      <c r="IE403" s="48"/>
      <c r="IF403" s="48"/>
      <c r="IG403" s="48"/>
      <c r="IH403" s="48"/>
      <c r="II403" s="48"/>
      <c r="IJ403" s="48"/>
      <c r="IK403" s="48"/>
      <c r="IL403" s="48"/>
      <c r="IM403" s="48"/>
      <c r="IN403" s="48"/>
      <c r="IO403" s="48"/>
      <c r="IP403" s="48"/>
      <c r="IQ403" s="48"/>
      <c r="IR403" s="48"/>
      <c r="IS403" s="48"/>
      <c r="IT403" s="48"/>
      <c r="IU403" s="48"/>
      <c r="IV403" s="48"/>
      <c r="IW403" s="48"/>
      <c r="IX403" s="48"/>
    </row>
    <row r="404" spans="1:258" s="49" customFormat="1" ht="12.75" customHeight="1" x14ac:dyDescent="0.2">
      <c r="A404" s="161"/>
      <c r="B404" s="162"/>
      <c r="C404" s="162"/>
      <c r="D404" s="65"/>
      <c r="E404" s="64"/>
      <c r="F404" s="64"/>
      <c r="G404" s="64"/>
      <c r="H404" s="64"/>
      <c r="I404" s="64"/>
      <c r="J404" s="64"/>
      <c r="K404" s="64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  <c r="AA404" s="48"/>
      <c r="AB404" s="48"/>
      <c r="AC404" s="48"/>
      <c r="AD404" s="48"/>
      <c r="AE404" s="48"/>
      <c r="AF404" s="48"/>
      <c r="AG404" s="48"/>
      <c r="AH404" s="48"/>
      <c r="AI404" s="48"/>
      <c r="AJ404" s="48"/>
      <c r="AK404" s="48"/>
      <c r="AL404" s="48"/>
      <c r="AM404" s="48"/>
      <c r="AN404" s="48"/>
      <c r="AO404" s="48"/>
      <c r="AP404" s="48"/>
      <c r="AQ404" s="48"/>
      <c r="AR404" s="48"/>
      <c r="AS404" s="48"/>
      <c r="AT404" s="48"/>
      <c r="AU404" s="48"/>
      <c r="AV404" s="48"/>
      <c r="AW404" s="48"/>
      <c r="AX404" s="48"/>
      <c r="AY404" s="48"/>
      <c r="AZ404" s="48"/>
      <c r="BA404" s="48"/>
      <c r="BB404" s="48"/>
      <c r="BC404" s="48"/>
      <c r="BD404" s="48"/>
      <c r="BE404" s="48"/>
      <c r="BF404" s="48"/>
      <c r="BG404" s="48"/>
      <c r="BH404" s="48"/>
      <c r="BI404" s="48"/>
      <c r="BJ404" s="48"/>
      <c r="BK404" s="48"/>
      <c r="BL404" s="48"/>
      <c r="BM404" s="48"/>
      <c r="BN404" s="48"/>
      <c r="BO404" s="48"/>
      <c r="BP404" s="48"/>
      <c r="BQ404" s="48"/>
      <c r="BR404" s="48"/>
      <c r="BS404" s="48"/>
      <c r="BT404" s="48"/>
      <c r="BU404" s="48"/>
      <c r="BV404" s="48"/>
      <c r="BW404" s="48"/>
      <c r="BX404" s="48"/>
      <c r="BY404" s="48"/>
      <c r="BZ404" s="48"/>
      <c r="CA404" s="48"/>
      <c r="CB404" s="48"/>
      <c r="CC404" s="48"/>
      <c r="CD404" s="48"/>
      <c r="CE404" s="48"/>
      <c r="CF404" s="48"/>
      <c r="CG404" s="48"/>
      <c r="CH404" s="48"/>
      <c r="CI404" s="48"/>
      <c r="CJ404" s="48"/>
      <c r="CK404" s="48"/>
      <c r="CL404" s="48"/>
      <c r="CM404" s="48"/>
      <c r="CN404" s="48"/>
      <c r="CO404" s="48"/>
      <c r="CP404" s="48"/>
      <c r="CQ404" s="48"/>
      <c r="CR404" s="48"/>
      <c r="CS404" s="48"/>
      <c r="CT404" s="48"/>
      <c r="CU404" s="48"/>
      <c r="CV404" s="48"/>
      <c r="CW404" s="48"/>
      <c r="CX404" s="48"/>
      <c r="CY404" s="48"/>
      <c r="CZ404" s="48"/>
      <c r="DA404" s="48"/>
      <c r="DB404" s="48"/>
      <c r="DC404" s="48"/>
      <c r="DD404" s="48"/>
      <c r="DE404" s="48"/>
      <c r="DF404" s="48"/>
      <c r="DG404" s="48"/>
      <c r="DH404" s="48"/>
      <c r="DI404" s="48"/>
      <c r="DJ404" s="48"/>
      <c r="DK404" s="48"/>
      <c r="DL404" s="48"/>
      <c r="DM404" s="48"/>
      <c r="DN404" s="48"/>
      <c r="DO404" s="48"/>
      <c r="DP404" s="48"/>
      <c r="DQ404" s="48"/>
      <c r="DR404" s="48"/>
      <c r="DS404" s="48"/>
      <c r="DT404" s="48"/>
      <c r="DU404" s="48"/>
      <c r="DV404" s="48"/>
      <c r="DW404" s="48"/>
      <c r="DX404" s="48"/>
      <c r="DY404" s="48"/>
      <c r="DZ404" s="48"/>
      <c r="EA404" s="48"/>
      <c r="EB404" s="48"/>
      <c r="EC404" s="48"/>
      <c r="ED404" s="48"/>
      <c r="EE404" s="48"/>
      <c r="EF404" s="48"/>
      <c r="EG404" s="48"/>
      <c r="EH404" s="48"/>
      <c r="EI404" s="48"/>
      <c r="EJ404" s="48"/>
      <c r="EK404" s="48"/>
      <c r="EL404" s="48"/>
      <c r="EM404" s="48"/>
      <c r="EN404" s="48"/>
      <c r="EO404" s="48"/>
      <c r="EP404" s="48"/>
      <c r="EQ404" s="48"/>
      <c r="ER404" s="48"/>
      <c r="ES404" s="48"/>
      <c r="ET404" s="48"/>
      <c r="EU404" s="48"/>
      <c r="EV404" s="48"/>
      <c r="EW404" s="48"/>
      <c r="EX404" s="48"/>
      <c r="EY404" s="48"/>
      <c r="EZ404" s="48"/>
      <c r="FA404" s="48"/>
      <c r="FB404" s="48"/>
      <c r="FC404" s="48"/>
      <c r="FD404" s="48"/>
      <c r="FE404" s="48"/>
      <c r="FF404" s="48"/>
      <c r="FG404" s="48"/>
      <c r="FH404" s="48"/>
      <c r="FI404" s="48"/>
      <c r="FJ404" s="48"/>
      <c r="FK404" s="48"/>
      <c r="FL404" s="48"/>
      <c r="FM404" s="48"/>
      <c r="FN404" s="48"/>
      <c r="FO404" s="48"/>
      <c r="FP404" s="48"/>
      <c r="FQ404" s="48"/>
      <c r="FR404" s="48"/>
      <c r="FS404" s="48"/>
      <c r="FT404" s="48"/>
      <c r="FU404" s="48"/>
      <c r="FV404" s="48"/>
      <c r="FW404" s="48"/>
      <c r="FX404" s="48"/>
      <c r="FY404" s="48"/>
      <c r="FZ404" s="48"/>
      <c r="GA404" s="48"/>
      <c r="GB404" s="48"/>
      <c r="GC404" s="48"/>
      <c r="GD404" s="48"/>
      <c r="GE404" s="48"/>
      <c r="GF404" s="48"/>
      <c r="GG404" s="48"/>
      <c r="GH404" s="48"/>
      <c r="GI404" s="48"/>
      <c r="GJ404" s="48"/>
      <c r="GK404" s="48"/>
      <c r="GL404" s="48"/>
      <c r="GM404" s="48"/>
      <c r="GN404" s="48"/>
      <c r="GO404" s="48"/>
      <c r="GP404" s="48"/>
      <c r="GQ404" s="48"/>
      <c r="GR404" s="48"/>
      <c r="GS404" s="48"/>
      <c r="GT404" s="48"/>
      <c r="GU404" s="48"/>
      <c r="GV404" s="48"/>
      <c r="GW404" s="48"/>
      <c r="GX404" s="48"/>
      <c r="GY404" s="48"/>
      <c r="GZ404" s="48"/>
      <c r="HA404" s="48"/>
      <c r="HB404" s="48"/>
      <c r="HC404" s="48"/>
      <c r="HD404" s="48"/>
      <c r="HE404" s="48"/>
      <c r="HF404" s="48"/>
      <c r="HG404" s="48"/>
      <c r="HH404" s="48"/>
      <c r="HI404" s="48"/>
      <c r="HJ404" s="48"/>
      <c r="HK404" s="48"/>
      <c r="HL404" s="48"/>
      <c r="HM404" s="48"/>
      <c r="HN404" s="48"/>
      <c r="HO404" s="48"/>
      <c r="HP404" s="48"/>
      <c r="HQ404" s="48"/>
      <c r="HR404" s="48"/>
      <c r="HS404" s="48"/>
      <c r="HT404" s="48"/>
      <c r="HU404" s="48"/>
      <c r="HV404" s="48"/>
      <c r="HW404" s="48"/>
      <c r="HX404" s="48"/>
      <c r="HY404" s="48"/>
      <c r="HZ404" s="48"/>
      <c r="IA404" s="48"/>
      <c r="IB404" s="48"/>
      <c r="IC404" s="48"/>
      <c r="ID404" s="48"/>
      <c r="IE404" s="48"/>
      <c r="IF404" s="48"/>
      <c r="IG404" s="48"/>
      <c r="IH404" s="48"/>
      <c r="II404" s="48"/>
      <c r="IJ404" s="48"/>
      <c r="IK404" s="48"/>
      <c r="IL404" s="48"/>
      <c r="IM404" s="48"/>
      <c r="IN404" s="48"/>
      <c r="IO404" s="48"/>
      <c r="IP404" s="48"/>
      <c r="IQ404" s="48"/>
      <c r="IR404" s="48"/>
      <c r="IS404" s="48"/>
      <c r="IT404" s="48"/>
      <c r="IU404" s="48"/>
      <c r="IV404" s="48"/>
      <c r="IW404" s="48"/>
      <c r="IX404" s="48"/>
    </row>
    <row r="405" spans="1:258" s="49" customFormat="1" ht="12.75" customHeight="1" x14ac:dyDescent="0.2">
      <c r="A405" s="161"/>
      <c r="B405" s="162"/>
      <c r="C405" s="162"/>
      <c r="D405" s="65"/>
      <c r="E405" s="64"/>
      <c r="F405" s="64"/>
      <c r="G405" s="64"/>
      <c r="H405" s="64"/>
      <c r="I405" s="64"/>
      <c r="J405" s="64"/>
      <c r="K405" s="64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  <c r="AA405" s="48"/>
      <c r="AB405" s="48"/>
      <c r="AC405" s="48"/>
      <c r="AD405" s="48"/>
      <c r="AE405" s="48"/>
      <c r="AF405" s="48"/>
      <c r="AG405" s="48"/>
      <c r="AH405" s="48"/>
      <c r="AI405" s="48"/>
      <c r="AJ405" s="48"/>
      <c r="AK405" s="48"/>
      <c r="AL405" s="48"/>
      <c r="AM405" s="48"/>
      <c r="AN405" s="48"/>
      <c r="AO405" s="48"/>
      <c r="AP405" s="48"/>
      <c r="AQ405" s="48"/>
      <c r="AR405" s="48"/>
      <c r="AS405" s="48"/>
      <c r="AT405" s="48"/>
      <c r="AU405" s="48"/>
      <c r="AV405" s="48"/>
      <c r="AW405" s="48"/>
      <c r="AX405" s="48"/>
      <c r="AY405" s="48"/>
      <c r="AZ405" s="48"/>
      <c r="BA405" s="48"/>
      <c r="BB405" s="48"/>
      <c r="BC405" s="48"/>
      <c r="BD405" s="48"/>
      <c r="BE405" s="48"/>
      <c r="BF405" s="48"/>
      <c r="BG405" s="48"/>
      <c r="BH405" s="48"/>
      <c r="BI405" s="48"/>
      <c r="BJ405" s="48"/>
      <c r="BK405" s="48"/>
      <c r="BL405" s="48"/>
      <c r="BM405" s="48"/>
      <c r="BN405" s="48"/>
      <c r="BO405" s="48"/>
      <c r="BP405" s="48"/>
      <c r="BQ405" s="48"/>
      <c r="BR405" s="48"/>
      <c r="BS405" s="48"/>
      <c r="BT405" s="48"/>
      <c r="BU405" s="48"/>
      <c r="BV405" s="48"/>
      <c r="BW405" s="48"/>
      <c r="BX405" s="48"/>
      <c r="BY405" s="48"/>
      <c r="BZ405" s="48"/>
      <c r="CA405" s="48"/>
      <c r="CB405" s="48"/>
      <c r="CC405" s="48"/>
      <c r="CD405" s="48"/>
      <c r="CE405" s="48"/>
      <c r="CF405" s="48"/>
      <c r="CG405" s="48"/>
      <c r="CH405" s="48"/>
      <c r="CI405" s="48"/>
      <c r="CJ405" s="48"/>
      <c r="CK405" s="48"/>
      <c r="CL405" s="48"/>
      <c r="CM405" s="48"/>
      <c r="CN405" s="48"/>
      <c r="CO405" s="48"/>
      <c r="CP405" s="48"/>
      <c r="CQ405" s="48"/>
      <c r="CR405" s="48"/>
      <c r="CS405" s="48"/>
      <c r="CT405" s="48"/>
      <c r="CU405" s="48"/>
      <c r="CV405" s="48"/>
      <c r="CW405" s="48"/>
      <c r="CX405" s="48"/>
      <c r="CY405" s="48"/>
      <c r="CZ405" s="48"/>
      <c r="DA405" s="48"/>
      <c r="DB405" s="48"/>
      <c r="DC405" s="48"/>
      <c r="DD405" s="48"/>
      <c r="DE405" s="48"/>
      <c r="DF405" s="48"/>
      <c r="DG405" s="48"/>
      <c r="DH405" s="48"/>
      <c r="DI405" s="48"/>
      <c r="DJ405" s="48"/>
      <c r="DK405" s="48"/>
      <c r="DL405" s="48"/>
      <c r="DM405" s="48"/>
      <c r="DN405" s="48"/>
      <c r="DO405" s="48"/>
      <c r="DP405" s="48"/>
      <c r="DQ405" s="48"/>
      <c r="DR405" s="48"/>
      <c r="DS405" s="48"/>
      <c r="DT405" s="48"/>
      <c r="DU405" s="48"/>
      <c r="DV405" s="48"/>
      <c r="DW405" s="48"/>
      <c r="DX405" s="48"/>
      <c r="DY405" s="48"/>
      <c r="DZ405" s="48"/>
      <c r="EA405" s="48"/>
      <c r="EB405" s="48"/>
      <c r="EC405" s="48"/>
      <c r="ED405" s="48"/>
      <c r="EE405" s="48"/>
      <c r="EF405" s="48"/>
      <c r="EG405" s="48"/>
      <c r="EH405" s="48"/>
      <c r="EI405" s="48"/>
      <c r="EJ405" s="48"/>
      <c r="EK405" s="48"/>
      <c r="EL405" s="48"/>
      <c r="EM405" s="48"/>
      <c r="EN405" s="48"/>
      <c r="EO405" s="48"/>
      <c r="EP405" s="48"/>
      <c r="EQ405" s="48"/>
      <c r="ER405" s="48"/>
      <c r="ES405" s="48"/>
      <c r="ET405" s="48"/>
      <c r="EU405" s="48"/>
      <c r="EV405" s="48"/>
      <c r="EW405" s="48"/>
      <c r="EX405" s="48"/>
      <c r="EY405" s="48"/>
      <c r="EZ405" s="48"/>
      <c r="FA405" s="48"/>
      <c r="FB405" s="48"/>
      <c r="FC405" s="48"/>
      <c r="FD405" s="48"/>
      <c r="FE405" s="48"/>
      <c r="FF405" s="48"/>
      <c r="FG405" s="48"/>
      <c r="FH405" s="48"/>
      <c r="FI405" s="48"/>
      <c r="FJ405" s="48"/>
      <c r="FK405" s="48"/>
      <c r="FL405" s="48"/>
      <c r="FM405" s="48"/>
      <c r="FN405" s="48"/>
      <c r="FO405" s="48"/>
      <c r="FP405" s="48"/>
      <c r="FQ405" s="48"/>
      <c r="FR405" s="48"/>
      <c r="FS405" s="48"/>
      <c r="FT405" s="48"/>
      <c r="FU405" s="48"/>
      <c r="FV405" s="48"/>
      <c r="FW405" s="48"/>
      <c r="FX405" s="48"/>
      <c r="FY405" s="48"/>
      <c r="FZ405" s="48"/>
      <c r="GA405" s="48"/>
      <c r="GB405" s="48"/>
      <c r="GC405" s="48"/>
      <c r="GD405" s="48"/>
      <c r="GE405" s="48"/>
      <c r="GF405" s="48"/>
      <c r="GG405" s="48"/>
      <c r="GH405" s="48"/>
      <c r="GI405" s="48"/>
      <c r="GJ405" s="48"/>
      <c r="GK405" s="48"/>
      <c r="GL405" s="48"/>
      <c r="GM405" s="48"/>
      <c r="GN405" s="48"/>
      <c r="GO405" s="48"/>
      <c r="GP405" s="48"/>
      <c r="GQ405" s="48"/>
      <c r="GR405" s="48"/>
      <c r="GS405" s="48"/>
      <c r="GT405" s="48"/>
      <c r="GU405" s="48"/>
      <c r="GV405" s="48"/>
      <c r="GW405" s="48"/>
      <c r="GX405" s="48"/>
      <c r="GY405" s="48"/>
      <c r="GZ405" s="48"/>
      <c r="HA405" s="48"/>
      <c r="HB405" s="48"/>
      <c r="HC405" s="48"/>
      <c r="HD405" s="48"/>
      <c r="HE405" s="48"/>
      <c r="HF405" s="48"/>
      <c r="HG405" s="48"/>
      <c r="HH405" s="48"/>
      <c r="HI405" s="48"/>
      <c r="HJ405" s="48"/>
      <c r="HK405" s="48"/>
      <c r="HL405" s="48"/>
      <c r="HM405" s="48"/>
      <c r="HN405" s="48"/>
      <c r="HO405" s="48"/>
      <c r="HP405" s="48"/>
      <c r="HQ405" s="48"/>
      <c r="HR405" s="48"/>
      <c r="HS405" s="48"/>
      <c r="HT405" s="48"/>
      <c r="HU405" s="48"/>
      <c r="HV405" s="48"/>
      <c r="HW405" s="48"/>
      <c r="HX405" s="48"/>
      <c r="HY405" s="48"/>
      <c r="HZ405" s="48"/>
      <c r="IA405" s="48"/>
      <c r="IB405" s="48"/>
      <c r="IC405" s="48"/>
      <c r="ID405" s="48"/>
      <c r="IE405" s="48"/>
      <c r="IF405" s="48"/>
      <c r="IG405" s="48"/>
      <c r="IH405" s="48"/>
      <c r="II405" s="48"/>
      <c r="IJ405" s="48"/>
      <c r="IK405" s="48"/>
      <c r="IL405" s="48"/>
      <c r="IM405" s="48"/>
      <c r="IN405" s="48"/>
      <c r="IO405" s="48"/>
      <c r="IP405" s="48"/>
      <c r="IQ405" s="48"/>
      <c r="IR405" s="48"/>
      <c r="IS405" s="48"/>
      <c r="IT405" s="48"/>
      <c r="IU405" s="48"/>
      <c r="IV405" s="48"/>
      <c r="IW405" s="48"/>
      <c r="IX405" s="48"/>
    </row>
    <row r="406" spans="1:258" s="49" customFormat="1" ht="12.75" customHeight="1" x14ac:dyDescent="0.2">
      <c r="A406" s="161"/>
      <c r="B406" s="162"/>
      <c r="C406" s="162"/>
      <c r="D406" s="65"/>
      <c r="E406" s="64"/>
      <c r="F406" s="64"/>
      <c r="G406" s="64"/>
      <c r="H406" s="64"/>
      <c r="I406" s="64"/>
      <c r="J406" s="64"/>
      <c r="K406" s="64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  <c r="AA406" s="48"/>
      <c r="AB406" s="48"/>
      <c r="AC406" s="48"/>
      <c r="AD406" s="48"/>
      <c r="AE406" s="48"/>
      <c r="AF406" s="48"/>
      <c r="AG406" s="48"/>
      <c r="AH406" s="48"/>
      <c r="AI406" s="48"/>
      <c r="AJ406" s="48"/>
      <c r="AK406" s="48"/>
      <c r="AL406" s="48"/>
      <c r="AM406" s="48"/>
      <c r="AN406" s="48"/>
      <c r="AO406" s="48"/>
      <c r="AP406" s="48"/>
      <c r="AQ406" s="48"/>
      <c r="AR406" s="48"/>
      <c r="AS406" s="48"/>
      <c r="AT406" s="48"/>
      <c r="AU406" s="48"/>
      <c r="AV406" s="48"/>
      <c r="AW406" s="48"/>
      <c r="AX406" s="48"/>
      <c r="AY406" s="48"/>
      <c r="AZ406" s="48"/>
      <c r="BA406" s="48"/>
      <c r="BB406" s="48"/>
      <c r="BC406" s="48"/>
      <c r="BD406" s="48"/>
      <c r="BE406" s="48"/>
      <c r="BF406" s="48"/>
      <c r="BG406" s="48"/>
      <c r="BH406" s="48"/>
      <c r="BI406" s="48"/>
      <c r="BJ406" s="48"/>
      <c r="BK406" s="48"/>
      <c r="BL406" s="48"/>
      <c r="BM406" s="48"/>
      <c r="BN406" s="48"/>
      <c r="BO406" s="48"/>
      <c r="BP406" s="48"/>
      <c r="BQ406" s="48"/>
      <c r="BR406" s="48"/>
      <c r="BS406" s="48"/>
      <c r="BT406" s="48"/>
      <c r="BU406" s="48"/>
      <c r="BV406" s="48"/>
      <c r="BW406" s="48"/>
      <c r="BX406" s="48"/>
      <c r="BY406" s="48"/>
      <c r="BZ406" s="48"/>
      <c r="CA406" s="48"/>
      <c r="CB406" s="48"/>
      <c r="CC406" s="48"/>
      <c r="CD406" s="48"/>
      <c r="CE406" s="48"/>
      <c r="CF406" s="48"/>
      <c r="CG406" s="48"/>
      <c r="CH406" s="48"/>
      <c r="CI406" s="48"/>
      <c r="CJ406" s="48"/>
      <c r="CK406" s="48"/>
      <c r="CL406" s="48"/>
      <c r="CM406" s="48"/>
      <c r="CN406" s="48"/>
      <c r="CO406" s="48"/>
      <c r="CP406" s="48"/>
      <c r="CQ406" s="48"/>
      <c r="CR406" s="48"/>
      <c r="CS406" s="48"/>
      <c r="CT406" s="48"/>
      <c r="CU406" s="48"/>
      <c r="CV406" s="48"/>
      <c r="CW406" s="48"/>
      <c r="CX406" s="48"/>
      <c r="CY406" s="48"/>
      <c r="CZ406" s="48"/>
      <c r="DA406" s="48"/>
      <c r="DB406" s="48"/>
      <c r="DC406" s="48"/>
      <c r="DD406" s="48"/>
      <c r="DE406" s="48"/>
      <c r="DF406" s="48"/>
      <c r="DG406" s="48"/>
      <c r="DH406" s="48"/>
      <c r="DI406" s="48"/>
      <c r="DJ406" s="48"/>
      <c r="DK406" s="48"/>
      <c r="DL406" s="48"/>
      <c r="DM406" s="48"/>
      <c r="DN406" s="48"/>
      <c r="DO406" s="48"/>
      <c r="DP406" s="48"/>
      <c r="DQ406" s="48"/>
      <c r="DR406" s="48"/>
      <c r="DS406" s="48"/>
      <c r="DT406" s="48"/>
      <c r="DU406" s="48"/>
      <c r="DV406" s="48"/>
      <c r="DW406" s="48"/>
      <c r="DX406" s="48"/>
      <c r="DY406" s="48"/>
      <c r="DZ406" s="48"/>
      <c r="EA406" s="48"/>
      <c r="EB406" s="48"/>
      <c r="EC406" s="48"/>
      <c r="ED406" s="48"/>
      <c r="EE406" s="48"/>
      <c r="EF406" s="48"/>
      <c r="EG406" s="48"/>
      <c r="EH406" s="48"/>
      <c r="EI406" s="48"/>
      <c r="EJ406" s="48"/>
      <c r="EK406" s="48"/>
      <c r="EL406" s="48"/>
      <c r="EM406" s="48"/>
      <c r="EN406" s="48"/>
      <c r="EO406" s="48"/>
      <c r="EP406" s="48"/>
      <c r="EQ406" s="48"/>
      <c r="ER406" s="48"/>
      <c r="ES406" s="48"/>
      <c r="ET406" s="48"/>
      <c r="EU406" s="48"/>
      <c r="EV406" s="48"/>
      <c r="EW406" s="48"/>
      <c r="EX406" s="48"/>
      <c r="EY406" s="48"/>
      <c r="EZ406" s="48"/>
      <c r="FA406" s="48"/>
      <c r="FB406" s="48"/>
      <c r="FC406" s="48"/>
      <c r="FD406" s="48"/>
      <c r="FE406" s="48"/>
      <c r="FF406" s="48"/>
      <c r="FG406" s="48"/>
      <c r="FH406" s="48"/>
      <c r="FI406" s="48"/>
      <c r="FJ406" s="48"/>
      <c r="FK406" s="48"/>
      <c r="FL406" s="48"/>
      <c r="FM406" s="48"/>
      <c r="FN406" s="48"/>
      <c r="FO406" s="48"/>
      <c r="FP406" s="48"/>
      <c r="FQ406" s="48"/>
      <c r="FR406" s="48"/>
      <c r="FS406" s="48"/>
      <c r="FT406" s="48"/>
      <c r="FU406" s="48"/>
      <c r="FV406" s="48"/>
      <c r="FW406" s="48"/>
      <c r="FX406" s="48"/>
      <c r="FY406" s="48"/>
      <c r="FZ406" s="48"/>
      <c r="GA406" s="48"/>
      <c r="GB406" s="48"/>
      <c r="GC406" s="48"/>
      <c r="GD406" s="48"/>
      <c r="GE406" s="48"/>
      <c r="GF406" s="48"/>
      <c r="GG406" s="48"/>
      <c r="GH406" s="48"/>
      <c r="GI406" s="48"/>
      <c r="GJ406" s="48"/>
      <c r="GK406" s="48"/>
      <c r="GL406" s="48"/>
      <c r="GM406" s="48"/>
      <c r="GN406" s="48"/>
      <c r="GO406" s="48"/>
      <c r="GP406" s="48"/>
      <c r="GQ406" s="48"/>
      <c r="GR406" s="48"/>
      <c r="GS406" s="48"/>
      <c r="GT406" s="48"/>
      <c r="GU406" s="48"/>
      <c r="GV406" s="48"/>
      <c r="GW406" s="48"/>
      <c r="GX406" s="48"/>
      <c r="GY406" s="48"/>
      <c r="GZ406" s="48"/>
      <c r="HA406" s="48"/>
      <c r="HB406" s="48"/>
      <c r="HC406" s="48"/>
      <c r="HD406" s="48"/>
      <c r="HE406" s="48"/>
      <c r="HF406" s="48"/>
      <c r="HG406" s="48"/>
      <c r="HH406" s="48"/>
      <c r="HI406" s="48"/>
      <c r="HJ406" s="48"/>
      <c r="HK406" s="48"/>
      <c r="HL406" s="48"/>
      <c r="HM406" s="48"/>
      <c r="HN406" s="48"/>
      <c r="HO406" s="48"/>
      <c r="HP406" s="48"/>
      <c r="HQ406" s="48"/>
      <c r="HR406" s="48"/>
      <c r="HS406" s="48"/>
      <c r="HT406" s="48"/>
      <c r="HU406" s="48"/>
      <c r="HV406" s="48"/>
      <c r="HW406" s="48"/>
      <c r="HX406" s="48"/>
      <c r="HY406" s="48"/>
      <c r="HZ406" s="48"/>
      <c r="IA406" s="48"/>
      <c r="IB406" s="48"/>
      <c r="IC406" s="48"/>
      <c r="ID406" s="48"/>
      <c r="IE406" s="48"/>
      <c r="IF406" s="48"/>
      <c r="IG406" s="48"/>
      <c r="IH406" s="48"/>
      <c r="II406" s="48"/>
      <c r="IJ406" s="48"/>
      <c r="IK406" s="48"/>
      <c r="IL406" s="48"/>
      <c r="IM406" s="48"/>
      <c r="IN406" s="48"/>
      <c r="IO406" s="48"/>
      <c r="IP406" s="48"/>
      <c r="IQ406" s="48"/>
      <c r="IR406" s="48"/>
      <c r="IS406" s="48"/>
      <c r="IT406" s="48"/>
      <c r="IU406" s="48"/>
      <c r="IV406" s="48"/>
      <c r="IW406" s="48"/>
      <c r="IX406" s="48"/>
    </row>
    <row r="407" spans="1:258" s="49" customFormat="1" ht="12.75" customHeight="1" x14ac:dyDescent="0.2">
      <c r="A407" s="161"/>
      <c r="B407" s="162"/>
      <c r="C407" s="162"/>
      <c r="D407" s="65"/>
      <c r="E407" s="64"/>
      <c r="F407" s="64"/>
      <c r="G407" s="64"/>
      <c r="H407" s="64"/>
      <c r="I407" s="64"/>
      <c r="J407" s="64"/>
      <c r="K407" s="64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  <c r="AA407" s="48"/>
      <c r="AB407" s="48"/>
      <c r="AC407" s="48"/>
      <c r="AD407" s="48"/>
      <c r="AE407" s="48"/>
      <c r="AF407" s="48"/>
      <c r="AG407" s="48"/>
      <c r="AH407" s="48"/>
      <c r="AI407" s="48"/>
      <c r="AJ407" s="48"/>
      <c r="AK407" s="48"/>
      <c r="AL407" s="48"/>
      <c r="AM407" s="48"/>
      <c r="AN407" s="48"/>
      <c r="AO407" s="48"/>
      <c r="AP407" s="48"/>
      <c r="AQ407" s="48"/>
      <c r="AR407" s="48"/>
      <c r="AS407" s="48"/>
      <c r="AT407" s="48"/>
      <c r="AU407" s="48"/>
      <c r="AV407" s="48"/>
      <c r="AW407" s="48"/>
      <c r="AX407" s="48"/>
      <c r="AY407" s="48"/>
      <c r="AZ407" s="48"/>
      <c r="BA407" s="48"/>
      <c r="BB407" s="48"/>
      <c r="BC407" s="48"/>
      <c r="BD407" s="48"/>
      <c r="BE407" s="48"/>
      <c r="BF407" s="48"/>
      <c r="BG407" s="48"/>
      <c r="BH407" s="48"/>
      <c r="BI407" s="48"/>
      <c r="BJ407" s="48"/>
      <c r="BK407" s="48"/>
      <c r="BL407" s="48"/>
      <c r="BM407" s="48"/>
      <c r="BN407" s="48"/>
      <c r="BO407" s="48"/>
      <c r="BP407" s="48"/>
      <c r="BQ407" s="48"/>
      <c r="BR407" s="48"/>
      <c r="BS407" s="48"/>
      <c r="BT407" s="48"/>
      <c r="BU407" s="48"/>
      <c r="BV407" s="48"/>
      <c r="BW407" s="48"/>
      <c r="BX407" s="48"/>
      <c r="BY407" s="48"/>
      <c r="BZ407" s="48"/>
      <c r="CA407" s="48"/>
      <c r="CB407" s="48"/>
      <c r="CC407" s="48"/>
      <c r="CD407" s="48"/>
      <c r="CE407" s="48"/>
      <c r="CF407" s="48"/>
      <c r="CG407" s="48"/>
      <c r="CH407" s="48"/>
      <c r="CI407" s="48"/>
      <c r="CJ407" s="48"/>
      <c r="CK407" s="48"/>
      <c r="CL407" s="48"/>
      <c r="CM407" s="48"/>
      <c r="CN407" s="48"/>
      <c r="CO407" s="48"/>
      <c r="CP407" s="48"/>
      <c r="CQ407" s="48"/>
      <c r="CR407" s="48"/>
      <c r="CS407" s="48"/>
      <c r="CT407" s="48"/>
      <c r="CU407" s="48"/>
      <c r="CV407" s="48"/>
      <c r="CW407" s="48"/>
      <c r="CX407" s="48"/>
      <c r="CY407" s="48"/>
      <c r="CZ407" s="48"/>
      <c r="DA407" s="48"/>
      <c r="DB407" s="48"/>
      <c r="DC407" s="48"/>
      <c r="DD407" s="48"/>
      <c r="DE407" s="48"/>
      <c r="DF407" s="48"/>
      <c r="DG407" s="48"/>
      <c r="DH407" s="48"/>
      <c r="DI407" s="48"/>
      <c r="DJ407" s="48"/>
      <c r="DK407" s="48"/>
      <c r="DL407" s="48"/>
      <c r="DM407" s="48"/>
      <c r="DN407" s="48"/>
      <c r="DO407" s="48"/>
      <c r="DP407" s="48"/>
      <c r="DQ407" s="48"/>
      <c r="DR407" s="48"/>
      <c r="DS407" s="48"/>
      <c r="DT407" s="48"/>
      <c r="DU407" s="48"/>
      <c r="DV407" s="48"/>
      <c r="DW407" s="48"/>
      <c r="DX407" s="48"/>
      <c r="DY407" s="48"/>
      <c r="DZ407" s="48"/>
      <c r="EA407" s="48"/>
      <c r="EB407" s="48"/>
      <c r="EC407" s="48"/>
      <c r="ED407" s="48"/>
      <c r="EE407" s="48"/>
      <c r="EF407" s="48"/>
      <c r="EG407" s="48"/>
      <c r="EH407" s="48"/>
      <c r="EI407" s="48"/>
      <c r="EJ407" s="48"/>
      <c r="EK407" s="48"/>
      <c r="EL407" s="48"/>
      <c r="EM407" s="48"/>
      <c r="EN407" s="48"/>
      <c r="EO407" s="48"/>
      <c r="EP407" s="48"/>
      <c r="EQ407" s="48"/>
      <c r="ER407" s="48"/>
      <c r="ES407" s="48"/>
      <c r="ET407" s="48"/>
      <c r="EU407" s="48"/>
      <c r="EV407" s="48"/>
      <c r="EW407" s="48"/>
      <c r="EX407" s="48"/>
      <c r="EY407" s="48"/>
      <c r="EZ407" s="48"/>
      <c r="FA407" s="48"/>
      <c r="FB407" s="48"/>
      <c r="FC407" s="48"/>
      <c r="FD407" s="48"/>
      <c r="FE407" s="48"/>
      <c r="FF407" s="48"/>
      <c r="FG407" s="48"/>
      <c r="FH407" s="48"/>
      <c r="FI407" s="48"/>
      <c r="FJ407" s="48"/>
      <c r="FK407" s="48"/>
      <c r="FL407" s="48"/>
      <c r="FM407" s="48"/>
      <c r="FN407" s="48"/>
      <c r="FO407" s="48"/>
      <c r="FP407" s="48"/>
      <c r="FQ407" s="48"/>
      <c r="FR407" s="48"/>
      <c r="FS407" s="48"/>
      <c r="FT407" s="48"/>
      <c r="FU407" s="48"/>
      <c r="FV407" s="48"/>
      <c r="FW407" s="48"/>
      <c r="FX407" s="48"/>
      <c r="FY407" s="48"/>
      <c r="FZ407" s="48"/>
      <c r="GA407" s="48"/>
      <c r="GB407" s="48"/>
      <c r="GC407" s="48"/>
      <c r="GD407" s="48"/>
      <c r="GE407" s="48"/>
      <c r="GF407" s="48"/>
      <c r="GG407" s="48"/>
      <c r="GH407" s="48"/>
      <c r="GI407" s="48"/>
      <c r="GJ407" s="48"/>
      <c r="GK407" s="48"/>
      <c r="GL407" s="48"/>
      <c r="GM407" s="48"/>
      <c r="GN407" s="48"/>
      <c r="GO407" s="48"/>
      <c r="GP407" s="48"/>
      <c r="GQ407" s="48"/>
      <c r="GR407" s="48"/>
      <c r="GS407" s="48"/>
      <c r="GT407" s="48"/>
      <c r="GU407" s="48"/>
      <c r="GV407" s="48"/>
      <c r="GW407" s="48"/>
      <c r="GX407" s="48"/>
      <c r="GY407" s="48"/>
      <c r="GZ407" s="48"/>
      <c r="HA407" s="48"/>
      <c r="HB407" s="48"/>
      <c r="HC407" s="48"/>
      <c r="HD407" s="48"/>
      <c r="HE407" s="48"/>
      <c r="HF407" s="48"/>
      <c r="HG407" s="48"/>
      <c r="HH407" s="48"/>
      <c r="HI407" s="48"/>
      <c r="HJ407" s="48"/>
      <c r="HK407" s="48"/>
      <c r="HL407" s="48"/>
      <c r="HM407" s="48"/>
      <c r="HN407" s="48"/>
      <c r="HO407" s="48"/>
      <c r="HP407" s="48"/>
      <c r="HQ407" s="48"/>
      <c r="HR407" s="48"/>
      <c r="HS407" s="48"/>
      <c r="HT407" s="48"/>
      <c r="HU407" s="48"/>
      <c r="HV407" s="48"/>
      <c r="HW407" s="48"/>
      <c r="HX407" s="48"/>
      <c r="HY407" s="48"/>
      <c r="HZ407" s="48"/>
      <c r="IA407" s="48"/>
      <c r="IB407" s="48"/>
      <c r="IC407" s="48"/>
      <c r="ID407" s="48"/>
      <c r="IE407" s="48"/>
      <c r="IF407" s="48"/>
      <c r="IG407" s="48"/>
      <c r="IH407" s="48"/>
      <c r="II407" s="48"/>
      <c r="IJ407" s="48"/>
      <c r="IK407" s="48"/>
      <c r="IL407" s="48"/>
      <c r="IM407" s="48"/>
      <c r="IN407" s="48"/>
      <c r="IO407" s="48"/>
      <c r="IP407" s="48"/>
      <c r="IQ407" s="48"/>
      <c r="IR407" s="48"/>
      <c r="IS407" s="48"/>
      <c r="IT407" s="48"/>
      <c r="IU407" s="48"/>
      <c r="IV407" s="48"/>
      <c r="IW407" s="48"/>
      <c r="IX407" s="48"/>
    </row>
    <row r="408" spans="1:258" s="49" customFormat="1" ht="12.75" customHeight="1" x14ac:dyDescent="0.2">
      <c r="A408" s="161"/>
      <c r="B408" s="162"/>
      <c r="C408" s="162"/>
      <c r="D408" s="65"/>
      <c r="E408" s="64"/>
      <c r="F408" s="64"/>
      <c r="G408" s="64"/>
      <c r="H408" s="64"/>
      <c r="I408" s="64"/>
      <c r="J408" s="64"/>
      <c r="K408" s="64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  <c r="AA408" s="48"/>
      <c r="AB408" s="48"/>
      <c r="AC408" s="48"/>
      <c r="AD408" s="48"/>
      <c r="AE408" s="48"/>
      <c r="AF408" s="48"/>
      <c r="AG408" s="48"/>
      <c r="AH408" s="48"/>
      <c r="AI408" s="48"/>
      <c r="AJ408" s="48"/>
      <c r="AK408" s="48"/>
      <c r="AL408" s="48"/>
      <c r="AM408" s="48"/>
      <c r="AN408" s="48"/>
      <c r="AO408" s="48"/>
      <c r="AP408" s="48"/>
      <c r="AQ408" s="48"/>
      <c r="AR408" s="48"/>
      <c r="AS408" s="48"/>
      <c r="AT408" s="48"/>
      <c r="AU408" s="48"/>
      <c r="AV408" s="48"/>
      <c r="AW408" s="48"/>
      <c r="AX408" s="48"/>
      <c r="AY408" s="48"/>
      <c r="AZ408" s="48"/>
      <c r="BA408" s="48"/>
      <c r="BB408" s="48"/>
      <c r="BC408" s="48"/>
      <c r="BD408" s="48"/>
      <c r="BE408" s="48"/>
      <c r="BF408" s="48"/>
      <c r="BG408" s="48"/>
      <c r="BH408" s="48"/>
      <c r="BI408" s="48"/>
      <c r="BJ408" s="48"/>
      <c r="BK408" s="48"/>
      <c r="BL408" s="48"/>
      <c r="BM408" s="48"/>
      <c r="BN408" s="48"/>
      <c r="BO408" s="48"/>
      <c r="BP408" s="48"/>
      <c r="BQ408" s="48"/>
      <c r="BR408" s="48"/>
      <c r="BS408" s="48"/>
      <c r="BT408" s="48"/>
      <c r="BU408" s="48"/>
      <c r="BV408" s="48"/>
      <c r="BW408" s="48"/>
      <c r="BX408" s="48"/>
      <c r="BY408" s="48"/>
      <c r="BZ408" s="48"/>
      <c r="CA408" s="48"/>
      <c r="CB408" s="48"/>
      <c r="CC408" s="48"/>
      <c r="CD408" s="48"/>
      <c r="CE408" s="48"/>
      <c r="CF408" s="48"/>
      <c r="CG408" s="48"/>
      <c r="CH408" s="48"/>
      <c r="CI408" s="48"/>
      <c r="CJ408" s="48"/>
      <c r="CK408" s="48"/>
      <c r="CL408" s="48"/>
      <c r="CM408" s="48"/>
      <c r="CN408" s="48"/>
      <c r="CO408" s="48"/>
      <c r="CP408" s="48"/>
      <c r="CQ408" s="48"/>
      <c r="CR408" s="48"/>
      <c r="CS408" s="48"/>
      <c r="CT408" s="48"/>
      <c r="CU408" s="48"/>
      <c r="CV408" s="48"/>
      <c r="CW408" s="48"/>
      <c r="CX408" s="48"/>
      <c r="CY408" s="48"/>
      <c r="CZ408" s="48"/>
      <c r="DA408" s="48"/>
      <c r="DB408" s="48"/>
      <c r="DC408" s="48"/>
      <c r="DD408" s="48"/>
      <c r="DE408" s="48"/>
      <c r="DF408" s="48"/>
      <c r="DG408" s="48"/>
      <c r="DH408" s="48"/>
      <c r="DI408" s="48"/>
      <c r="DJ408" s="48"/>
      <c r="DK408" s="48"/>
      <c r="DL408" s="48"/>
      <c r="DM408" s="48"/>
      <c r="DN408" s="48"/>
      <c r="DO408" s="48"/>
      <c r="DP408" s="48"/>
      <c r="DQ408" s="48"/>
      <c r="DR408" s="48"/>
      <c r="DS408" s="48"/>
      <c r="DT408" s="48"/>
      <c r="DU408" s="48"/>
      <c r="DV408" s="48"/>
      <c r="DW408" s="48"/>
      <c r="DX408" s="48"/>
      <c r="DY408" s="48"/>
      <c r="DZ408" s="48"/>
      <c r="EA408" s="48"/>
      <c r="EB408" s="48"/>
      <c r="EC408" s="48"/>
      <c r="ED408" s="48"/>
      <c r="EE408" s="48"/>
      <c r="EF408" s="48"/>
      <c r="EG408" s="48"/>
      <c r="EH408" s="48"/>
      <c r="EI408" s="48"/>
      <c r="EJ408" s="48"/>
      <c r="EK408" s="48"/>
      <c r="EL408" s="48"/>
      <c r="EM408" s="48"/>
      <c r="EN408" s="48"/>
      <c r="EO408" s="48"/>
      <c r="EP408" s="48"/>
      <c r="EQ408" s="48"/>
      <c r="ER408" s="48"/>
      <c r="ES408" s="48"/>
      <c r="ET408" s="48"/>
      <c r="EU408" s="48"/>
      <c r="EV408" s="48"/>
      <c r="EW408" s="48"/>
      <c r="EX408" s="48"/>
      <c r="EY408" s="48"/>
      <c r="EZ408" s="48"/>
      <c r="FA408" s="48"/>
      <c r="FB408" s="48"/>
      <c r="FC408" s="48"/>
      <c r="FD408" s="48"/>
      <c r="FE408" s="48"/>
      <c r="FF408" s="48"/>
      <c r="FG408" s="48"/>
      <c r="FH408" s="48"/>
      <c r="FI408" s="48"/>
      <c r="FJ408" s="48"/>
      <c r="FK408" s="48"/>
      <c r="FL408" s="48"/>
      <c r="FM408" s="48"/>
      <c r="FN408" s="48"/>
      <c r="FO408" s="48"/>
      <c r="FP408" s="48"/>
      <c r="FQ408" s="48"/>
      <c r="FR408" s="48"/>
      <c r="FS408" s="48"/>
      <c r="FT408" s="48"/>
      <c r="FU408" s="48"/>
      <c r="FV408" s="48"/>
      <c r="FW408" s="48"/>
      <c r="FX408" s="48"/>
      <c r="FY408" s="48"/>
      <c r="FZ408" s="48"/>
      <c r="GA408" s="48"/>
      <c r="GB408" s="48"/>
      <c r="GC408" s="48"/>
      <c r="GD408" s="48"/>
      <c r="GE408" s="48"/>
      <c r="GF408" s="48"/>
      <c r="GG408" s="48"/>
      <c r="GH408" s="48"/>
      <c r="GI408" s="48"/>
      <c r="GJ408" s="48"/>
      <c r="GK408" s="48"/>
      <c r="GL408" s="48"/>
      <c r="GM408" s="48"/>
      <c r="GN408" s="48"/>
      <c r="GO408" s="48"/>
      <c r="GP408" s="48"/>
      <c r="GQ408" s="48"/>
      <c r="GR408" s="48"/>
      <c r="GS408" s="48"/>
      <c r="GT408" s="48"/>
      <c r="GU408" s="48"/>
      <c r="GV408" s="48"/>
      <c r="GW408" s="48"/>
      <c r="GX408" s="48"/>
      <c r="GY408" s="48"/>
      <c r="GZ408" s="48"/>
      <c r="HA408" s="48"/>
      <c r="HB408" s="48"/>
      <c r="HC408" s="48"/>
      <c r="HD408" s="48"/>
      <c r="HE408" s="48"/>
      <c r="HF408" s="48"/>
      <c r="HG408" s="48"/>
      <c r="HH408" s="48"/>
      <c r="HI408" s="48"/>
      <c r="HJ408" s="48"/>
      <c r="HK408" s="48"/>
      <c r="HL408" s="48"/>
      <c r="HM408" s="48"/>
      <c r="HN408" s="48"/>
      <c r="HO408" s="48"/>
      <c r="HP408" s="48"/>
      <c r="HQ408" s="48"/>
      <c r="HR408" s="48"/>
      <c r="HS408" s="48"/>
      <c r="HT408" s="48"/>
      <c r="HU408" s="48"/>
      <c r="HV408" s="48"/>
      <c r="HW408" s="48"/>
      <c r="HX408" s="48"/>
      <c r="HY408" s="48"/>
      <c r="HZ408" s="48"/>
      <c r="IA408" s="48"/>
      <c r="IB408" s="48"/>
      <c r="IC408" s="48"/>
      <c r="ID408" s="48"/>
      <c r="IE408" s="48"/>
      <c r="IF408" s="48"/>
      <c r="IG408" s="48"/>
      <c r="IH408" s="48"/>
      <c r="II408" s="48"/>
      <c r="IJ408" s="48"/>
      <c r="IK408" s="48"/>
      <c r="IL408" s="48"/>
      <c r="IM408" s="48"/>
      <c r="IN408" s="48"/>
      <c r="IO408" s="48"/>
      <c r="IP408" s="48"/>
      <c r="IQ408" s="48"/>
      <c r="IR408" s="48"/>
      <c r="IS408" s="48"/>
      <c r="IT408" s="48"/>
      <c r="IU408" s="48"/>
      <c r="IV408" s="48"/>
      <c r="IW408" s="48"/>
      <c r="IX408" s="48"/>
    </row>
    <row r="409" spans="1:258" s="49" customFormat="1" ht="12.75" customHeight="1" x14ac:dyDescent="0.2">
      <c r="A409" s="161"/>
      <c r="B409" s="162"/>
      <c r="C409" s="162"/>
      <c r="D409" s="65"/>
      <c r="E409" s="64"/>
      <c r="F409" s="64"/>
      <c r="G409" s="64"/>
      <c r="H409" s="64"/>
      <c r="I409" s="64"/>
      <c r="J409" s="64"/>
      <c r="K409" s="64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  <c r="AA409" s="48"/>
      <c r="AB409" s="48"/>
      <c r="AC409" s="48"/>
      <c r="AD409" s="48"/>
      <c r="AE409" s="48"/>
      <c r="AF409" s="48"/>
      <c r="AG409" s="48"/>
      <c r="AH409" s="48"/>
      <c r="AI409" s="48"/>
      <c r="AJ409" s="48"/>
      <c r="AK409" s="48"/>
      <c r="AL409" s="48"/>
      <c r="AM409" s="48"/>
      <c r="AN409" s="48"/>
      <c r="AO409" s="48"/>
      <c r="AP409" s="48"/>
      <c r="AQ409" s="48"/>
      <c r="AR409" s="48"/>
      <c r="AS409" s="48"/>
      <c r="AT409" s="48"/>
      <c r="AU409" s="48"/>
      <c r="AV409" s="48"/>
      <c r="AW409" s="48"/>
      <c r="AX409" s="48"/>
      <c r="AY409" s="48"/>
      <c r="AZ409" s="48"/>
      <c r="BA409" s="48"/>
      <c r="BB409" s="48"/>
      <c r="BC409" s="48"/>
      <c r="BD409" s="48"/>
      <c r="BE409" s="48"/>
      <c r="BF409" s="48"/>
      <c r="BG409" s="48"/>
      <c r="BH409" s="48"/>
      <c r="BI409" s="48"/>
      <c r="BJ409" s="48"/>
      <c r="BK409" s="48"/>
      <c r="BL409" s="48"/>
      <c r="BM409" s="48"/>
      <c r="BN409" s="48"/>
      <c r="BO409" s="48"/>
      <c r="BP409" s="48"/>
      <c r="BQ409" s="48"/>
      <c r="BR409" s="48"/>
      <c r="BS409" s="48"/>
      <c r="BT409" s="48"/>
      <c r="BU409" s="48"/>
      <c r="BV409" s="48"/>
      <c r="BW409" s="48"/>
      <c r="BX409" s="48"/>
      <c r="BY409" s="48"/>
      <c r="BZ409" s="48"/>
      <c r="CA409" s="48"/>
      <c r="CB409" s="48"/>
      <c r="CC409" s="48"/>
      <c r="CD409" s="48"/>
      <c r="CE409" s="48"/>
      <c r="CF409" s="48"/>
      <c r="CG409" s="48"/>
      <c r="CH409" s="48"/>
      <c r="CI409" s="48"/>
      <c r="CJ409" s="48"/>
      <c r="CK409" s="48"/>
      <c r="CL409" s="48"/>
      <c r="CM409" s="48"/>
      <c r="CN409" s="48"/>
      <c r="CO409" s="48"/>
      <c r="CP409" s="48"/>
      <c r="CQ409" s="48"/>
      <c r="CR409" s="48"/>
      <c r="CS409" s="48"/>
      <c r="CT409" s="48"/>
      <c r="CU409" s="48"/>
      <c r="CV409" s="48"/>
      <c r="CW409" s="48"/>
      <c r="CX409" s="48"/>
      <c r="CY409" s="48"/>
      <c r="CZ409" s="48"/>
      <c r="DA409" s="48"/>
      <c r="DB409" s="48"/>
      <c r="DC409" s="48"/>
      <c r="DD409" s="48"/>
      <c r="DE409" s="48"/>
      <c r="DF409" s="48"/>
      <c r="DG409" s="48"/>
      <c r="DH409" s="48"/>
      <c r="DI409" s="48"/>
      <c r="DJ409" s="48"/>
      <c r="DK409" s="48"/>
      <c r="DL409" s="48"/>
      <c r="DM409" s="48"/>
      <c r="DN409" s="48"/>
      <c r="DO409" s="48"/>
      <c r="DP409" s="48"/>
      <c r="DQ409" s="48"/>
      <c r="DR409" s="48"/>
      <c r="DS409" s="48"/>
      <c r="DT409" s="48"/>
      <c r="DU409" s="48"/>
      <c r="DV409" s="48"/>
      <c r="DW409" s="48"/>
      <c r="DX409" s="48"/>
      <c r="DY409" s="48"/>
      <c r="DZ409" s="48"/>
      <c r="EA409" s="48"/>
      <c r="EB409" s="48"/>
      <c r="EC409" s="48"/>
      <c r="ED409" s="48"/>
      <c r="EE409" s="48"/>
      <c r="EF409" s="48"/>
      <c r="EG409" s="48"/>
      <c r="EH409" s="48"/>
      <c r="EI409" s="48"/>
      <c r="EJ409" s="48"/>
      <c r="EK409" s="48"/>
      <c r="EL409" s="48"/>
      <c r="EM409" s="48"/>
      <c r="EN409" s="48"/>
      <c r="EO409" s="48"/>
      <c r="EP409" s="48"/>
      <c r="EQ409" s="48"/>
      <c r="ER409" s="48"/>
      <c r="ES409" s="48"/>
      <c r="ET409" s="48"/>
      <c r="EU409" s="48"/>
      <c r="EV409" s="48"/>
      <c r="EW409" s="48"/>
      <c r="EX409" s="48"/>
      <c r="EY409" s="48"/>
      <c r="EZ409" s="48"/>
      <c r="FA409" s="48"/>
      <c r="FB409" s="48"/>
      <c r="FC409" s="48"/>
      <c r="FD409" s="48"/>
      <c r="FE409" s="48"/>
      <c r="FF409" s="48"/>
      <c r="FG409" s="48"/>
      <c r="FH409" s="48"/>
      <c r="FI409" s="48"/>
      <c r="FJ409" s="48"/>
      <c r="FK409" s="48"/>
      <c r="FL409" s="48"/>
      <c r="FM409" s="48"/>
      <c r="FN409" s="48"/>
      <c r="FO409" s="48"/>
      <c r="FP409" s="48"/>
      <c r="FQ409" s="48"/>
      <c r="FR409" s="48"/>
      <c r="FS409" s="48"/>
      <c r="FT409" s="48"/>
      <c r="FU409" s="48"/>
      <c r="FV409" s="48"/>
      <c r="FW409" s="48"/>
      <c r="FX409" s="48"/>
      <c r="FY409" s="48"/>
      <c r="FZ409" s="48"/>
      <c r="GA409" s="48"/>
      <c r="GB409" s="48"/>
      <c r="GC409" s="48"/>
      <c r="GD409" s="48"/>
      <c r="GE409" s="48"/>
      <c r="GF409" s="48"/>
      <c r="GG409" s="48"/>
      <c r="GH409" s="48"/>
      <c r="GI409" s="48"/>
      <c r="GJ409" s="48"/>
      <c r="GK409" s="48"/>
      <c r="GL409" s="48"/>
      <c r="GM409" s="48"/>
      <c r="GN409" s="48"/>
      <c r="GO409" s="48"/>
      <c r="GP409" s="48"/>
      <c r="GQ409" s="48"/>
      <c r="GR409" s="48"/>
      <c r="GS409" s="48"/>
      <c r="GT409" s="48"/>
      <c r="GU409" s="48"/>
      <c r="GV409" s="48"/>
      <c r="GW409" s="48"/>
      <c r="GX409" s="48"/>
      <c r="GY409" s="48"/>
      <c r="GZ409" s="48"/>
      <c r="HA409" s="48"/>
      <c r="HB409" s="48"/>
      <c r="HC409" s="48"/>
      <c r="HD409" s="48"/>
      <c r="HE409" s="48"/>
      <c r="HF409" s="48"/>
      <c r="HG409" s="48"/>
      <c r="HH409" s="48"/>
      <c r="HI409" s="48"/>
      <c r="HJ409" s="48"/>
      <c r="HK409" s="48"/>
      <c r="HL409" s="48"/>
      <c r="HM409" s="48"/>
      <c r="HN409" s="48"/>
      <c r="HO409" s="48"/>
      <c r="HP409" s="48"/>
      <c r="HQ409" s="48"/>
      <c r="HR409" s="48"/>
      <c r="HS409" s="48"/>
      <c r="HT409" s="48"/>
      <c r="HU409" s="48"/>
      <c r="HV409" s="48"/>
      <c r="HW409" s="48"/>
      <c r="HX409" s="48"/>
      <c r="HY409" s="48"/>
      <c r="HZ409" s="48"/>
      <c r="IA409" s="48"/>
      <c r="IB409" s="48"/>
      <c r="IC409" s="48"/>
      <c r="ID409" s="48"/>
      <c r="IE409" s="48"/>
      <c r="IF409" s="48"/>
      <c r="IG409" s="48"/>
      <c r="IH409" s="48"/>
      <c r="II409" s="48"/>
      <c r="IJ409" s="48"/>
      <c r="IK409" s="48"/>
      <c r="IL409" s="48"/>
      <c r="IM409" s="48"/>
      <c r="IN409" s="48"/>
      <c r="IO409" s="48"/>
      <c r="IP409" s="48"/>
      <c r="IQ409" s="48"/>
      <c r="IR409" s="48"/>
      <c r="IS409" s="48"/>
      <c r="IT409" s="48"/>
      <c r="IU409" s="48"/>
      <c r="IV409" s="48"/>
      <c r="IW409" s="48"/>
      <c r="IX409" s="48"/>
    </row>
    <row r="410" spans="1:258" s="49" customFormat="1" ht="12.75" customHeight="1" x14ac:dyDescent="0.2">
      <c r="A410" s="161"/>
      <c r="B410" s="162"/>
      <c r="C410" s="162"/>
      <c r="D410" s="65"/>
      <c r="E410" s="64"/>
      <c r="F410" s="64"/>
      <c r="G410" s="64"/>
      <c r="H410" s="64"/>
      <c r="I410" s="64"/>
      <c r="J410" s="64"/>
      <c r="K410" s="64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  <c r="AA410" s="48"/>
      <c r="AB410" s="48"/>
      <c r="AC410" s="48"/>
      <c r="AD410" s="48"/>
      <c r="AE410" s="48"/>
      <c r="AF410" s="48"/>
      <c r="AG410" s="48"/>
      <c r="AH410" s="48"/>
      <c r="AI410" s="48"/>
      <c r="AJ410" s="48"/>
      <c r="AK410" s="48"/>
      <c r="AL410" s="48"/>
      <c r="AM410" s="48"/>
      <c r="AN410" s="48"/>
      <c r="AO410" s="48"/>
      <c r="AP410" s="48"/>
      <c r="AQ410" s="48"/>
      <c r="AR410" s="48"/>
      <c r="AS410" s="48"/>
      <c r="AT410" s="48"/>
      <c r="AU410" s="48"/>
      <c r="AV410" s="48"/>
      <c r="AW410" s="48"/>
      <c r="AX410" s="48"/>
      <c r="AY410" s="48"/>
      <c r="AZ410" s="48"/>
      <c r="BA410" s="48"/>
      <c r="BB410" s="48"/>
      <c r="BC410" s="48"/>
      <c r="BD410" s="48"/>
      <c r="BE410" s="48"/>
      <c r="BF410" s="48"/>
      <c r="BG410" s="48"/>
      <c r="BH410" s="48"/>
      <c r="BI410" s="48"/>
      <c r="BJ410" s="48"/>
      <c r="BK410" s="48"/>
      <c r="BL410" s="48"/>
      <c r="BM410" s="48"/>
      <c r="BN410" s="48"/>
      <c r="BO410" s="48"/>
      <c r="BP410" s="48"/>
      <c r="BQ410" s="48"/>
      <c r="BR410" s="48"/>
      <c r="BS410" s="48"/>
      <c r="BT410" s="48"/>
      <c r="BU410" s="48"/>
      <c r="BV410" s="48"/>
      <c r="BW410" s="48"/>
      <c r="BX410" s="48"/>
      <c r="BY410" s="48"/>
      <c r="BZ410" s="48"/>
      <c r="CA410" s="48"/>
      <c r="CB410" s="48"/>
      <c r="CC410" s="48"/>
      <c r="CD410" s="48"/>
      <c r="CE410" s="48"/>
      <c r="CF410" s="48"/>
      <c r="CG410" s="48"/>
      <c r="CH410" s="48"/>
      <c r="CI410" s="48"/>
      <c r="CJ410" s="48"/>
      <c r="CK410" s="48"/>
      <c r="CL410" s="48"/>
      <c r="CM410" s="48"/>
      <c r="CN410" s="48"/>
      <c r="CO410" s="48"/>
      <c r="CP410" s="48"/>
      <c r="CQ410" s="48"/>
      <c r="CR410" s="48"/>
      <c r="CS410" s="48"/>
      <c r="CT410" s="48"/>
      <c r="CU410" s="48"/>
      <c r="CV410" s="48"/>
      <c r="CW410" s="48"/>
      <c r="CX410" s="48"/>
      <c r="CY410" s="48"/>
      <c r="CZ410" s="48"/>
      <c r="DA410" s="48"/>
      <c r="DB410" s="48"/>
      <c r="DC410" s="48"/>
      <c r="DD410" s="48"/>
      <c r="DE410" s="48"/>
      <c r="DF410" s="48"/>
      <c r="DG410" s="48"/>
      <c r="DH410" s="48"/>
      <c r="DI410" s="48"/>
      <c r="DJ410" s="48"/>
      <c r="DK410" s="48"/>
      <c r="DL410" s="48"/>
      <c r="DM410" s="48"/>
      <c r="DN410" s="48"/>
      <c r="DO410" s="48"/>
      <c r="DP410" s="48"/>
      <c r="DQ410" s="48"/>
      <c r="DR410" s="48"/>
      <c r="DS410" s="48"/>
      <c r="DT410" s="48"/>
      <c r="DU410" s="48"/>
      <c r="DV410" s="48"/>
      <c r="DW410" s="48"/>
      <c r="DX410" s="48"/>
      <c r="DY410" s="48"/>
      <c r="DZ410" s="48"/>
      <c r="EA410" s="48"/>
      <c r="EB410" s="48"/>
      <c r="EC410" s="48"/>
      <c r="ED410" s="48"/>
      <c r="EE410" s="48"/>
      <c r="EF410" s="48"/>
      <c r="EG410" s="48"/>
      <c r="EH410" s="48"/>
      <c r="EI410" s="48"/>
      <c r="EJ410" s="48"/>
      <c r="EK410" s="48"/>
      <c r="EL410" s="48"/>
      <c r="EM410" s="48"/>
      <c r="EN410" s="48"/>
      <c r="EO410" s="48"/>
      <c r="EP410" s="48"/>
      <c r="EQ410" s="48"/>
      <c r="ER410" s="48"/>
      <c r="ES410" s="48"/>
      <c r="ET410" s="48"/>
      <c r="EU410" s="48"/>
      <c r="EV410" s="48"/>
      <c r="EW410" s="48"/>
      <c r="EX410" s="48"/>
      <c r="EY410" s="48"/>
      <c r="EZ410" s="48"/>
      <c r="FA410" s="48"/>
      <c r="FB410" s="48"/>
      <c r="FC410" s="48"/>
      <c r="FD410" s="48"/>
      <c r="FE410" s="48"/>
      <c r="FF410" s="48"/>
      <c r="FG410" s="48"/>
      <c r="FH410" s="48"/>
      <c r="FI410" s="48"/>
      <c r="FJ410" s="48"/>
      <c r="FK410" s="48"/>
      <c r="FL410" s="48"/>
      <c r="FM410" s="48"/>
      <c r="FN410" s="48"/>
      <c r="FO410" s="48"/>
      <c r="FP410" s="48"/>
      <c r="FQ410" s="48"/>
      <c r="FR410" s="48"/>
      <c r="FS410" s="48"/>
      <c r="FT410" s="48"/>
      <c r="FU410" s="48"/>
      <c r="FV410" s="48"/>
      <c r="FW410" s="48"/>
      <c r="FX410" s="48"/>
      <c r="FY410" s="48"/>
      <c r="FZ410" s="48"/>
      <c r="GA410" s="48"/>
      <c r="GB410" s="48"/>
      <c r="GC410" s="48"/>
      <c r="GD410" s="48"/>
      <c r="GE410" s="48"/>
      <c r="GF410" s="48"/>
      <c r="GG410" s="48"/>
      <c r="GH410" s="48"/>
      <c r="GI410" s="48"/>
      <c r="GJ410" s="48"/>
      <c r="GK410" s="48"/>
      <c r="GL410" s="48"/>
      <c r="GM410" s="48"/>
      <c r="GN410" s="48"/>
      <c r="GO410" s="48"/>
      <c r="GP410" s="48"/>
      <c r="GQ410" s="48"/>
      <c r="GR410" s="48"/>
      <c r="GS410" s="48"/>
      <c r="GT410" s="48"/>
      <c r="GU410" s="48"/>
      <c r="GV410" s="48"/>
      <c r="GW410" s="48"/>
      <c r="GX410" s="48"/>
      <c r="GY410" s="48"/>
      <c r="GZ410" s="48"/>
      <c r="HA410" s="48"/>
      <c r="HB410" s="48"/>
      <c r="HC410" s="48"/>
      <c r="HD410" s="48"/>
      <c r="HE410" s="48"/>
      <c r="HF410" s="48"/>
      <c r="HG410" s="48"/>
      <c r="HH410" s="48"/>
      <c r="HI410" s="48"/>
      <c r="HJ410" s="48"/>
      <c r="HK410" s="48"/>
      <c r="HL410" s="48"/>
      <c r="HM410" s="48"/>
      <c r="HN410" s="48"/>
      <c r="HO410" s="48"/>
      <c r="HP410" s="48"/>
      <c r="HQ410" s="48"/>
      <c r="HR410" s="48"/>
      <c r="HS410" s="48"/>
      <c r="HT410" s="48"/>
      <c r="HU410" s="48"/>
      <c r="HV410" s="48"/>
      <c r="HW410" s="48"/>
      <c r="HX410" s="48"/>
      <c r="HY410" s="48"/>
      <c r="HZ410" s="48"/>
      <c r="IA410" s="48"/>
      <c r="IB410" s="48"/>
      <c r="IC410" s="48"/>
      <c r="ID410" s="48"/>
      <c r="IE410" s="48"/>
      <c r="IF410" s="48"/>
      <c r="IG410" s="48"/>
      <c r="IH410" s="48"/>
      <c r="II410" s="48"/>
      <c r="IJ410" s="48"/>
      <c r="IK410" s="48"/>
      <c r="IL410" s="48"/>
      <c r="IM410" s="48"/>
      <c r="IN410" s="48"/>
      <c r="IO410" s="48"/>
      <c r="IP410" s="48"/>
      <c r="IQ410" s="48"/>
      <c r="IR410" s="48"/>
      <c r="IS410" s="48"/>
      <c r="IT410" s="48"/>
      <c r="IU410" s="48"/>
      <c r="IV410" s="48"/>
      <c r="IW410" s="48"/>
      <c r="IX410" s="48"/>
    </row>
    <row r="411" spans="1:258" s="49" customFormat="1" ht="12.75" customHeight="1" x14ac:dyDescent="0.2">
      <c r="A411" s="161"/>
      <c r="B411" s="162"/>
      <c r="C411" s="162"/>
      <c r="D411" s="65"/>
      <c r="E411" s="64"/>
      <c r="F411" s="64"/>
      <c r="G411" s="64"/>
      <c r="H411" s="64"/>
      <c r="I411" s="64"/>
      <c r="J411" s="64"/>
      <c r="K411" s="64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  <c r="AA411" s="48"/>
      <c r="AB411" s="48"/>
      <c r="AC411" s="48"/>
      <c r="AD411" s="48"/>
      <c r="AE411" s="48"/>
      <c r="AF411" s="48"/>
      <c r="AG411" s="48"/>
      <c r="AH411" s="48"/>
      <c r="AI411" s="48"/>
      <c r="AJ411" s="48"/>
      <c r="AK411" s="48"/>
      <c r="AL411" s="48"/>
      <c r="AM411" s="48"/>
      <c r="AN411" s="48"/>
      <c r="AO411" s="48"/>
      <c r="AP411" s="48"/>
      <c r="AQ411" s="48"/>
      <c r="AR411" s="48"/>
      <c r="AS411" s="48"/>
      <c r="AT411" s="48"/>
      <c r="AU411" s="48"/>
      <c r="AV411" s="48"/>
      <c r="AW411" s="48"/>
      <c r="AX411" s="48"/>
      <c r="AY411" s="48"/>
      <c r="AZ411" s="48"/>
      <c r="BA411" s="48"/>
      <c r="BB411" s="48"/>
      <c r="BC411" s="48"/>
      <c r="BD411" s="48"/>
      <c r="BE411" s="48"/>
      <c r="BF411" s="48"/>
      <c r="BG411" s="48"/>
      <c r="BH411" s="48"/>
      <c r="BI411" s="48"/>
      <c r="BJ411" s="48"/>
      <c r="BK411" s="48"/>
      <c r="BL411" s="48"/>
      <c r="BM411" s="48"/>
      <c r="BN411" s="48"/>
      <c r="BO411" s="48"/>
      <c r="BP411" s="48"/>
      <c r="BQ411" s="48"/>
      <c r="BR411" s="48"/>
      <c r="BS411" s="48"/>
      <c r="BT411" s="48"/>
      <c r="BU411" s="48"/>
      <c r="BV411" s="48"/>
      <c r="BW411" s="48"/>
      <c r="BX411" s="48"/>
      <c r="BY411" s="48"/>
      <c r="BZ411" s="48"/>
      <c r="CA411" s="48"/>
      <c r="CB411" s="48"/>
      <c r="CC411" s="48"/>
      <c r="CD411" s="48"/>
      <c r="CE411" s="48"/>
      <c r="CF411" s="48"/>
      <c r="CG411" s="48"/>
      <c r="CH411" s="48"/>
      <c r="CI411" s="48"/>
      <c r="CJ411" s="48"/>
      <c r="CK411" s="48"/>
      <c r="CL411" s="48"/>
      <c r="CM411" s="48"/>
      <c r="CN411" s="48"/>
      <c r="CO411" s="48"/>
      <c r="CP411" s="48"/>
      <c r="CQ411" s="48"/>
      <c r="CR411" s="48"/>
      <c r="CS411" s="48"/>
      <c r="CT411" s="48"/>
      <c r="CU411" s="48"/>
      <c r="CV411" s="48"/>
      <c r="CW411" s="48"/>
      <c r="CX411" s="48"/>
      <c r="CY411" s="48"/>
      <c r="CZ411" s="48"/>
      <c r="DA411" s="48"/>
      <c r="DB411" s="48"/>
      <c r="DC411" s="48"/>
      <c r="DD411" s="48"/>
      <c r="DE411" s="48"/>
      <c r="DF411" s="48"/>
      <c r="DG411" s="48"/>
      <c r="DH411" s="48"/>
      <c r="DI411" s="48"/>
      <c r="DJ411" s="48"/>
      <c r="DK411" s="48"/>
      <c r="DL411" s="48"/>
      <c r="DM411" s="48"/>
      <c r="DN411" s="48"/>
      <c r="DO411" s="48"/>
      <c r="DP411" s="48"/>
      <c r="DQ411" s="48"/>
      <c r="DR411" s="48"/>
      <c r="DS411" s="48"/>
      <c r="DT411" s="48"/>
      <c r="DU411" s="48"/>
      <c r="DV411" s="48"/>
      <c r="DW411" s="48"/>
      <c r="DX411" s="48"/>
      <c r="DY411" s="48"/>
      <c r="DZ411" s="48"/>
      <c r="EA411" s="48"/>
      <c r="EB411" s="48"/>
      <c r="EC411" s="48"/>
      <c r="ED411" s="48"/>
      <c r="EE411" s="48"/>
      <c r="EF411" s="48"/>
      <c r="EG411" s="48"/>
      <c r="EH411" s="48"/>
      <c r="EI411" s="48"/>
      <c r="EJ411" s="48"/>
      <c r="EK411" s="48"/>
      <c r="EL411" s="48"/>
      <c r="EM411" s="48"/>
      <c r="EN411" s="48"/>
      <c r="EO411" s="48"/>
      <c r="EP411" s="48"/>
      <c r="EQ411" s="48"/>
      <c r="ER411" s="48"/>
      <c r="ES411" s="48"/>
      <c r="ET411" s="48"/>
      <c r="EU411" s="48"/>
      <c r="EV411" s="48"/>
      <c r="EW411" s="48"/>
      <c r="EX411" s="48"/>
      <c r="EY411" s="48"/>
      <c r="EZ411" s="48"/>
      <c r="FA411" s="48"/>
      <c r="FB411" s="48"/>
      <c r="FC411" s="48"/>
      <c r="FD411" s="48"/>
      <c r="FE411" s="48"/>
      <c r="FF411" s="48"/>
      <c r="FG411" s="48"/>
      <c r="FH411" s="48"/>
      <c r="FI411" s="48"/>
      <c r="FJ411" s="48"/>
      <c r="FK411" s="48"/>
      <c r="FL411" s="48"/>
      <c r="FM411" s="48"/>
      <c r="FN411" s="48"/>
      <c r="FO411" s="48"/>
      <c r="FP411" s="48"/>
      <c r="FQ411" s="48"/>
      <c r="FR411" s="48"/>
      <c r="FS411" s="48"/>
      <c r="FT411" s="48"/>
      <c r="FU411" s="48"/>
      <c r="FV411" s="48"/>
      <c r="FW411" s="48"/>
      <c r="FX411" s="48"/>
      <c r="FY411" s="48"/>
      <c r="FZ411" s="48"/>
      <c r="GA411" s="48"/>
      <c r="GB411" s="48"/>
      <c r="GC411" s="48"/>
      <c r="GD411" s="48"/>
      <c r="GE411" s="48"/>
      <c r="GF411" s="48"/>
      <c r="GG411" s="48"/>
      <c r="GH411" s="48"/>
      <c r="GI411" s="48"/>
      <c r="GJ411" s="48"/>
      <c r="GK411" s="48"/>
      <c r="GL411" s="48"/>
      <c r="GM411" s="48"/>
      <c r="GN411" s="48"/>
      <c r="GO411" s="48"/>
      <c r="GP411" s="48"/>
      <c r="GQ411" s="48"/>
      <c r="GR411" s="48"/>
      <c r="GS411" s="48"/>
      <c r="GT411" s="48"/>
      <c r="GU411" s="48"/>
      <c r="GV411" s="48"/>
      <c r="GW411" s="48"/>
      <c r="GX411" s="48"/>
      <c r="GY411" s="48"/>
      <c r="GZ411" s="48"/>
      <c r="HA411" s="48"/>
      <c r="HB411" s="48"/>
      <c r="HC411" s="48"/>
      <c r="HD411" s="48"/>
      <c r="HE411" s="48"/>
      <c r="HF411" s="48"/>
      <c r="HG411" s="48"/>
      <c r="HH411" s="48"/>
      <c r="HI411" s="48"/>
      <c r="HJ411" s="48"/>
      <c r="HK411" s="48"/>
      <c r="HL411" s="48"/>
      <c r="HM411" s="48"/>
      <c r="HN411" s="48"/>
      <c r="HO411" s="48"/>
      <c r="HP411" s="48"/>
      <c r="HQ411" s="48"/>
      <c r="HR411" s="48"/>
      <c r="HS411" s="48"/>
      <c r="HT411" s="48"/>
      <c r="HU411" s="48"/>
      <c r="HV411" s="48"/>
      <c r="HW411" s="48"/>
      <c r="HX411" s="48"/>
      <c r="HY411" s="48"/>
      <c r="HZ411" s="48"/>
      <c r="IA411" s="48"/>
      <c r="IB411" s="48"/>
      <c r="IC411" s="48"/>
      <c r="ID411" s="48"/>
      <c r="IE411" s="48"/>
      <c r="IF411" s="48"/>
      <c r="IG411" s="48"/>
      <c r="IH411" s="48"/>
      <c r="II411" s="48"/>
      <c r="IJ411" s="48"/>
      <c r="IK411" s="48"/>
      <c r="IL411" s="48"/>
      <c r="IM411" s="48"/>
      <c r="IN411" s="48"/>
      <c r="IO411" s="48"/>
      <c r="IP411" s="48"/>
      <c r="IQ411" s="48"/>
      <c r="IR411" s="48"/>
      <c r="IS411" s="48"/>
      <c r="IT411" s="48"/>
      <c r="IU411" s="48"/>
      <c r="IV411" s="48"/>
      <c r="IW411" s="48"/>
      <c r="IX411" s="48"/>
    </row>
    <row r="412" spans="1:258" s="49" customFormat="1" ht="12.75" customHeight="1" x14ac:dyDescent="0.2">
      <c r="A412" s="161"/>
      <c r="B412" s="162"/>
      <c r="C412" s="162"/>
      <c r="D412" s="65"/>
      <c r="E412" s="64"/>
      <c r="F412" s="64"/>
      <c r="G412" s="64"/>
      <c r="H412" s="64"/>
      <c r="I412" s="64"/>
      <c r="J412" s="64"/>
      <c r="K412" s="64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  <c r="AA412" s="48"/>
      <c r="AB412" s="48"/>
      <c r="AC412" s="48"/>
      <c r="AD412" s="48"/>
      <c r="AE412" s="48"/>
      <c r="AF412" s="48"/>
      <c r="AG412" s="48"/>
      <c r="AH412" s="48"/>
      <c r="AI412" s="48"/>
      <c r="AJ412" s="48"/>
      <c r="AK412" s="48"/>
      <c r="AL412" s="48"/>
      <c r="AM412" s="48"/>
      <c r="AN412" s="48"/>
      <c r="AO412" s="48"/>
      <c r="AP412" s="48"/>
      <c r="AQ412" s="48"/>
      <c r="AR412" s="48"/>
      <c r="AS412" s="48"/>
      <c r="AT412" s="48"/>
      <c r="AU412" s="48"/>
      <c r="AV412" s="48"/>
      <c r="AW412" s="48"/>
      <c r="AX412" s="48"/>
      <c r="AY412" s="48"/>
      <c r="AZ412" s="48"/>
      <c r="BA412" s="48"/>
      <c r="BB412" s="48"/>
      <c r="BC412" s="48"/>
      <c r="BD412" s="48"/>
      <c r="BE412" s="48"/>
      <c r="BF412" s="48"/>
      <c r="BG412" s="48"/>
      <c r="BH412" s="48"/>
      <c r="BI412" s="48"/>
      <c r="BJ412" s="48"/>
      <c r="BK412" s="48"/>
      <c r="BL412" s="48"/>
      <c r="BM412" s="48"/>
      <c r="BN412" s="48"/>
      <c r="BO412" s="48"/>
      <c r="BP412" s="48"/>
      <c r="BQ412" s="48"/>
      <c r="BR412" s="48"/>
      <c r="BS412" s="48"/>
      <c r="BT412" s="48"/>
      <c r="BU412" s="48"/>
      <c r="BV412" s="48"/>
      <c r="BW412" s="48"/>
      <c r="BX412" s="48"/>
      <c r="BY412" s="48"/>
      <c r="BZ412" s="48"/>
      <c r="CA412" s="48"/>
      <c r="CB412" s="48"/>
      <c r="CC412" s="48"/>
      <c r="CD412" s="48"/>
      <c r="CE412" s="48"/>
      <c r="CF412" s="48"/>
      <c r="CG412" s="48"/>
      <c r="CH412" s="48"/>
      <c r="CI412" s="48"/>
      <c r="CJ412" s="48"/>
      <c r="CK412" s="48"/>
      <c r="CL412" s="48"/>
      <c r="CM412" s="48"/>
      <c r="CN412" s="48"/>
      <c r="CO412" s="48"/>
      <c r="CP412" s="48"/>
      <c r="CQ412" s="48"/>
      <c r="CR412" s="48"/>
      <c r="CS412" s="48"/>
      <c r="CT412" s="48"/>
      <c r="CU412" s="48"/>
      <c r="CV412" s="48"/>
      <c r="CW412" s="48"/>
      <c r="CX412" s="48"/>
      <c r="CY412" s="48"/>
      <c r="CZ412" s="48"/>
      <c r="DA412" s="48"/>
      <c r="DB412" s="48"/>
      <c r="DC412" s="48"/>
      <c r="DD412" s="48"/>
      <c r="DE412" s="48"/>
      <c r="DF412" s="48"/>
      <c r="DG412" s="48"/>
      <c r="DH412" s="48"/>
      <c r="DI412" s="48"/>
      <c r="DJ412" s="48"/>
      <c r="DK412" s="48"/>
      <c r="DL412" s="48"/>
      <c r="DM412" s="48"/>
      <c r="DN412" s="48"/>
      <c r="DO412" s="48"/>
      <c r="DP412" s="48"/>
      <c r="DQ412" s="48"/>
      <c r="DR412" s="48"/>
      <c r="DS412" s="48"/>
      <c r="DT412" s="48"/>
      <c r="DU412" s="48"/>
      <c r="DV412" s="48"/>
      <c r="DW412" s="48"/>
      <c r="DX412" s="48"/>
      <c r="DY412" s="48"/>
      <c r="DZ412" s="48"/>
      <c r="EA412" s="48"/>
      <c r="EB412" s="48"/>
      <c r="EC412" s="48"/>
      <c r="ED412" s="48"/>
      <c r="EE412" s="48"/>
      <c r="EF412" s="48"/>
      <c r="EG412" s="48"/>
      <c r="EH412" s="48"/>
      <c r="EI412" s="48"/>
      <c r="EJ412" s="48"/>
      <c r="EK412" s="48"/>
      <c r="EL412" s="48"/>
      <c r="EM412" s="48"/>
      <c r="EN412" s="48"/>
      <c r="EO412" s="48"/>
      <c r="EP412" s="48"/>
      <c r="EQ412" s="48"/>
      <c r="ER412" s="48"/>
      <c r="ES412" s="48"/>
      <c r="ET412" s="48"/>
      <c r="EU412" s="48"/>
      <c r="EV412" s="48"/>
      <c r="EW412" s="48"/>
      <c r="EX412" s="48"/>
      <c r="EY412" s="48"/>
      <c r="EZ412" s="48"/>
      <c r="FA412" s="48"/>
      <c r="FB412" s="48"/>
      <c r="FC412" s="48"/>
      <c r="FD412" s="48"/>
      <c r="FE412" s="48"/>
      <c r="FF412" s="48"/>
      <c r="FG412" s="48"/>
      <c r="FH412" s="48"/>
      <c r="FI412" s="48"/>
      <c r="FJ412" s="48"/>
      <c r="FK412" s="48"/>
      <c r="FL412" s="48"/>
      <c r="FM412" s="48"/>
      <c r="FN412" s="48"/>
      <c r="FO412" s="48"/>
      <c r="FP412" s="48"/>
      <c r="FQ412" s="48"/>
      <c r="FR412" s="48"/>
      <c r="FS412" s="48"/>
      <c r="FT412" s="48"/>
      <c r="FU412" s="48"/>
      <c r="FV412" s="48"/>
      <c r="FW412" s="48"/>
      <c r="FX412" s="48"/>
      <c r="FY412" s="48"/>
      <c r="FZ412" s="48"/>
      <c r="GA412" s="48"/>
      <c r="GB412" s="48"/>
      <c r="GC412" s="48"/>
      <c r="GD412" s="48"/>
      <c r="GE412" s="48"/>
      <c r="GF412" s="48"/>
      <c r="GG412" s="48"/>
      <c r="GH412" s="48"/>
      <c r="GI412" s="48"/>
      <c r="GJ412" s="48"/>
      <c r="GK412" s="48"/>
      <c r="GL412" s="48"/>
      <c r="GM412" s="48"/>
      <c r="GN412" s="48"/>
      <c r="GO412" s="48"/>
      <c r="GP412" s="48"/>
      <c r="GQ412" s="48"/>
      <c r="GR412" s="48"/>
      <c r="GS412" s="48"/>
      <c r="GT412" s="48"/>
      <c r="GU412" s="48"/>
      <c r="GV412" s="48"/>
      <c r="GW412" s="48"/>
      <c r="GX412" s="48"/>
      <c r="GY412" s="48"/>
      <c r="GZ412" s="48"/>
      <c r="HA412" s="48"/>
      <c r="HB412" s="48"/>
      <c r="HC412" s="48"/>
      <c r="HD412" s="48"/>
      <c r="HE412" s="48"/>
      <c r="HF412" s="48"/>
      <c r="HG412" s="48"/>
      <c r="HH412" s="48"/>
      <c r="HI412" s="48"/>
      <c r="HJ412" s="48"/>
      <c r="HK412" s="48"/>
      <c r="HL412" s="48"/>
      <c r="HM412" s="48"/>
      <c r="HN412" s="48"/>
      <c r="HO412" s="48"/>
      <c r="HP412" s="48"/>
      <c r="HQ412" s="48"/>
      <c r="HR412" s="48"/>
      <c r="HS412" s="48"/>
      <c r="HT412" s="48"/>
      <c r="HU412" s="48"/>
      <c r="HV412" s="48"/>
      <c r="HW412" s="48"/>
      <c r="HX412" s="48"/>
      <c r="HY412" s="48"/>
      <c r="HZ412" s="48"/>
      <c r="IA412" s="48"/>
      <c r="IB412" s="48"/>
      <c r="IC412" s="48"/>
      <c r="ID412" s="48"/>
      <c r="IE412" s="48"/>
      <c r="IF412" s="48"/>
      <c r="IG412" s="48"/>
      <c r="IH412" s="48"/>
      <c r="II412" s="48"/>
      <c r="IJ412" s="48"/>
      <c r="IK412" s="48"/>
      <c r="IL412" s="48"/>
      <c r="IM412" s="48"/>
      <c r="IN412" s="48"/>
      <c r="IO412" s="48"/>
      <c r="IP412" s="48"/>
      <c r="IQ412" s="48"/>
      <c r="IR412" s="48"/>
      <c r="IS412" s="48"/>
      <c r="IT412" s="48"/>
      <c r="IU412" s="48"/>
      <c r="IV412" s="48"/>
      <c r="IW412" s="48"/>
      <c r="IX412" s="48"/>
    </row>
    <row r="413" spans="1:258" s="49" customFormat="1" ht="12.75" customHeight="1" x14ac:dyDescent="0.2">
      <c r="A413" s="161"/>
      <c r="B413" s="162"/>
      <c r="C413" s="162"/>
      <c r="D413" s="65"/>
      <c r="E413" s="64"/>
      <c r="F413" s="64"/>
      <c r="G413" s="64"/>
      <c r="H413" s="64"/>
      <c r="I413" s="64"/>
      <c r="J413" s="64"/>
      <c r="K413" s="64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  <c r="AA413" s="48"/>
      <c r="AB413" s="48"/>
      <c r="AC413" s="48"/>
      <c r="AD413" s="48"/>
      <c r="AE413" s="48"/>
      <c r="AF413" s="48"/>
      <c r="AG413" s="48"/>
      <c r="AH413" s="48"/>
      <c r="AI413" s="48"/>
      <c r="AJ413" s="48"/>
      <c r="AK413" s="48"/>
      <c r="AL413" s="48"/>
      <c r="AM413" s="48"/>
      <c r="AN413" s="48"/>
      <c r="AO413" s="48"/>
      <c r="AP413" s="48"/>
      <c r="AQ413" s="48"/>
      <c r="AR413" s="48"/>
      <c r="AS413" s="48"/>
      <c r="AT413" s="48"/>
      <c r="AU413" s="48"/>
      <c r="AV413" s="48"/>
      <c r="AW413" s="48"/>
      <c r="AX413" s="48"/>
      <c r="AY413" s="48"/>
      <c r="AZ413" s="48"/>
      <c r="BA413" s="48"/>
      <c r="BB413" s="48"/>
      <c r="BC413" s="48"/>
      <c r="BD413" s="48"/>
      <c r="BE413" s="48"/>
      <c r="BF413" s="48"/>
      <c r="BG413" s="48"/>
      <c r="BH413" s="48"/>
      <c r="BI413" s="48"/>
      <c r="BJ413" s="48"/>
      <c r="BK413" s="48"/>
      <c r="BL413" s="48"/>
      <c r="BM413" s="48"/>
      <c r="BN413" s="48"/>
      <c r="BO413" s="48"/>
      <c r="BP413" s="48"/>
      <c r="BQ413" s="48"/>
      <c r="BR413" s="48"/>
      <c r="BS413" s="48"/>
      <c r="BT413" s="48"/>
      <c r="BU413" s="48"/>
      <c r="BV413" s="48"/>
      <c r="BW413" s="48"/>
      <c r="BX413" s="48"/>
      <c r="BY413" s="48"/>
      <c r="BZ413" s="48"/>
      <c r="CA413" s="48"/>
      <c r="CB413" s="48"/>
      <c r="CC413" s="48"/>
      <c r="CD413" s="48"/>
      <c r="CE413" s="48"/>
      <c r="CF413" s="48"/>
      <c r="CG413" s="48"/>
      <c r="CH413" s="48"/>
      <c r="CI413" s="48"/>
      <c r="CJ413" s="48"/>
      <c r="CK413" s="48"/>
      <c r="CL413" s="48"/>
      <c r="CM413" s="48"/>
      <c r="CN413" s="48"/>
      <c r="CO413" s="48"/>
      <c r="CP413" s="48"/>
      <c r="CQ413" s="48"/>
      <c r="CR413" s="48"/>
      <c r="CS413" s="48"/>
      <c r="CT413" s="48"/>
      <c r="CU413" s="48"/>
      <c r="CV413" s="48"/>
      <c r="CW413" s="48"/>
      <c r="CX413" s="48"/>
      <c r="CY413" s="48"/>
      <c r="CZ413" s="48"/>
      <c r="DA413" s="48"/>
      <c r="DB413" s="48"/>
      <c r="DC413" s="48"/>
      <c r="DD413" s="48"/>
      <c r="DE413" s="48"/>
      <c r="DF413" s="48"/>
      <c r="DG413" s="48"/>
      <c r="DH413" s="48"/>
      <c r="DI413" s="48"/>
      <c r="DJ413" s="48"/>
      <c r="DK413" s="48"/>
      <c r="DL413" s="48"/>
      <c r="DM413" s="48"/>
      <c r="DN413" s="48"/>
      <c r="DO413" s="48"/>
      <c r="DP413" s="48"/>
      <c r="DQ413" s="48"/>
      <c r="DR413" s="48"/>
      <c r="DS413" s="48"/>
      <c r="DT413" s="48"/>
      <c r="DU413" s="48"/>
      <c r="DV413" s="48"/>
      <c r="DW413" s="48"/>
      <c r="DX413" s="48"/>
      <c r="DY413" s="48"/>
      <c r="DZ413" s="48"/>
      <c r="EA413" s="48"/>
      <c r="EB413" s="48"/>
      <c r="EC413" s="48"/>
      <c r="ED413" s="48"/>
      <c r="EE413" s="48"/>
      <c r="EF413" s="48"/>
      <c r="EG413" s="48"/>
      <c r="EH413" s="48"/>
      <c r="EI413" s="48"/>
      <c r="EJ413" s="48"/>
      <c r="EK413" s="48"/>
      <c r="EL413" s="48"/>
      <c r="EM413" s="48"/>
      <c r="EN413" s="48"/>
      <c r="EO413" s="48"/>
      <c r="EP413" s="48"/>
      <c r="EQ413" s="48"/>
      <c r="ER413" s="48"/>
      <c r="ES413" s="48"/>
      <c r="ET413" s="48"/>
      <c r="EU413" s="48"/>
      <c r="EV413" s="48"/>
      <c r="EW413" s="48"/>
      <c r="EX413" s="48"/>
      <c r="EY413" s="48"/>
      <c r="EZ413" s="48"/>
      <c r="FA413" s="48"/>
      <c r="FB413" s="48"/>
      <c r="FC413" s="48"/>
      <c r="FD413" s="48"/>
      <c r="FE413" s="48"/>
      <c r="FF413" s="48"/>
      <c r="FG413" s="48"/>
      <c r="FH413" s="48"/>
      <c r="FI413" s="48"/>
      <c r="FJ413" s="48"/>
      <c r="FK413" s="48"/>
      <c r="FL413" s="48"/>
      <c r="FM413" s="48"/>
      <c r="FN413" s="48"/>
      <c r="FO413" s="48"/>
      <c r="FP413" s="48"/>
      <c r="FQ413" s="48"/>
      <c r="FR413" s="48"/>
      <c r="FS413" s="48"/>
      <c r="FT413" s="48"/>
      <c r="FU413" s="48"/>
      <c r="FV413" s="48"/>
      <c r="FW413" s="48"/>
      <c r="FX413" s="48"/>
      <c r="FY413" s="48"/>
      <c r="FZ413" s="48"/>
      <c r="GA413" s="48"/>
      <c r="GB413" s="48"/>
      <c r="GC413" s="48"/>
      <c r="GD413" s="48"/>
      <c r="GE413" s="48"/>
      <c r="GF413" s="48"/>
      <c r="GG413" s="48"/>
      <c r="GH413" s="48"/>
      <c r="GI413" s="48"/>
      <c r="GJ413" s="48"/>
      <c r="GK413" s="48"/>
      <c r="GL413" s="48"/>
      <c r="GM413" s="48"/>
      <c r="GN413" s="48"/>
      <c r="GO413" s="48"/>
      <c r="GP413" s="48"/>
      <c r="GQ413" s="48"/>
      <c r="GR413" s="48"/>
      <c r="GS413" s="48"/>
      <c r="GT413" s="48"/>
      <c r="GU413" s="48"/>
      <c r="GV413" s="48"/>
      <c r="GW413" s="48"/>
      <c r="GX413" s="48"/>
      <c r="GY413" s="48"/>
      <c r="GZ413" s="48"/>
      <c r="HA413" s="48"/>
      <c r="HB413" s="48"/>
      <c r="HC413" s="48"/>
      <c r="HD413" s="48"/>
      <c r="HE413" s="48"/>
      <c r="HF413" s="48"/>
      <c r="HG413" s="48"/>
      <c r="HH413" s="48"/>
      <c r="HI413" s="48"/>
      <c r="HJ413" s="48"/>
      <c r="HK413" s="48"/>
      <c r="HL413" s="48"/>
      <c r="HM413" s="48"/>
      <c r="HN413" s="48"/>
      <c r="HO413" s="48"/>
      <c r="HP413" s="48"/>
      <c r="HQ413" s="48"/>
      <c r="HR413" s="48"/>
      <c r="HS413" s="48"/>
      <c r="HT413" s="48"/>
      <c r="HU413" s="48"/>
      <c r="HV413" s="48"/>
      <c r="HW413" s="48"/>
      <c r="HX413" s="48"/>
      <c r="HY413" s="48"/>
      <c r="HZ413" s="48"/>
      <c r="IA413" s="48"/>
      <c r="IB413" s="48"/>
      <c r="IC413" s="48"/>
      <c r="ID413" s="48"/>
      <c r="IE413" s="48"/>
      <c r="IF413" s="48"/>
      <c r="IG413" s="48"/>
      <c r="IH413" s="48"/>
      <c r="II413" s="48"/>
      <c r="IJ413" s="48"/>
      <c r="IK413" s="48"/>
      <c r="IL413" s="48"/>
      <c r="IM413" s="48"/>
      <c r="IN413" s="48"/>
      <c r="IO413" s="48"/>
      <c r="IP413" s="48"/>
      <c r="IQ413" s="48"/>
      <c r="IR413" s="48"/>
      <c r="IS413" s="48"/>
      <c r="IT413" s="48"/>
      <c r="IU413" s="48"/>
      <c r="IV413" s="48"/>
      <c r="IW413" s="48"/>
      <c r="IX413" s="48"/>
    </row>
    <row r="414" spans="1:258" s="49" customFormat="1" ht="12.75" customHeight="1" x14ac:dyDescent="0.2">
      <c r="A414" s="161"/>
      <c r="B414" s="162"/>
      <c r="C414" s="162"/>
      <c r="D414" s="65"/>
      <c r="E414" s="64"/>
      <c r="F414" s="64"/>
      <c r="G414" s="64"/>
      <c r="H414" s="64"/>
      <c r="I414" s="64"/>
      <c r="J414" s="64"/>
      <c r="K414" s="64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  <c r="AA414" s="48"/>
      <c r="AB414" s="48"/>
      <c r="AC414" s="48"/>
      <c r="AD414" s="48"/>
      <c r="AE414" s="48"/>
      <c r="AF414" s="48"/>
      <c r="AG414" s="48"/>
      <c r="AH414" s="48"/>
      <c r="AI414" s="48"/>
      <c r="AJ414" s="48"/>
      <c r="AK414" s="48"/>
      <c r="AL414" s="48"/>
      <c r="AM414" s="48"/>
      <c r="AN414" s="48"/>
      <c r="AO414" s="48"/>
      <c r="AP414" s="48"/>
      <c r="AQ414" s="48"/>
      <c r="AR414" s="48"/>
      <c r="AS414" s="48"/>
      <c r="AT414" s="48"/>
      <c r="AU414" s="48"/>
      <c r="AV414" s="48"/>
      <c r="AW414" s="48"/>
      <c r="AX414" s="48"/>
      <c r="AY414" s="48"/>
      <c r="AZ414" s="48"/>
      <c r="BA414" s="48"/>
      <c r="BB414" s="48"/>
      <c r="BC414" s="48"/>
      <c r="BD414" s="48"/>
      <c r="BE414" s="48"/>
      <c r="BF414" s="48"/>
      <c r="BG414" s="48"/>
      <c r="BH414" s="48"/>
      <c r="BI414" s="48"/>
      <c r="BJ414" s="48"/>
      <c r="BK414" s="48"/>
      <c r="BL414" s="48"/>
      <c r="BM414" s="48"/>
      <c r="BN414" s="48"/>
      <c r="BO414" s="48"/>
      <c r="BP414" s="48"/>
      <c r="BQ414" s="48"/>
      <c r="BR414" s="48"/>
      <c r="BS414" s="48"/>
      <c r="BT414" s="48"/>
      <c r="BU414" s="48"/>
      <c r="BV414" s="48"/>
      <c r="BW414" s="48"/>
      <c r="BX414" s="48"/>
      <c r="BY414" s="48"/>
      <c r="BZ414" s="48"/>
      <c r="CA414" s="48"/>
      <c r="CB414" s="48"/>
      <c r="CC414" s="48"/>
      <c r="CD414" s="48"/>
      <c r="CE414" s="48"/>
      <c r="CF414" s="48"/>
      <c r="CG414" s="48"/>
      <c r="CH414" s="48"/>
      <c r="CI414" s="48"/>
      <c r="CJ414" s="48"/>
      <c r="CK414" s="48"/>
      <c r="CL414" s="48"/>
      <c r="CM414" s="48"/>
      <c r="CN414" s="48"/>
      <c r="CO414" s="48"/>
      <c r="CP414" s="48"/>
      <c r="CQ414" s="48"/>
      <c r="CR414" s="48"/>
      <c r="CS414" s="48"/>
      <c r="CT414" s="48"/>
      <c r="CU414" s="48"/>
      <c r="CV414" s="48"/>
      <c r="CW414" s="48"/>
      <c r="CX414" s="48"/>
      <c r="CY414" s="48"/>
      <c r="CZ414" s="48"/>
      <c r="DA414" s="48"/>
      <c r="DB414" s="48"/>
      <c r="DC414" s="48"/>
      <c r="DD414" s="48"/>
      <c r="DE414" s="48"/>
      <c r="DF414" s="48"/>
      <c r="DG414" s="48"/>
      <c r="DH414" s="48"/>
      <c r="DI414" s="48"/>
      <c r="DJ414" s="48"/>
      <c r="DK414" s="48"/>
      <c r="DL414" s="48"/>
      <c r="DM414" s="48"/>
      <c r="DN414" s="48"/>
      <c r="DO414" s="48"/>
      <c r="DP414" s="48"/>
      <c r="DQ414" s="48"/>
      <c r="DR414" s="48"/>
      <c r="DS414" s="48"/>
      <c r="DT414" s="48"/>
      <c r="DU414" s="48"/>
      <c r="DV414" s="48"/>
      <c r="DW414" s="48"/>
      <c r="DX414" s="48"/>
      <c r="DY414" s="48"/>
      <c r="DZ414" s="48"/>
      <c r="EA414" s="48"/>
      <c r="EB414" s="48"/>
      <c r="EC414" s="48"/>
      <c r="ED414" s="48"/>
      <c r="EE414" s="48"/>
      <c r="EF414" s="48"/>
      <c r="EG414" s="48"/>
      <c r="EH414" s="48"/>
      <c r="EI414" s="48"/>
      <c r="EJ414" s="48"/>
      <c r="EK414" s="48"/>
      <c r="EL414" s="48"/>
      <c r="EM414" s="48"/>
      <c r="EN414" s="48"/>
      <c r="EO414" s="48"/>
      <c r="EP414" s="48"/>
      <c r="EQ414" s="48"/>
      <c r="ER414" s="48"/>
      <c r="ES414" s="48"/>
      <c r="ET414" s="48"/>
      <c r="EU414" s="48"/>
      <c r="EV414" s="48"/>
      <c r="EW414" s="48"/>
      <c r="EX414" s="48"/>
      <c r="EY414" s="48"/>
      <c r="EZ414" s="48"/>
      <c r="FA414" s="48"/>
      <c r="FB414" s="48"/>
      <c r="FC414" s="48"/>
      <c r="FD414" s="48"/>
      <c r="FE414" s="48"/>
      <c r="FF414" s="48"/>
      <c r="FG414" s="48"/>
      <c r="FH414" s="48"/>
      <c r="FI414" s="48"/>
      <c r="FJ414" s="48"/>
      <c r="FK414" s="48"/>
      <c r="FL414" s="48"/>
      <c r="FM414" s="48"/>
      <c r="FN414" s="48"/>
      <c r="FO414" s="48"/>
      <c r="FP414" s="48"/>
      <c r="FQ414" s="48"/>
      <c r="FR414" s="48"/>
      <c r="FS414" s="48"/>
      <c r="FT414" s="48"/>
      <c r="FU414" s="48"/>
      <c r="FV414" s="48"/>
      <c r="FW414" s="48"/>
      <c r="FX414" s="48"/>
      <c r="FY414" s="48"/>
      <c r="FZ414" s="48"/>
      <c r="GA414" s="48"/>
      <c r="GB414" s="48"/>
      <c r="GC414" s="48"/>
      <c r="GD414" s="48"/>
      <c r="GE414" s="48"/>
      <c r="GF414" s="48"/>
      <c r="GG414" s="48"/>
      <c r="GH414" s="48"/>
      <c r="GI414" s="48"/>
      <c r="GJ414" s="48"/>
      <c r="GK414" s="48"/>
      <c r="GL414" s="48"/>
      <c r="GM414" s="48"/>
      <c r="GN414" s="48"/>
      <c r="GO414" s="48"/>
      <c r="GP414" s="48"/>
      <c r="GQ414" s="48"/>
      <c r="GR414" s="48"/>
      <c r="GS414" s="48"/>
      <c r="GT414" s="48"/>
      <c r="GU414" s="48"/>
      <c r="GV414" s="48"/>
      <c r="GW414" s="48"/>
      <c r="GX414" s="48"/>
      <c r="GY414" s="48"/>
      <c r="GZ414" s="48"/>
      <c r="HA414" s="48"/>
      <c r="HB414" s="48"/>
      <c r="HC414" s="48"/>
      <c r="HD414" s="48"/>
      <c r="HE414" s="48"/>
      <c r="HF414" s="48"/>
      <c r="HG414" s="48"/>
      <c r="HH414" s="48"/>
      <c r="HI414" s="48"/>
      <c r="HJ414" s="48"/>
      <c r="HK414" s="48"/>
      <c r="HL414" s="48"/>
      <c r="HM414" s="48"/>
      <c r="HN414" s="48"/>
      <c r="HO414" s="48"/>
      <c r="HP414" s="48"/>
      <c r="HQ414" s="48"/>
      <c r="HR414" s="48"/>
      <c r="HS414" s="48"/>
      <c r="HT414" s="48"/>
      <c r="HU414" s="48"/>
      <c r="HV414" s="48"/>
      <c r="HW414" s="48"/>
      <c r="HX414" s="48"/>
      <c r="HY414" s="48"/>
      <c r="HZ414" s="48"/>
      <c r="IA414" s="48"/>
      <c r="IB414" s="48"/>
      <c r="IC414" s="48"/>
      <c r="ID414" s="48"/>
      <c r="IE414" s="48"/>
      <c r="IF414" s="48"/>
      <c r="IG414" s="48"/>
      <c r="IH414" s="48"/>
      <c r="II414" s="48"/>
      <c r="IJ414" s="48"/>
      <c r="IK414" s="48"/>
      <c r="IL414" s="48"/>
      <c r="IM414" s="48"/>
      <c r="IN414" s="48"/>
      <c r="IO414" s="48"/>
      <c r="IP414" s="48"/>
      <c r="IQ414" s="48"/>
      <c r="IR414" s="48"/>
      <c r="IS414" s="48"/>
      <c r="IT414" s="48"/>
      <c r="IU414" s="48"/>
      <c r="IV414" s="48"/>
      <c r="IW414" s="48"/>
      <c r="IX414" s="48"/>
    </row>
    <row r="415" spans="1:258" s="49" customFormat="1" ht="12.75" customHeight="1" x14ac:dyDescent="0.2">
      <c r="A415" s="161"/>
      <c r="B415" s="162"/>
      <c r="C415" s="162"/>
      <c r="D415" s="65"/>
      <c r="E415" s="64"/>
      <c r="F415" s="64"/>
      <c r="G415" s="64"/>
      <c r="H415" s="64"/>
      <c r="I415" s="64"/>
      <c r="J415" s="64"/>
      <c r="K415" s="64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  <c r="AA415" s="48"/>
      <c r="AB415" s="48"/>
      <c r="AC415" s="48"/>
      <c r="AD415" s="48"/>
      <c r="AE415" s="48"/>
      <c r="AF415" s="48"/>
      <c r="AG415" s="48"/>
      <c r="AH415" s="48"/>
      <c r="AI415" s="48"/>
      <c r="AJ415" s="48"/>
      <c r="AK415" s="48"/>
      <c r="AL415" s="48"/>
      <c r="AM415" s="48"/>
      <c r="AN415" s="48"/>
      <c r="AO415" s="48"/>
      <c r="AP415" s="48"/>
      <c r="AQ415" s="48"/>
      <c r="AR415" s="48"/>
      <c r="AS415" s="48"/>
      <c r="AT415" s="48"/>
      <c r="AU415" s="48"/>
      <c r="AV415" s="48"/>
      <c r="AW415" s="48"/>
      <c r="AX415" s="48"/>
      <c r="AY415" s="48"/>
      <c r="AZ415" s="48"/>
      <c r="BA415" s="48"/>
      <c r="BB415" s="48"/>
      <c r="BC415" s="48"/>
      <c r="BD415" s="48"/>
      <c r="BE415" s="48"/>
      <c r="BF415" s="48"/>
      <c r="BG415" s="48"/>
      <c r="BH415" s="48"/>
      <c r="BI415" s="48"/>
      <c r="BJ415" s="48"/>
      <c r="BK415" s="48"/>
      <c r="BL415" s="48"/>
      <c r="BM415" s="48"/>
      <c r="BN415" s="48"/>
      <c r="BO415" s="48"/>
      <c r="BP415" s="48"/>
      <c r="BQ415" s="48"/>
      <c r="BR415" s="48"/>
      <c r="BS415" s="48"/>
      <c r="BT415" s="48"/>
      <c r="BU415" s="48"/>
      <c r="BV415" s="48"/>
      <c r="BW415" s="48"/>
      <c r="BX415" s="48"/>
      <c r="BY415" s="48"/>
      <c r="BZ415" s="48"/>
      <c r="CA415" s="48"/>
      <c r="CB415" s="48"/>
      <c r="CC415" s="48"/>
      <c r="CD415" s="48"/>
      <c r="CE415" s="48"/>
      <c r="CF415" s="48"/>
      <c r="CG415" s="48"/>
      <c r="CH415" s="48"/>
      <c r="CI415" s="48"/>
      <c r="CJ415" s="48"/>
      <c r="CK415" s="48"/>
      <c r="CL415" s="48"/>
      <c r="CM415" s="48"/>
      <c r="CN415" s="48"/>
      <c r="CO415" s="48"/>
      <c r="CP415" s="48"/>
      <c r="CQ415" s="48"/>
      <c r="CR415" s="48"/>
      <c r="CS415" s="48"/>
      <c r="CT415" s="48"/>
      <c r="CU415" s="48"/>
      <c r="CV415" s="48"/>
      <c r="CW415" s="48"/>
      <c r="CX415" s="48"/>
      <c r="CY415" s="48"/>
      <c r="CZ415" s="48"/>
      <c r="DA415" s="48"/>
      <c r="DB415" s="48"/>
      <c r="DC415" s="48"/>
      <c r="DD415" s="48"/>
      <c r="DE415" s="48"/>
      <c r="DF415" s="48"/>
      <c r="DG415" s="48"/>
      <c r="DH415" s="48"/>
      <c r="DI415" s="48"/>
      <c r="DJ415" s="48"/>
      <c r="DK415" s="48"/>
      <c r="DL415" s="48"/>
      <c r="DM415" s="48"/>
      <c r="DN415" s="48"/>
      <c r="DO415" s="48"/>
      <c r="DP415" s="48"/>
      <c r="DQ415" s="48"/>
      <c r="DR415" s="48"/>
      <c r="DS415" s="48"/>
      <c r="DT415" s="48"/>
      <c r="DU415" s="48"/>
      <c r="DV415" s="48"/>
      <c r="DW415" s="48"/>
      <c r="DX415" s="48"/>
      <c r="DY415" s="48"/>
      <c r="DZ415" s="48"/>
      <c r="EA415" s="48"/>
      <c r="EB415" s="48"/>
      <c r="EC415" s="48"/>
      <c r="ED415" s="48"/>
      <c r="EE415" s="48"/>
      <c r="EF415" s="48"/>
      <c r="EG415" s="48"/>
      <c r="EH415" s="48"/>
      <c r="EI415" s="48"/>
      <c r="EJ415" s="48"/>
      <c r="EK415" s="48"/>
      <c r="EL415" s="48"/>
      <c r="EM415" s="48"/>
      <c r="EN415" s="48"/>
      <c r="EO415" s="48"/>
      <c r="EP415" s="48"/>
      <c r="EQ415" s="48"/>
      <c r="ER415" s="48"/>
      <c r="ES415" s="48"/>
      <c r="ET415" s="48"/>
      <c r="EU415" s="48"/>
      <c r="EV415" s="48"/>
      <c r="EW415" s="48"/>
      <c r="EX415" s="48"/>
      <c r="EY415" s="48"/>
      <c r="EZ415" s="48"/>
      <c r="FA415" s="48"/>
      <c r="FB415" s="48"/>
      <c r="FC415" s="48"/>
      <c r="FD415" s="48"/>
      <c r="FE415" s="48"/>
      <c r="FF415" s="48"/>
      <c r="FG415" s="48"/>
      <c r="FH415" s="48"/>
      <c r="FI415" s="48"/>
      <c r="FJ415" s="48"/>
      <c r="FK415" s="48"/>
      <c r="FL415" s="48"/>
      <c r="FM415" s="48"/>
      <c r="FN415" s="48"/>
      <c r="FO415" s="48"/>
      <c r="FP415" s="48"/>
      <c r="FQ415" s="48"/>
      <c r="FR415" s="48"/>
      <c r="FS415" s="48"/>
      <c r="FT415" s="48"/>
      <c r="FU415" s="48"/>
      <c r="FV415" s="48"/>
      <c r="FW415" s="48"/>
      <c r="FX415" s="48"/>
      <c r="FY415" s="48"/>
      <c r="FZ415" s="48"/>
      <c r="GA415" s="48"/>
      <c r="GB415" s="48"/>
      <c r="GC415" s="48"/>
      <c r="GD415" s="48"/>
      <c r="GE415" s="48"/>
      <c r="GF415" s="48"/>
      <c r="GG415" s="48"/>
      <c r="GH415" s="48"/>
      <c r="GI415" s="48"/>
      <c r="GJ415" s="48"/>
      <c r="GK415" s="48"/>
      <c r="GL415" s="48"/>
      <c r="GM415" s="48"/>
      <c r="GN415" s="48"/>
      <c r="GO415" s="48"/>
      <c r="GP415" s="48"/>
      <c r="GQ415" s="48"/>
      <c r="GR415" s="48"/>
      <c r="GS415" s="48"/>
      <c r="GT415" s="48"/>
      <c r="GU415" s="48"/>
      <c r="GV415" s="48"/>
      <c r="GW415" s="48"/>
      <c r="GX415" s="48"/>
      <c r="GY415" s="48"/>
      <c r="GZ415" s="48"/>
      <c r="HA415" s="48"/>
      <c r="HB415" s="48"/>
      <c r="HC415" s="48"/>
      <c r="HD415" s="48"/>
      <c r="HE415" s="48"/>
      <c r="HF415" s="48"/>
      <c r="HG415" s="48"/>
      <c r="HH415" s="48"/>
      <c r="HI415" s="48"/>
      <c r="HJ415" s="48"/>
      <c r="HK415" s="48"/>
      <c r="HL415" s="48"/>
      <c r="HM415" s="48"/>
      <c r="HN415" s="48"/>
      <c r="HO415" s="48"/>
      <c r="HP415" s="48"/>
      <c r="HQ415" s="48"/>
      <c r="HR415" s="48"/>
      <c r="HS415" s="48"/>
      <c r="HT415" s="48"/>
      <c r="HU415" s="48"/>
      <c r="HV415" s="48"/>
      <c r="HW415" s="48"/>
      <c r="HX415" s="48"/>
      <c r="HY415" s="48"/>
      <c r="HZ415" s="48"/>
      <c r="IA415" s="48"/>
      <c r="IB415" s="48"/>
      <c r="IC415" s="48"/>
      <c r="ID415" s="48"/>
      <c r="IE415" s="48"/>
      <c r="IF415" s="48"/>
      <c r="IG415" s="48"/>
      <c r="IH415" s="48"/>
      <c r="II415" s="48"/>
      <c r="IJ415" s="48"/>
      <c r="IK415" s="48"/>
      <c r="IL415" s="48"/>
      <c r="IM415" s="48"/>
      <c r="IN415" s="48"/>
      <c r="IO415" s="48"/>
      <c r="IP415" s="48"/>
      <c r="IQ415" s="48"/>
      <c r="IR415" s="48"/>
      <c r="IS415" s="48"/>
      <c r="IT415" s="48"/>
      <c r="IU415" s="48"/>
      <c r="IV415" s="48"/>
      <c r="IW415" s="48"/>
      <c r="IX415" s="48"/>
    </row>
    <row r="416" spans="1:258" s="49" customFormat="1" ht="12.75" customHeight="1" x14ac:dyDescent="0.2">
      <c r="A416" s="161"/>
      <c r="B416" s="162"/>
      <c r="C416" s="162"/>
      <c r="D416" s="65"/>
      <c r="E416" s="64"/>
      <c r="F416" s="64"/>
      <c r="G416" s="64"/>
      <c r="H416" s="64"/>
      <c r="I416" s="64"/>
      <c r="J416" s="64"/>
      <c r="K416" s="64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  <c r="AA416" s="48"/>
      <c r="AB416" s="48"/>
      <c r="AC416" s="48"/>
      <c r="AD416" s="48"/>
      <c r="AE416" s="48"/>
      <c r="AF416" s="48"/>
      <c r="AG416" s="48"/>
      <c r="AH416" s="48"/>
      <c r="AI416" s="48"/>
      <c r="AJ416" s="48"/>
      <c r="AK416" s="48"/>
      <c r="AL416" s="48"/>
      <c r="AM416" s="48"/>
      <c r="AN416" s="48"/>
      <c r="AO416" s="48"/>
      <c r="AP416" s="48"/>
      <c r="AQ416" s="48"/>
      <c r="AR416" s="48"/>
      <c r="AS416" s="48"/>
      <c r="AT416" s="48"/>
      <c r="AU416" s="48"/>
      <c r="AV416" s="48"/>
      <c r="AW416" s="48"/>
      <c r="AX416" s="48"/>
      <c r="AY416" s="48"/>
      <c r="AZ416" s="48"/>
      <c r="BA416" s="48"/>
      <c r="BB416" s="48"/>
      <c r="BC416" s="48"/>
      <c r="BD416" s="48"/>
      <c r="BE416" s="48"/>
      <c r="BF416" s="48"/>
      <c r="BG416" s="48"/>
      <c r="BH416" s="48"/>
      <c r="BI416" s="48"/>
      <c r="BJ416" s="48"/>
      <c r="BK416" s="48"/>
      <c r="BL416" s="48"/>
      <c r="BM416" s="48"/>
      <c r="BN416" s="48"/>
      <c r="BO416" s="48"/>
      <c r="BP416" s="48"/>
      <c r="BQ416" s="48"/>
      <c r="BR416" s="48"/>
      <c r="BS416" s="48"/>
      <c r="BT416" s="48"/>
      <c r="BU416" s="48"/>
      <c r="BV416" s="48"/>
      <c r="BW416" s="48"/>
      <c r="BX416" s="48"/>
      <c r="BY416" s="48"/>
      <c r="BZ416" s="48"/>
      <c r="CA416" s="48"/>
      <c r="CB416" s="48"/>
      <c r="CC416" s="48"/>
      <c r="CD416" s="48"/>
      <c r="CE416" s="48"/>
      <c r="CF416" s="48"/>
      <c r="CG416" s="48"/>
      <c r="CH416" s="48"/>
      <c r="CI416" s="48"/>
      <c r="CJ416" s="48"/>
      <c r="CK416" s="48"/>
      <c r="CL416" s="48"/>
      <c r="CM416" s="48"/>
      <c r="CN416" s="48"/>
      <c r="CO416" s="48"/>
      <c r="CP416" s="48"/>
      <c r="CQ416" s="48"/>
      <c r="CR416" s="48"/>
      <c r="CS416" s="48"/>
      <c r="CT416" s="48"/>
      <c r="CU416" s="48"/>
      <c r="CV416" s="48"/>
      <c r="CW416" s="48"/>
      <c r="CX416" s="48"/>
      <c r="CY416" s="48"/>
      <c r="CZ416" s="48"/>
      <c r="DA416" s="48"/>
      <c r="DB416" s="48"/>
      <c r="DC416" s="48"/>
      <c r="DD416" s="48"/>
      <c r="DE416" s="48"/>
      <c r="DF416" s="48"/>
      <c r="DG416" s="48"/>
      <c r="DH416" s="48"/>
      <c r="DI416" s="48"/>
      <c r="DJ416" s="48"/>
      <c r="DK416" s="48"/>
      <c r="DL416" s="48"/>
      <c r="DM416" s="48"/>
      <c r="DN416" s="48"/>
      <c r="DO416" s="48"/>
      <c r="DP416" s="48"/>
      <c r="DQ416" s="48"/>
      <c r="DR416" s="48"/>
      <c r="DS416" s="48"/>
      <c r="DT416" s="48"/>
      <c r="DU416" s="48"/>
      <c r="DV416" s="48"/>
      <c r="DW416" s="48"/>
      <c r="DX416" s="48"/>
      <c r="DY416" s="48"/>
      <c r="DZ416" s="48"/>
      <c r="EA416" s="48"/>
      <c r="EB416" s="48"/>
      <c r="EC416" s="48"/>
      <c r="ED416" s="48"/>
      <c r="EE416" s="48"/>
      <c r="EF416" s="48"/>
      <c r="EG416" s="48"/>
      <c r="EH416" s="48"/>
      <c r="EI416" s="48"/>
      <c r="EJ416" s="48"/>
      <c r="EK416" s="48"/>
      <c r="EL416" s="48"/>
      <c r="EM416" s="48"/>
      <c r="EN416" s="48"/>
      <c r="EO416" s="48"/>
      <c r="EP416" s="48"/>
      <c r="EQ416" s="48"/>
      <c r="ER416" s="48"/>
      <c r="ES416" s="48"/>
      <c r="ET416" s="48"/>
      <c r="EU416" s="48"/>
      <c r="EV416" s="48"/>
      <c r="EW416" s="48"/>
      <c r="EX416" s="48"/>
      <c r="EY416" s="48"/>
      <c r="EZ416" s="48"/>
      <c r="FA416" s="48"/>
      <c r="FB416" s="48"/>
      <c r="FC416" s="48"/>
      <c r="FD416" s="48"/>
      <c r="FE416" s="48"/>
      <c r="FF416" s="48"/>
      <c r="FG416" s="48"/>
      <c r="FH416" s="48"/>
      <c r="FI416" s="48"/>
      <c r="FJ416" s="48"/>
      <c r="FK416" s="48"/>
      <c r="FL416" s="48"/>
      <c r="FM416" s="48"/>
      <c r="FN416" s="48"/>
      <c r="FO416" s="48"/>
      <c r="FP416" s="48"/>
      <c r="FQ416" s="48"/>
      <c r="FR416" s="48"/>
      <c r="FS416" s="48"/>
      <c r="FT416" s="48"/>
      <c r="FU416" s="48"/>
      <c r="FV416" s="48"/>
      <c r="FW416" s="48"/>
      <c r="FX416" s="48"/>
      <c r="FY416" s="48"/>
      <c r="FZ416" s="48"/>
      <c r="GA416" s="48"/>
      <c r="GB416" s="48"/>
      <c r="GC416" s="48"/>
      <c r="GD416" s="48"/>
      <c r="GE416" s="48"/>
      <c r="GF416" s="48"/>
      <c r="GG416" s="48"/>
      <c r="GH416" s="48"/>
      <c r="GI416" s="48"/>
      <c r="GJ416" s="48"/>
      <c r="GK416" s="48"/>
      <c r="GL416" s="48"/>
      <c r="GM416" s="48"/>
      <c r="GN416" s="48"/>
      <c r="GO416" s="48"/>
      <c r="GP416" s="48"/>
      <c r="GQ416" s="48"/>
      <c r="GR416" s="48"/>
      <c r="GS416" s="48"/>
      <c r="GT416" s="48"/>
      <c r="GU416" s="48"/>
      <c r="GV416" s="48"/>
      <c r="GW416" s="48"/>
      <c r="GX416" s="48"/>
      <c r="GY416" s="48"/>
      <c r="GZ416" s="48"/>
      <c r="HA416" s="48"/>
      <c r="HB416" s="48"/>
      <c r="HC416" s="48"/>
      <c r="HD416" s="48"/>
      <c r="HE416" s="48"/>
      <c r="HF416" s="48"/>
      <c r="HG416" s="48"/>
      <c r="HH416" s="48"/>
      <c r="HI416" s="48"/>
      <c r="HJ416" s="48"/>
      <c r="HK416" s="48"/>
      <c r="HL416" s="48"/>
      <c r="HM416" s="48"/>
      <c r="HN416" s="48"/>
      <c r="HO416" s="48"/>
      <c r="HP416" s="48"/>
      <c r="HQ416" s="48"/>
      <c r="HR416" s="48"/>
      <c r="HS416" s="48"/>
      <c r="HT416" s="48"/>
      <c r="HU416" s="48"/>
      <c r="HV416" s="48"/>
      <c r="HW416" s="48"/>
      <c r="HX416" s="48"/>
      <c r="HY416" s="48"/>
      <c r="HZ416" s="48"/>
      <c r="IA416" s="48"/>
      <c r="IB416" s="48"/>
      <c r="IC416" s="48"/>
      <c r="ID416" s="48"/>
      <c r="IE416" s="48"/>
      <c r="IF416" s="48"/>
      <c r="IG416" s="48"/>
      <c r="IH416" s="48"/>
      <c r="II416" s="48"/>
      <c r="IJ416" s="48"/>
      <c r="IK416" s="48"/>
      <c r="IL416" s="48"/>
      <c r="IM416" s="48"/>
      <c r="IN416" s="48"/>
      <c r="IO416" s="48"/>
      <c r="IP416" s="48"/>
      <c r="IQ416" s="48"/>
      <c r="IR416" s="48"/>
      <c r="IS416" s="48"/>
      <c r="IT416" s="48"/>
      <c r="IU416" s="48"/>
      <c r="IV416" s="48"/>
      <c r="IW416" s="48"/>
      <c r="IX416" s="48"/>
    </row>
    <row r="417" spans="1:258" s="49" customFormat="1" ht="12.75" customHeight="1" x14ac:dyDescent="0.2">
      <c r="A417" s="161"/>
      <c r="B417" s="162"/>
      <c r="C417" s="162"/>
      <c r="D417" s="65"/>
      <c r="E417" s="64"/>
      <c r="F417" s="64"/>
      <c r="G417" s="64"/>
      <c r="H417" s="64"/>
      <c r="I417" s="64"/>
      <c r="J417" s="64"/>
      <c r="K417" s="64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  <c r="AA417" s="48"/>
      <c r="AB417" s="48"/>
      <c r="AC417" s="48"/>
      <c r="AD417" s="48"/>
      <c r="AE417" s="48"/>
      <c r="AF417" s="48"/>
      <c r="AG417" s="48"/>
      <c r="AH417" s="48"/>
      <c r="AI417" s="48"/>
      <c r="AJ417" s="48"/>
      <c r="AK417" s="48"/>
      <c r="AL417" s="48"/>
      <c r="AM417" s="48"/>
      <c r="AN417" s="48"/>
      <c r="AO417" s="48"/>
      <c r="AP417" s="48"/>
      <c r="AQ417" s="48"/>
      <c r="AR417" s="48"/>
      <c r="AS417" s="48"/>
      <c r="AT417" s="48"/>
      <c r="AU417" s="48"/>
      <c r="AV417" s="48"/>
      <c r="AW417" s="48"/>
      <c r="AX417" s="48"/>
      <c r="AY417" s="48"/>
      <c r="AZ417" s="48"/>
      <c r="BA417" s="48"/>
      <c r="BB417" s="48"/>
      <c r="BC417" s="48"/>
      <c r="BD417" s="48"/>
      <c r="BE417" s="48"/>
      <c r="BF417" s="48"/>
      <c r="BG417" s="48"/>
      <c r="BH417" s="48"/>
      <c r="BI417" s="48"/>
      <c r="BJ417" s="48"/>
      <c r="BK417" s="48"/>
      <c r="BL417" s="48"/>
      <c r="BM417" s="48"/>
      <c r="BN417" s="48"/>
      <c r="BO417" s="48"/>
      <c r="BP417" s="48"/>
      <c r="BQ417" s="48"/>
      <c r="BR417" s="48"/>
      <c r="BS417" s="48"/>
      <c r="BT417" s="48"/>
      <c r="BU417" s="48"/>
      <c r="BV417" s="48"/>
      <c r="BW417" s="48"/>
      <c r="BX417" s="48"/>
      <c r="BY417" s="48"/>
      <c r="BZ417" s="48"/>
      <c r="CA417" s="48"/>
      <c r="CB417" s="48"/>
      <c r="CC417" s="48"/>
      <c r="CD417" s="48"/>
      <c r="CE417" s="48"/>
      <c r="CF417" s="48"/>
      <c r="CG417" s="48"/>
      <c r="CH417" s="48"/>
      <c r="CI417" s="48"/>
      <c r="CJ417" s="48"/>
      <c r="CK417" s="48"/>
      <c r="CL417" s="48"/>
      <c r="CM417" s="48"/>
      <c r="CN417" s="48"/>
      <c r="CO417" s="48"/>
      <c r="CP417" s="48"/>
      <c r="CQ417" s="48"/>
      <c r="CR417" s="48"/>
      <c r="CS417" s="48"/>
      <c r="CT417" s="48"/>
      <c r="CU417" s="48"/>
      <c r="CV417" s="48"/>
      <c r="CW417" s="48"/>
      <c r="CX417" s="48"/>
      <c r="CY417" s="48"/>
      <c r="CZ417" s="48"/>
      <c r="DA417" s="48"/>
      <c r="DB417" s="48"/>
      <c r="DC417" s="48"/>
      <c r="DD417" s="48"/>
      <c r="DE417" s="48"/>
      <c r="DF417" s="48"/>
      <c r="DG417" s="48"/>
      <c r="DH417" s="48"/>
      <c r="DI417" s="48"/>
      <c r="DJ417" s="48"/>
      <c r="DK417" s="48"/>
      <c r="DL417" s="48"/>
      <c r="DM417" s="48"/>
      <c r="DN417" s="48"/>
      <c r="DO417" s="48"/>
      <c r="DP417" s="48"/>
      <c r="DQ417" s="48"/>
      <c r="DR417" s="48"/>
      <c r="DS417" s="48"/>
      <c r="DT417" s="48"/>
      <c r="DU417" s="48"/>
      <c r="DV417" s="48"/>
      <c r="DW417" s="48"/>
      <c r="DX417" s="48"/>
      <c r="DY417" s="48"/>
      <c r="DZ417" s="48"/>
      <c r="EA417" s="48"/>
      <c r="EB417" s="48"/>
      <c r="EC417" s="48"/>
      <c r="ED417" s="48"/>
      <c r="EE417" s="48"/>
      <c r="EF417" s="48"/>
      <c r="EG417" s="48"/>
      <c r="EH417" s="48"/>
      <c r="EI417" s="48"/>
      <c r="EJ417" s="48"/>
      <c r="EK417" s="48"/>
      <c r="EL417" s="48"/>
      <c r="EM417" s="48"/>
      <c r="EN417" s="48"/>
      <c r="EO417" s="48"/>
      <c r="EP417" s="48"/>
      <c r="EQ417" s="48"/>
      <c r="ER417" s="48"/>
      <c r="ES417" s="48"/>
      <c r="ET417" s="48"/>
      <c r="EU417" s="48"/>
      <c r="EV417" s="48"/>
      <c r="EW417" s="48"/>
      <c r="EX417" s="48"/>
      <c r="EY417" s="48"/>
      <c r="EZ417" s="48"/>
      <c r="FA417" s="48"/>
      <c r="FB417" s="48"/>
      <c r="FC417" s="48"/>
      <c r="FD417" s="48"/>
      <c r="FE417" s="48"/>
      <c r="FF417" s="48"/>
      <c r="FG417" s="48"/>
      <c r="FH417" s="48"/>
      <c r="FI417" s="48"/>
      <c r="FJ417" s="48"/>
      <c r="FK417" s="48"/>
      <c r="FL417" s="48"/>
      <c r="FM417" s="48"/>
      <c r="FN417" s="48"/>
      <c r="FO417" s="48"/>
      <c r="FP417" s="48"/>
      <c r="FQ417" s="48"/>
      <c r="FR417" s="48"/>
      <c r="FS417" s="48"/>
      <c r="FT417" s="48"/>
      <c r="FU417" s="48"/>
      <c r="FV417" s="48"/>
      <c r="FW417" s="48"/>
      <c r="FX417" s="48"/>
      <c r="FY417" s="48"/>
      <c r="FZ417" s="48"/>
      <c r="GA417" s="48"/>
      <c r="GB417" s="48"/>
      <c r="GC417" s="48"/>
      <c r="GD417" s="48"/>
      <c r="GE417" s="48"/>
      <c r="GF417" s="48"/>
      <c r="GG417" s="48"/>
      <c r="GH417" s="48"/>
      <c r="GI417" s="48"/>
      <c r="GJ417" s="48"/>
      <c r="GK417" s="48"/>
      <c r="GL417" s="48"/>
      <c r="GM417" s="48"/>
      <c r="GN417" s="48"/>
      <c r="GO417" s="48"/>
      <c r="GP417" s="48"/>
      <c r="GQ417" s="48"/>
      <c r="GR417" s="48"/>
      <c r="GS417" s="48"/>
      <c r="GT417" s="48"/>
      <c r="GU417" s="48"/>
      <c r="GV417" s="48"/>
      <c r="GW417" s="48"/>
      <c r="GX417" s="48"/>
      <c r="GY417" s="48"/>
      <c r="GZ417" s="48"/>
      <c r="HA417" s="48"/>
      <c r="HB417" s="48"/>
      <c r="HC417" s="48"/>
      <c r="HD417" s="48"/>
      <c r="HE417" s="48"/>
      <c r="HF417" s="48"/>
      <c r="HG417" s="48"/>
      <c r="HH417" s="48"/>
      <c r="HI417" s="48"/>
      <c r="HJ417" s="48"/>
      <c r="HK417" s="48"/>
      <c r="HL417" s="48"/>
      <c r="HM417" s="48"/>
      <c r="HN417" s="48"/>
      <c r="HO417" s="48"/>
      <c r="HP417" s="48"/>
      <c r="HQ417" s="48"/>
      <c r="HR417" s="48"/>
      <c r="HS417" s="48"/>
      <c r="HT417" s="48"/>
      <c r="HU417" s="48"/>
      <c r="HV417" s="48"/>
      <c r="HW417" s="48"/>
      <c r="HX417" s="48"/>
      <c r="HY417" s="48"/>
      <c r="HZ417" s="48"/>
      <c r="IA417" s="48"/>
      <c r="IB417" s="48"/>
      <c r="IC417" s="48"/>
      <c r="ID417" s="48"/>
      <c r="IE417" s="48"/>
      <c r="IF417" s="48"/>
      <c r="IG417" s="48"/>
      <c r="IH417" s="48"/>
      <c r="II417" s="48"/>
      <c r="IJ417" s="48"/>
      <c r="IK417" s="48"/>
      <c r="IL417" s="48"/>
      <c r="IM417" s="48"/>
      <c r="IN417" s="48"/>
      <c r="IO417" s="48"/>
      <c r="IP417" s="48"/>
      <c r="IQ417" s="48"/>
      <c r="IR417" s="48"/>
      <c r="IS417" s="48"/>
      <c r="IT417" s="48"/>
      <c r="IU417" s="48"/>
      <c r="IV417" s="48"/>
      <c r="IW417" s="48"/>
      <c r="IX417" s="48"/>
    </row>
    <row r="418" spans="1:258" s="49" customFormat="1" ht="12.75" customHeight="1" x14ac:dyDescent="0.2">
      <c r="A418" s="161"/>
      <c r="B418" s="162"/>
      <c r="C418" s="162"/>
      <c r="D418" s="65"/>
      <c r="E418" s="64"/>
      <c r="F418" s="64"/>
      <c r="G418" s="64"/>
      <c r="H418" s="64"/>
      <c r="I418" s="64"/>
      <c r="J418" s="64"/>
      <c r="K418" s="64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  <c r="AA418" s="48"/>
      <c r="AB418" s="48"/>
      <c r="AC418" s="48"/>
      <c r="AD418" s="48"/>
      <c r="AE418" s="48"/>
      <c r="AF418" s="48"/>
      <c r="AG418" s="48"/>
      <c r="AH418" s="48"/>
      <c r="AI418" s="48"/>
      <c r="AJ418" s="48"/>
      <c r="AK418" s="48"/>
      <c r="AL418" s="48"/>
      <c r="AM418" s="48"/>
      <c r="AN418" s="48"/>
      <c r="AO418" s="48"/>
      <c r="AP418" s="48"/>
      <c r="AQ418" s="48"/>
      <c r="AR418" s="48"/>
      <c r="AS418" s="48"/>
      <c r="AT418" s="48"/>
      <c r="AU418" s="48"/>
      <c r="AV418" s="48"/>
      <c r="AW418" s="48"/>
      <c r="AX418" s="48"/>
      <c r="AY418" s="48"/>
      <c r="AZ418" s="48"/>
      <c r="BA418" s="48"/>
      <c r="BB418" s="48"/>
      <c r="BC418" s="48"/>
      <c r="BD418" s="48"/>
      <c r="BE418" s="48"/>
      <c r="BF418" s="48"/>
      <c r="BG418" s="48"/>
      <c r="BH418" s="48"/>
      <c r="BI418" s="48"/>
      <c r="BJ418" s="48"/>
      <c r="BK418" s="48"/>
      <c r="BL418" s="48"/>
      <c r="BM418" s="48"/>
      <c r="BN418" s="48"/>
      <c r="BO418" s="48"/>
      <c r="BP418" s="48"/>
      <c r="BQ418" s="48"/>
      <c r="BR418" s="48"/>
      <c r="BS418" s="48"/>
      <c r="BT418" s="48"/>
      <c r="BU418" s="48"/>
      <c r="BV418" s="48"/>
      <c r="BW418" s="48"/>
      <c r="BX418" s="48"/>
      <c r="BY418" s="48"/>
      <c r="BZ418" s="48"/>
      <c r="CA418" s="48"/>
      <c r="CB418" s="48"/>
      <c r="CC418" s="48"/>
      <c r="CD418" s="48"/>
      <c r="CE418" s="48"/>
      <c r="CF418" s="48"/>
      <c r="CG418" s="48"/>
      <c r="CH418" s="48"/>
      <c r="CI418" s="48"/>
      <c r="CJ418" s="48"/>
      <c r="CK418" s="48"/>
      <c r="CL418" s="48"/>
      <c r="CM418" s="48"/>
      <c r="CN418" s="48"/>
      <c r="CO418" s="48"/>
      <c r="CP418" s="48"/>
      <c r="CQ418" s="48"/>
      <c r="CR418" s="48"/>
      <c r="CS418" s="48"/>
      <c r="CT418" s="48"/>
      <c r="CU418" s="48"/>
      <c r="CV418" s="48"/>
      <c r="CW418" s="48"/>
      <c r="CX418" s="48"/>
      <c r="CY418" s="48"/>
      <c r="CZ418" s="48"/>
      <c r="DA418" s="48"/>
      <c r="DB418" s="48"/>
      <c r="DC418" s="48"/>
      <c r="DD418" s="48"/>
      <c r="DE418" s="48"/>
      <c r="DF418" s="48"/>
      <c r="DG418" s="48"/>
      <c r="DH418" s="48"/>
      <c r="DI418" s="48"/>
      <c r="DJ418" s="48"/>
      <c r="DK418" s="48"/>
      <c r="DL418" s="48"/>
      <c r="DM418" s="48"/>
      <c r="DN418" s="48"/>
      <c r="DO418" s="48"/>
      <c r="DP418" s="48"/>
      <c r="DQ418" s="48"/>
      <c r="DR418" s="48"/>
      <c r="DS418" s="48"/>
      <c r="DT418" s="48"/>
      <c r="DU418" s="48"/>
      <c r="DV418" s="48"/>
      <c r="DW418" s="48"/>
      <c r="DX418" s="48"/>
      <c r="DY418" s="48"/>
      <c r="DZ418" s="48"/>
      <c r="EA418" s="48"/>
      <c r="EB418" s="48"/>
      <c r="EC418" s="48"/>
      <c r="ED418" s="48"/>
      <c r="EE418" s="48"/>
      <c r="EF418" s="48"/>
      <c r="EG418" s="48"/>
      <c r="EH418" s="48"/>
      <c r="EI418" s="48"/>
      <c r="EJ418" s="48"/>
      <c r="EK418" s="48"/>
      <c r="EL418" s="48"/>
      <c r="EM418" s="48"/>
      <c r="EN418" s="48"/>
      <c r="EO418" s="48"/>
      <c r="EP418" s="48"/>
      <c r="EQ418" s="48"/>
      <c r="ER418" s="48"/>
      <c r="ES418" s="48"/>
      <c r="ET418" s="48"/>
      <c r="EU418" s="48"/>
      <c r="EV418" s="48"/>
      <c r="EW418" s="48"/>
      <c r="EX418" s="48"/>
      <c r="EY418" s="48"/>
      <c r="EZ418" s="48"/>
      <c r="FA418" s="48"/>
      <c r="FB418" s="48"/>
      <c r="FC418" s="48"/>
      <c r="FD418" s="48"/>
      <c r="FE418" s="48"/>
      <c r="FF418" s="48"/>
      <c r="FG418" s="48"/>
      <c r="FH418" s="48"/>
      <c r="FI418" s="48"/>
      <c r="FJ418" s="48"/>
      <c r="FK418" s="48"/>
      <c r="FL418" s="48"/>
      <c r="FM418" s="48"/>
      <c r="FN418" s="48"/>
      <c r="FO418" s="48"/>
      <c r="FP418" s="48"/>
      <c r="FQ418" s="48"/>
      <c r="FR418" s="48"/>
      <c r="FS418" s="48"/>
      <c r="FT418" s="48"/>
      <c r="FU418" s="48"/>
      <c r="FV418" s="48"/>
      <c r="FW418" s="48"/>
      <c r="FX418" s="48"/>
      <c r="FY418" s="48"/>
      <c r="FZ418" s="48"/>
      <c r="GA418" s="48"/>
      <c r="GB418" s="48"/>
      <c r="GC418" s="48"/>
      <c r="GD418" s="48"/>
      <c r="GE418" s="48"/>
      <c r="GF418" s="48"/>
      <c r="GG418" s="48"/>
      <c r="GH418" s="48"/>
      <c r="GI418" s="48"/>
      <c r="GJ418" s="48"/>
      <c r="GK418" s="48"/>
      <c r="GL418" s="48"/>
      <c r="GM418" s="48"/>
      <c r="GN418" s="48"/>
      <c r="GO418" s="48"/>
      <c r="GP418" s="48"/>
      <c r="GQ418" s="48"/>
      <c r="GR418" s="48"/>
      <c r="GS418" s="48"/>
      <c r="GT418" s="48"/>
      <c r="GU418" s="48"/>
      <c r="GV418" s="48"/>
      <c r="GW418" s="48"/>
      <c r="GX418" s="48"/>
      <c r="GY418" s="48"/>
      <c r="GZ418" s="48"/>
      <c r="HA418" s="48"/>
      <c r="HB418" s="48"/>
      <c r="HC418" s="48"/>
      <c r="HD418" s="48"/>
      <c r="HE418" s="48"/>
      <c r="HF418" s="48"/>
      <c r="HG418" s="48"/>
      <c r="HH418" s="48"/>
      <c r="HI418" s="48"/>
      <c r="HJ418" s="48"/>
      <c r="HK418" s="48"/>
      <c r="HL418" s="48"/>
      <c r="HM418" s="48"/>
      <c r="HN418" s="48"/>
      <c r="HO418" s="48"/>
      <c r="HP418" s="48"/>
      <c r="HQ418" s="48"/>
      <c r="HR418" s="48"/>
      <c r="HS418" s="48"/>
      <c r="HT418" s="48"/>
      <c r="HU418" s="48"/>
      <c r="HV418" s="48"/>
      <c r="HW418" s="48"/>
      <c r="HX418" s="48"/>
      <c r="HY418" s="48"/>
      <c r="HZ418" s="48"/>
      <c r="IA418" s="48"/>
      <c r="IB418" s="48"/>
      <c r="IC418" s="48"/>
      <c r="ID418" s="48"/>
      <c r="IE418" s="48"/>
      <c r="IF418" s="48"/>
      <c r="IG418" s="48"/>
      <c r="IH418" s="48"/>
      <c r="II418" s="48"/>
      <c r="IJ418" s="48"/>
      <c r="IK418" s="48"/>
      <c r="IL418" s="48"/>
      <c r="IM418" s="48"/>
      <c r="IN418" s="48"/>
      <c r="IO418" s="48"/>
      <c r="IP418" s="48"/>
      <c r="IQ418" s="48"/>
      <c r="IR418" s="48"/>
      <c r="IS418" s="48"/>
      <c r="IT418" s="48"/>
      <c r="IU418" s="48"/>
      <c r="IV418" s="48"/>
      <c r="IW418" s="48"/>
      <c r="IX418" s="48"/>
    </row>
    <row r="419" spans="1:258" s="49" customFormat="1" ht="12.75" customHeight="1" x14ac:dyDescent="0.2">
      <c r="A419" s="161"/>
      <c r="B419" s="162"/>
      <c r="C419" s="162"/>
      <c r="D419" s="65"/>
      <c r="E419" s="64"/>
      <c r="F419" s="64"/>
      <c r="G419" s="64"/>
      <c r="H419" s="64"/>
      <c r="I419" s="64"/>
      <c r="J419" s="64"/>
      <c r="K419" s="64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  <c r="AA419" s="48"/>
      <c r="AB419" s="48"/>
      <c r="AC419" s="48"/>
      <c r="AD419" s="48"/>
      <c r="AE419" s="48"/>
      <c r="AF419" s="48"/>
      <c r="AG419" s="48"/>
      <c r="AH419" s="48"/>
      <c r="AI419" s="48"/>
      <c r="AJ419" s="48"/>
      <c r="AK419" s="48"/>
      <c r="AL419" s="48"/>
      <c r="AM419" s="48"/>
      <c r="AN419" s="48"/>
      <c r="AO419" s="48"/>
      <c r="AP419" s="48"/>
      <c r="AQ419" s="48"/>
      <c r="AR419" s="48"/>
      <c r="AS419" s="48"/>
      <c r="AT419" s="48"/>
      <c r="AU419" s="48"/>
      <c r="AV419" s="48"/>
      <c r="AW419" s="48"/>
      <c r="AX419" s="48"/>
      <c r="AY419" s="48"/>
      <c r="AZ419" s="48"/>
      <c r="BA419" s="48"/>
      <c r="BB419" s="48"/>
      <c r="BC419" s="48"/>
      <c r="BD419" s="48"/>
      <c r="BE419" s="48"/>
      <c r="BF419" s="48"/>
      <c r="BG419" s="48"/>
      <c r="BH419" s="48"/>
      <c r="BI419" s="48"/>
      <c r="BJ419" s="48"/>
      <c r="BK419" s="48"/>
      <c r="BL419" s="48"/>
      <c r="BM419" s="48"/>
      <c r="BN419" s="48"/>
      <c r="BO419" s="48"/>
      <c r="BP419" s="48"/>
      <c r="BQ419" s="48"/>
      <c r="BR419" s="48"/>
      <c r="BS419" s="48"/>
      <c r="BT419" s="48"/>
      <c r="BU419" s="48"/>
      <c r="BV419" s="48"/>
      <c r="BW419" s="48"/>
      <c r="BX419" s="48"/>
      <c r="BY419" s="48"/>
      <c r="BZ419" s="48"/>
      <c r="CA419" s="48"/>
      <c r="CB419" s="48"/>
      <c r="CC419" s="48"/>
      <c r="CD419" s="48"/>
      <c r="CE419" s="48"/>
      <c r="CF419" s="48"/>
      <c r="CG419" s="48"/>
      <c r="CH419" s="48"/>
      <c r="CI419" s="48"/>
      <c r="CJ419" s="48"/>
      <c r="CK419" s="48"/>
      <c r="CL419" s="48"/>
      <c r="CM419" s="48"/>
      <c r="CN419" s="48"/>
      <c r="CO419" s="48"/>
      <c r="CP419" s="48"/>
      <c r="CQ419" s="48"/>
      <c r="CR419" s="48"/>
      <c r="CS419" s="48"/>
      <c r="CT419" s="48"/>
      <c r="CU419" s="48"/>
      <c r="CV419" s="48"/>
      <c r="CW419" s="48"/>
      <c r="CX419" s="48"/>
      <c r="CY419" s="48"/>
      <c r="CZ419" s="48"/>
      <c r="DA419" s="48"/>
      <c r="DB419" s="48"/>
      <c r="DC419" s="48"/>
      <c r="DD419" s="48"/>
      <c r="DE419" s="48"/>
      <c r="DF419" s="48"/>
      <c r="DG419" s="48"/>
      <c r="DH419" s="48"/>
      <c r="DI419" s="48"/>
      <c r="DJ419" s="48"/>
      <c r="DK419" s="48"/>
      <c r="DL419" s="48"/>
      <c r="DM419" s="48"/>
      <c r="DN419" s="48"/>
      <c r="DO419" s="48"/>
      <c r="DP419" s="48"/>
      <c r="DQ419" s="48"/>
      <c r="DR419" s="48"/>
      <c r="DS419" s="48"/>
      <c r="DT419" s="48"/>
      <c r="DU419" s="48"/>
      <c r="DV419" s="48"/>
      <c r="DW419" s="48"/>
      <c r="DX419" s="48"/>
      <c r="DY419" s="48"/>
      <c r="DZ419" s="48"/>
      <c r="EA419" s="48"/>
      <c r="EB419" s="48"/>
      <c r="EC419" s="48"/>
      <c r="ED419" s="48"/>
      <c r="EE419" s="48"/>
      <c r="EF419" s="48"/>
      <c r="EG419" s="48"/>
      <c r="EH419" s="48"/>
      <c r="EI419" s="48"/>
      <c r="EJ419" s="48"/>
      <c r="EK419" s="48"/>
      <c r="EL419" s="48"/>
      <c r="EM419" s="48"/>
      <c r="EN419" s="48"/>
      <c r="EO419" s="48"/>
      <c r="EP419" s="48"/>
      <c r="EQ419" s="48"/>
      <c r="ER419" s="48"/>
      <c r="ES419" s="48"/>
      <c r="ET419" s="48"/>
      <c r="EU419" s="48"/>
      <c r="EV419" s="48"/>
      <c r="EW419" s="48"/>
      <c r="EX419" s="48"/>
      <c r="EY419" s="48"/>
      <c r="EZ419" s="48"/>
      <c r="FA419" s="48"/>
      <c r="FB419" s="48"/>
      <c r="FC419" s="48"/>
      <c r="FD419" s="48"/>
      <c r="FE419" s="48"/>
      <c r="FF419" s="48"/>
      <c r="FG419" s="48"/>
      <c r="FH419" s="48"/>
      <c r="FI419" s="48"/>
      <c r="FJ419" s="48"/>
      <c r="FK419" s="48"/>
      <c r="FL419" s="48"/>
      <c r="FM419" s="48"/>
      <c r="FN419" s="48"/>
      <c r="FO419" s="48"/>
      <c r="FP419" s="48"/>
      <c r="FQ419" s="48"/>
      <c r="FR419" s="48"/>
      <c r="FS419" s="48"/>
      <c r="FT419" s="48"/>
      <c r="FU419" s="48"/>
      <c r="FV419" s="48"/>
      <c r="FW419" s="48"/>
      <c r="FX419" s="48"/>
      <c r="FY419" s="48"/>
      <c r="FZ419" s="48"/>
      <c r="GA419" s="48"/>
      <c r="GB419" s="48"/>
      <c r="GC419" s="48"/>
      <c r="GD419" s="48"/>
      <c r="GE419" s="48"/>
      <c r="GF419" s="48"/>
      <c r="GG419" s="48"/>
      <c r="GH419" s="48"/>
      <c r="GI419" s="48"/>
      <c r="GJ419" s="48"/>
      <c r="GK419" s="48"/>
      <c r="GL419" s="48"/>
      <c r="GM419" s="48"/>
      <c r="GN419" s="48"/>
      <c r="GO419" s="48"/>
      <c r="GP419" s="48"/>
      <c r="GQ419" s="48"/>
      <c r="GR419" s="48"/>
      <c r="GS419" s="48"/>
      <c r="GT419" s="48"/>
      <c r="GU419" s="48"/>
      <c r="GV419" s="48"/>
      <c r="GW419" s="48"/>
      <c r="GX419" s="48"/>
      <c r="GY419" s="48"/>
      <c r="GZ419" s="48"/>
      <c r="HA419" s="48"/>
      <c r="HB419" s="48"/>
      <c r="HC419" s="48"/>
      <c r="HD419" s="48"/>
      <c r="HE419" s="48"/>
      <c r="HF419" s="48"/>
      <c r="HG419" s="48"/>
      <c r="HH419" s="48"/>
      <c r="HI419" s="48"/>
      <c r="HJ419" s="48"/>
      <c r="HK419" s="48"/>
      <c r="HL419" s="48"/>
      <c r="HM419" s="48"/>
      <c r="HN419" s="48"/>
      <c r="HO419" s="48"/>
      <c r="HP419" s="48"/>
      <c r="HQ419" s="48"/>
      <c r="HR419" s="48"/>
      <c r="HS419" s="48"/>
      <c r="HT419" s="48"/>
      <c r="HU419" s="48"/>
      <c r="HV419" s="48"/>
      <c r="HW419" s="48"/>
      <c r="HX419" s="48"/>
      <c r="HY419" s="48"/>
      <c r="HZ419" s="48"/>
      <c r="IA419" s="48"/>
      <c r="IB419" s="48"/>
      <c r="IC419" s="48"/>
      <c r="ID419" s="48"/>
      <c r="IE419" s="48"/>
      <c r="IF419" s="48"/>
      <c r="IG419" s="48"/>
      <c r="IH419" s="48"/>
      <c r="II419" s="48"/>
      <c r="IJ419" s="48"/>
      <c r="IK419" s="48"/>
      <c r="IL419" s="48"/>
      <c r="IM419" s="48"/>
      <c r="IN419" s="48"/>
      <c r="IO419" s="48"/>
      <c r="IP419" s="48"/>
      <c r="IQ419" s="48"/>
      <c r="IR419" s="48"/>
      <c r="IS419" s="48"/>
      <c r="IT419" s="48"/>
      <c r="IU419" s="48"/>
      <c r="IV419" s="48"/>
      <c r="IW419" s="48"/>
      <c r="IX419" s="48"/>
    </row>
    <row r="420" spans="1:258" s="49" customFormat="1" ht="12.75" customHeight="1" x14ac:dyDescent="0.2">
      <c r="A420" s="161"/>
      <c r="B420" s="162"/>
      <c r="C420" s="162"/>
      <c r="D420" s="65"/>
      <c r="E420" s="64"/>
      <c r="F420" s="64"/>
      <c r="G420" s="64"/>
      <c r="H420" s="64"/>
      <c r="I420" s="64"/>
      <c r="J420" s="64"/>
      <c r="K420" s="64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  <c r="AA420" s="48"/>
      <c r="AB420" s="48"/>
      <c r="AC420" s="48"/>
      <c r="AD420" s="48"/>
      <c r="AE420" s="48"/>
      <c r="AF420" s="48"/>
      <c r="AG420" s="48"/>
      <c r="AH420" s="48"/>
      <c r="AI420" s="48"/>
      <c r="AJ420" s="48"/>
      <c r="AK420" s="48"/>
      <c r="AL420" s="48"/>
      <c r="AM420" s="48"/>
      <c r="AN420" s="48"/>
      <c r="AO420" s="48"/>
      <c r="AP420" s="48"/>
      <c r="AQ420" s="48"/>
      <c r="AR420" s="48"/>
      <c r="AS420" s="48"/>
      <c r="AT420" s="48"/>
      <c r="AU420" s="48"/>
      <c r="AV420" s="48"/>
      <c r="AW420" s="48"/>
      <c r="AX420" s="48"/>
      <c r="AY420" s="48"/>
      <c r="AZ420" s="48"/>
      <c r="BA420" s="48"/>
      <c r="BB420" s="48"/>
      <c r="BC420" s="48"/>
      <c r="BD420" s="48"/>
      <c r="BE420" s="48"/>
      <c r="BF420" s="48"/>
      <c r="BG420" s="48"/>
      <c r="BH420" s="48"/>
      <c r="BI420" s="48"/>
      <c r="BJ420" s="48"/>
      <c r="BK420" s="48"/>
      <c r="BL420" s="48"/>
      <c r="BM420" s="48"/>
      <c r="BN420" s="48"/>
      <c r="BO420" s="48"/>
      <c r="BP420" s="48"/>
      <c r="BQ420" s="48"/>
      <c r="BR420" s="48"/>
      <c r="BS420" s="48"/>
      <c r="BT420" s="48"/>
      <c r="BU420" s="48"/>
      <c r="BV420" s="48"/>
      <c r="BW420" s="48"/>
      <c r="BX420" s="48"/>
      <c r="BY420" s="48"/>
      <c r="BZ420" s="48"/>
      <c r="CA420" s="48"/>
      <c r="CB420" s="48"/>
      <c r="CC420" s="48"/>
      <c r="CD420" s="48"/>
      <c r="CE420" s="48"/>
      <c r="CF420" s="48"/>
      <c r="CG420" s="48"/>
      <c r="CH420" s="48"/>
      <c r="CI420" s="48"/>
      <c r="CJ420" s="48"/>
      <c r="CK420" s="48"/>
      <c r="CL420" s="48"/>
      <c r="CM420" s="48"/>
      <c r="CN420" s="48"/>
      <c r="CO420" s="48"/>
      <c r="CP420" s="48"/>
      <c r="CQ420" s="48"/>
      <c r="CR420" s="48"/>
      <c r="CS420" s="48"/>
      <c r="CT420" s="48"/>
      <c r="CU420" s="48"/>
      <c r="CV420" s="48"/>
      <c r="CW420" s="48"/>
      <c r="CX420" s="48"/>
      <c r="CY420" s="48"/>
      <c r="CZ420" s="48"/>
      <c r="DA420" s="48"/>
      <c r="DB420" s="48"/>
      <c r="DC420" s="48"/>
      <c r="DD420" s="48"/>
      <c r="DE420" s="48"/>
      <c r="DF420" s="48"/>
      <c r="DG420" s="48"/>
      <c r="DH420" s="48"/>
      <c r="DI420" s="48"/>
      <c r="DJ420" s="48"/>
      <c r="DK420" s="48"/>
      <c r="DL420" s="48"/>
      <c r="DM420" s="48"/>
      <c r="DN420" s="48"/>
      <c r="DO420" s="48"/>
      <c r="DP420" s="48"/>
      <c r="DQ420" s="48"/>
      <c r="DR420" s="48"/>
      <c r="DS420" s="48"/>
      <c r="DT420" s="48"/>
      <c r="DU420" s="48"/>
      <c r="DV420" s="48"/>
      <c r="DW420" s="48"/>
      <c r="DX420" s="48"/>
      <c r="DY420" s="48"/>
      <c r="DZ420" s="48"/>
      <c r="EA420" s="48"/>
      <c r="EB420" s="48"/>
      <c r="EC420" s="48"/>
      <c r="ED420" s="48"/>
      <c r="EE420" s="48"/>
      <c r="EF420" s="48"/>
      <c r="EG420" s="48"/>
      <c r="EH420" s="48"/>
      <c r="EI420" s="48"/>
      <c r="EJ420" s="48"/>
      <c r="EK420" s="48"/>
      <c r="EL420" s="48"/>
      <c r="EM420" s="48"/>
      <c r="EN420" s="48"/>
      <c r="EO420" s="48"/>
      <c r="EP420" s="48"/>
      <c r="EQ420" s="48"/>
      <c r="ER420" s="48"/>
      <c r="ES420" s="48"/>
      <c r="ET420" s="48"/>
      <c r="EU420" s="48"/>
      <c r="EV420" s="48"/>
      <c r="EW420" s="48"/>
      <c r="EX420" s="48"/>
      <c r="EY420" s="48"/>
      <c r="EZ420" s="48"/>
      <c r="FA420" s="48"/>
      <c r="FB420" s="48"/>
      <c r="FC420" s="48"/>
      <c r="FD420" s="48"/>
      <c r="FE420" s="48"/>
      <c r="FF420" s="48"/>
      <c r="FG420" s="48"/>
      <c r="FH420" s="48"/>
      <c r="FI420" s="48"/>
      <c r="FJ420" s="48"/>
      <c r="FK420" s="48"/>
      <c r="FL420" s="48"/>
      <c r="FM420" s="48"/>
      <c r="FN420" s="48"/>
      <c r="FO420" s="48"/>
      <c r="FP420" s="48"/>
      <c r="FQ420" s="48"/>
      <c r="FR420" s="48"/>
      <c r="FS420" s="48"/>
      <c r="FT420" s="48"/>
      <c r="FU420" s="48"/>
      <c r="FV420" s="48"/>
      <c r="FW420" s="48"/>
      <c r="FX420" s="48"/>
      <c r="FY420" s="48"/>
      <c r="FZ420" s="48"/>
      <c r="GA420" s="48"/>
      <c r="GB420" s="48"/>
      <c r="GC420" s="48"/>
      <c r="GD420" s="48"/>
      <c r="GE420" s="48"/>
      <c r="GF420" s="48"/>
      <c r="GG420" s="48"/>
      <c r="GH420" s="48"/>
      <c r="GI420" s="48"/>
      <c r="GJ420" s="48"/>
      <c r="GK420" s="48"/>
      <c r="GL420" s="48"/>
      <c r="GM420" s="48"/>
      <c r="GN420" s="48"/>
      <c r="GO420" s="48"/>
      <c r="GP420" s="48"/>
      <c r="GQ420" s="48"/>
      <c r="GR420" s="48"/>
      <c r="GS420" s="48"/>
      <c r="GT420" s="48"/>
      <c r="GU420" s="48"/>
      <c r="GV420" s="48"/>
      <c r="GW420" s="48"/>
      <c r="GX420" s="48"/>
      <c r="GY420" s="48"/>
      <c r="GZ420" s="48"/>
      <c r="HA420" s="48"/>
      <c r="HB420" s="48"/>
      <c r="HC420" s="48"/>
      <c r="HD420" s="48"/>
      <c r="HE420" s="48"/>
      <c r="HF420" s="48"/>
      <c r="HG420" s="48"/>
      <c r="HH420" s="48"/>
      <c r="HI420" s="48"/>
      <c r="HJ420" s="48"/>
      <c r="HK420" s="48"/>
      <c r="HL420" s="48"/>
      <c r="HM420" s="48"/>
      <c r="HN420" s="48"/>
      <c r="HO420" s="48"/>
      <c r="HP420" s="48"/>
      <c r="HQ420" s="48"/>
      <c r="HR420" s="48"/>
      <c r="HS420" s="48"/>
      <c r="HT420" s="48"/>
      <c r="HU420" s="48"/>
      <c r="HV420" s="48"/>
      <c r="HW420" s="48"/>
      <c r="HX420" s="48"/>
      <c r="HY420" s="48"/>
      <c r="HZ420" s="48"/>
      <c r="IA420" s="48"/>
      <c r="IB420" s="48"/>
      <c r="IC420" s="48"/>
      <c r="ID420" s="48"/>
      <c r="IE420" s="48"/>
      <c r="IF420" s="48"/>
      <c r="IG420" s="48"/>
      <c r="IH420" s="48"/>
      <c r="II420" s="48"/>
      <c r="IJ420" s="48"/>
      <c r="IK420" s="48"/>
      <c r="IL420" s="48"/>
      <c r="IM420" s="48"/>
      <c r="IN420" s="48"/>
      <c r="IO420" s="48"/>
      <c r="IP420" s="48"/>
      <c r="IQ420" s="48"/>
      <c r="IR420" s="48"/>
      <c r="IS420" s="48"/>
      <c r="IT420" s="48"/>
      <c r="IU420" s="48"/>
      <c r="IV420" s="48"/>
      <c r="IW420" s="48"/>
      <c r="IX420" s="48"/>
    </row>
    <row r="421" spans="1:258" s="49" customFormat="1" ht="12.75" customHeight="1" x14ac:dyDescent="0.2">
      <c r="A421" s="161"/>
      <c r="B421" s="162"/>
      <c r="C421" s="162"/>
      <c r="D421" s="65"/>
      <c r="E421" s="64"/>
      <c r="F421" s="64"/>
      <c r="G421" s="64"/>
      <c r="H421" s="64"/>
      <c r="I421" s="64"/>
      <c r="J421" s="64"/>
      <c r="K421" s="64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  <c r="AA421" s="48"/>
      <c r="AB421" s="48"/>
      <c r="AC421" s="48"/>
      <c r="AD421" s="48"/>
      <c r="AE421" s="48"/>
      <c r="AF421" s="48"/>
      <c r="AG421" s="48"/>
      <c r="AH421" s="48"/>
      <c r="AI421" s="48"/>
      <c r="AJ421" s="48"/>
      <c r="AK421" s="48"/>
      <c r="AL421" s="48"/>
      <c r="AM421" s="48"/>
      <c r="AN421" s="48"/>
      <c r="AO421" s="48"/>
      <c r="AP421" s="48"/>
      <c r="AQ421" s="48"/>
      <c r="AR421" s="48"/>
      <c r="AS421" s="48"/>
      <c r="AT421" s="48"/>
      <c r="AU421" s="48"/>
      <c r="AV421" s="48"/>
      <c r="AW421" s="48"/>
      <c r="AX421" s="48"/>
      <c r="AY421" s="48"/>
      <c r="AZ421" s="48"/>
      <c r="BA421" s="48"/>
      <c r="BB421" s="48"/>
      <c r="BC421" s="48"/>
      <c r="BD421" s="48"/>
      <c r="BE421" s="48"/>
      <c r="BF421" s="48"/>
      <c r="BG421" s="48"/>
      <c r="BH421" s="48"/>
      <c r="BI421" s="48"/>
      <c r="BJ421" s="48"/>
      <c r="BK421" s="48"/>
      <c r="BL421" s="48"/>
      <c r="BM421" s="48"/>
      <c r="BN421" s="48"/>
      <c r="BO421" s="48"/>
      <c r="BP421" s="48"/>
      <c r="BQ421" s="48"/>
      <c r="BR421" s="48"/>
      <c r="BS421" s="48"/>
      <c r="BT421" s="48"/>
      <c r="BU421" s="48"/>
      <c r="BV421" s="48"/>
      <c r="BW421" s="48"/>
      <c r="BX421" s="48"/>
      <c r="BY421" s="48"/>
      <c r="BZ421" s="48"/>
      <c r="CA421" s="48"/>
      <c r="CB421" s="48"/>
      <c r="CC421" s="48"/>
      <c r="CD421" s="48"/>
      <c r="CE421" s="48"/>
      <c r="CF421" s="48"/>
      <c r="CG421" s="48"/>
      <c r="CH421" s="48"/>
      <c r="CI421" s="48"/>
      <c r="CJ421" s="48"/>
      <c r="CK421" s="48"/>
      <c r="CL421" s="48"/>
      <c r="CM421" s="48"/>
      <c r="CN421" s="48"/>
      <c r="CO421" s="48"/>
      <c r="CP421" s="48"/>
      <c r="CQ421" s="48"/>
      <c r="CR421" s="48"/>
      <c r="CS421" s="48"/>
      <c r="CT421" s="48"/>
      <c r="CU421" s="48"/>
      <c r="CV421" s="48"/>
      <c r="CW421" s="48"/>
      <c r="CX421" s="48"/>
      <c r="CY421" s="48"/>
      <c r="CZ421" s="48"/>
      <c r="DA421" s="48"/>
      <c r="DB421" s="48"/>
      <c r="DC421" s="48"/>
      <c r="DD421" s="48"/>
      <c r="DE421" s="48"/>
      <c r="DF421" s="48"/>
      <c r="DG421" s="48"/>
      <c r="DH421" s="48"/>
      <c r="DI421" s="48"/>
      <c r="DJ421" s="48"/>
      <c r="DK421" s="48"/>
      <c r="DL421" s="48"/>
      <c r="DM421" s="48"/>
      <c r="DN421" s="48"/>
      <c r="DO421" s="48"/>
      <c r="DP421" s="48"/>
      <c r="DQ421" s="48"/>
      <c r="DR421" s="48"/>
      <c r="DS421" s="48"/>
      <c r="DT421" s="48"/>
      <c r="DU421" s="48"/>
      <c r="DV421" s="48"/>
      <c r="DW421" s="48"/>
      <c r="DX421" s="48"/>
      <c r="DY421" s="48"/>
      <c r="DZ421" s="48"/>
      <c r="EA421" s="48"/>
      <c r="EB421" s="48"/>
      <c r="EC421" s="48"/>
      <c r="ED421" s="48"/>
      <c r="EE421" s="48"/>
      <c r="EF421" s="48"/>
      <c r="EG421" s="48"/>
      <c r="EH421" s="48"/>
      <c r="EI421" s="48"/>
      <c r="EJ421" s="48"/>
      <c r="EK421" s="48"/>
      <c r="EL421" s="48"/>
      <c r="EM421" s="48"/>
      <c r="EN421" s="48"/>
      <c r="EO421" s="48"/>
      <c r="EP421" s="48"/>
      <c r="EQ421" s="48"/>
      <c r="ER421" s="48"/>
      <c r="ES421" s="48"/>
      <c r="ET421" s="48"/>
      <c r="EU421" s="48"/>
      <c r="EV421" s="48"/>
      <c r="EW421" s="48"/>
      <c r="EX421" s="48"/>
      <c r="EY421" s="48"/>
      <c r="EZ421" s="48"/>
      <c r="FA421" s="48"/>
      <c r="FB421" s="48"/>
      <c r="FC421" s="48"/>
      <c r="FD421" s="48"/>
      <c r="FE421" s="48"/>
      <c r="FF421" s="48"/>
      <c r="FG421" s="48"/>
      <c r="FH421" s="48"/>
      <c r="FI421" s="48"/>
      <c r="FJ421" s="48"/>
      <c r="FK421" s="48"/>
      <c r="FL421" s="48"/>
      <c r="FM421" s="48"/>
      <c r="FN421" s="48"/>
      <c r="FO421" s="48"/>
      <c r="FP421" s="48"/>
      <c r="FQ421" s="48"/>
      <c r="FR421" s="48"/>
      <c r="FS421" s="48"/>
      <c r="FT421" s="48"/>
      <c r="FU421" s="48"/>
      <c r="FV421" s="48"/>
      <c r="FW421" s="48"/>
      <c r="FX421" s="48"/>
      <c r="FY421" s="48"/>
      <c r="FZ421" s="48"/>
      <c r="GA421" s="48"/>
      <c r="GB421" s="48"/>
      <c r="GC421" s="48"/>
      <c r="GD421" s="48"/>
      <c r="GE421" s="48"/>
      <c r="GF421" s="48"/>
      <c r="GG421" s="48"/>
      <c r="GH421" s="48"/>
      <c r="GI421" s="48"/>
      <c r="GJ421" s="48"/>
      <c r="GK421" s="48"/>
      <c r="GL421" s="48"/>
      <c r="GM421" s="48"/>
      <c r="GN421" s="48"/>
      <c r="GO421" s="48"/>
      <c r="GP421" s="48"/>
      <c r="GQ421" s="48"/>
      <c r="GR421" s="48"/>
      <c r="GS421" s="48"/>
      <c r="GT421" s="48"/>
      <c r="GU421" s="48"/>
      <c r="GV421" s="48"/>
      <c r="GW421" s="48"/>
      <c r="GX421" s="48"/>
      <c r="GY421" s="48"/>
      <c r="GZ421" s="48"/>
      <c r="HA421" s="48"/>
      <c r="HB421" s="48"/>
      <c r="HC421" s="48"/>
      <c r="HD421" s="48"/>
      <c r="HE421" s="48"/>
      <c r="HF421" s="48"/>
      <c r="HG421" s="48"/>
      <c r="HH421" s="48"/>
      <c r="HI421" s="48"/>
      <c r="HJ421" s="48"/>
      <c r="HK421" s="48"/>
      <c r="HL421" s="48"/>
      <c r="HM421" s="48"/>
      <c r="HN421" s="48"/>
      <c r="HO421" s="48"/>
      <c r="HP421" s="48"/>
      <c r="HQ421" s="48"/>
      <c r="HR421" s="48"/>
      <c r="HS421" s="48"/>
      <c r="HT421" s="48"/>
      <c r="HU421" s="48"/>
      <c r="HV421" s="48"/>
      <c r="HW421" s="48"/>
      <c r="HX421" s="48"/>
      <c r="HY421" s="48"/>
      <c r="HZ421" s="48"/>
      <c r="IA421" s="48"/>
      <c r="IB421" s="48"/>
      <c r="IC421" s="48"/>
      <c r="ID421" s="48"/>
      <c r="IE421" s="48"/>
      <c r="IF421" s="48"/>
      <c r="IG421" s="48"/>
      <c r="IH421" s="48"/>
      <c r="II421" s="48"/>
      <c r="IJ421" s="48"/>
      <c r="IK421" s="48"/>
      <c r="IL421" s="48"/>
      <c r="IM421" s="48"/>
      <c r="IN421" s="48"/>
      <c r="IO421" s="48"/>
      <c r="IP421" s="48"/>
      <c r="IQ421" s="48"/>
      <c r="IR421" s="48"/>
      <c r="IS421" s="48"/>
      <c r="IT421" s="48"/>
      <c r="IU421" s="48"/>
      <c r="IV421" s="48"/>
      <c r="IW421" s="48"/>
      <c r="IX421" s="48"/>
    </row>
    <row r="422" spans="1:258" s="49" customFormat="1" ht="12.75" customHeight="1" x14ac:dyDescent="0.2">
      <c r="A422" s="161"/>
      <c r="B422" s="162"/>
      <c r="C422" s="162"/>
      <c r="D422" s="65"/>
      <c r="E422" s="64"/>
      <c r="F422" s="64"/>
      <c r="G422" s="64"/>
      <c r="H422" s="64"/>
      <c r="I422" s="64"/>
      <c r="J422" s="64"/>
      <c r="K422" s="64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  <c r="AA422" s="48"/>
      <c r="AB422" s="48"/>
      <c r="AC422" s="48"/>
      <c r="AD422" s="48"/>
      <c r="AE422" s="48"/>
      <c r="AF422" s="48"/>
      <c r="AG422" s="48"/>
      <c r="AH422" s="48"/>
      <c r="AI422" s="48"/>
      <c r="AJ422" s="48"/>
      <c r="AK422" s="48"/>
      <c r="AL422" s="48"/>
      <c r="AM422" s="48"/>
      <c r="AN422" s="48"/>
      <c r="AO422" s="48"/>
      <c r="AP422" s="48"/>
      <c r="AQ422" s="48"/>
      <c r="AR422" s="48"/>
      <c r="AS422" s="48"/>
      <c r="AT422" s="48"/>
      <c r="AU422" s="48"/>
      <c r="AV422" s="48"/>
      <c r="AW422" s="48"/>
      <c r="AX422" s="48"/>
      <c r="AY422" s="48"/>
      <c r="AZ422" s="48"/>
      <c r="BA422" s="48"/>
      <c r="BB422" s="48"/>
      <c r="BC422" s="48"/>
      <c r="BD422" s="48"/>
      <c r="BE422" s="48"/>
      <c r="BF422" s="48"/>
      <c r="BG422" s="48"/>
      <c r="BH422" s="48"/>
      <c r="BI422" s="48"/>
      <c r="BJ422" s="48"/>
      <c r="BK422" s="48"/>
      <c r="BL422" s="48"/>
      <c r="BM422" s="48"/>
      <c r="BN422" s="48"/>
      <c r="BO422" s="48"/>
      <c r="BP422" s="48"/>
      <c r="BQ422" s="48"/>
      <c r="BR422" s="48"/>
      <c r="BS422" s="48"/>
      <c r="BT422" s="48"/>
      <c r="BU422" s="48"/>
      <c r="BV422" s="48"/>
      <c r="BW422" s="48"/>
      <c r="BX422" s="48"/>
      <c r="BY422" s="48"/>
      <c r="BZ422" s="48"/>
      <c r="CA422" s="48"/>
      <c r="CB422" s="48"/>
      <c r="CC422" s="48"/>
      <c r="CD422" s="48"/>
      <c r="CE422" s="48"/>
      <c r="CF422" s="48"/>
      <c r="CG422" s="48"/>
      <c r="CH422" s="48"/>
      <c r="CI422" s="48"/>
      <c r="CJ422" s="48"/>
      <c r="CK422" s="48"/>
      <c r="CL422" s="48"/>
      <c r="CM422" s="48"/>
      <c r="CN422" s="48"/>
      <c r="CO422" s="48"/>
      <c r="CP422" s="48"/>
      <c r="CQ422" s="48"/>
      <c r="CR422" s="48"/>
      <c r="CS422" s="48"/>
      <c r="CT422" s="48"/>
      <c r="CU422" s="48"/>
      <c r="CV422" s="48"/>
      <c r="CW422" s="48"/>
      <c r="CX422" s="48"/>
      <c r="CY422" s="48"/>
      <c r="CZ422" s="48"/>
      <c r="DA422" s="48"/>
      <c r="DB422" s="48"/>
      <c r="DC422" s="48"/>
      <c r="DD422" s="48"/>
      <c r="DE422" s="48"/>
      <c r="DF422" s="48"/>
      <c r="DG422" s="48"/>
      <c r="DH422" s="48"/>
      <c r="DI422" s="48"/>
      <c r="DJ422" s="48"/>
      <c r="DK422" s="48"/>
      <c r="DL422" s="48"/>
      <c r="DM422" s="48"/>
      <c r="DN422" s="48"/>
      <c r="DO422" s="48"/>
      <c r="DP422" s="48"/>
      <c r="DQ422" s="48"/>
      <c r="DR422" s="48"/>
      <c r="DS422" s="48"/>
      <c r="DT422" s="48"/>
      <c r="DU422" s="48"/>
      <c r="DV422" s="48"/>
      <c r="DW422" s="48"/>
      <c r="DX422" s="48"/>
      <c r="DY422" s="48"/>
      <c r="DZ422" s="48"/>
      <c r="EA422" s="48"/>
      <c r="EB422" s="48"/>
      <c r="EC422" s="48"/>
      <c r="ED422" s="48"/>
      <c r="EE422" s="48"/>
      <c r="EF422" s="48"/>
      <c r="EG422" s="48"/>
      <c r="EH422" s="48"/>
      <c r="EI422" s="48"/>
      <c r="EJ422" s="48"/>
      <c r="EK422" s="48"/>
      <c r="EL422" s="48"/>
      <c r="EM422" s="48"/>
      <c r="EN422" s="48"/>
      <c r="EO422" s="48"/>
      <c r="EP422" s="48"/>
      <c r="EQ422" s="48"/>
      <c r="ER422" s="48"/>
      <c r="ES422" s="48"/>
      <c r="ET422" s="48"/>
      <c r="EU422" s="48"/>
      <c r="EV422" s="48"/>
      <c r="EW422" s="48"/>
      <c r="EX422" s="48"/>
      <c r="EY422" s="48"/>
      <c r="EZ422" s="48"/>
      <c r="FA422" s="48"/>
      <c r="FB422" s="48"/>
      <c r="FC422" s="48"/>
      <c r="FD422" s="48"/>
      <c r="FE422" s="48"/>
      <c r="FF422" s="48"/>
      <c r="FG422" s="48"/>
      <c r="FH422" s="48"/>
      <c r="FI422" s="48"/>
      <c r="FJ422" s="48"/>
      <c r="FK422" s="48"/>
      <c r="FL422" s="48"/>
      <c r="FM422" s="48"/>
      <c r="FN422" s="48"/>
      <c r="FO422" s="48"/>
      <c r="FP422" s="48"/>
      <c r="FQ422" s="48"/>
      <c r="FR422" s="48"/>
      <c r="FS422" s="48"/>
      <c r="FT422" s="48"/>
      <c r="FU422" s="48"/>
      <c r="FV422" s="48"/>
      <c r="FW422" s="48"/>
      <c r="FX422" s="48"/>
      <c r="FY422" s="48"/>
      <c r="FZ422" s="48"/>
      <c r="GA422" s="48"/>
      <c r="GB422" s="48"/>
      <c r="GC422" s="48"/>
      <c r="GD422" s="48"/>
      <c r="GE422" s="48"/>
      <c r="GF422" s="48"/>
      <c r="GG422" s="48"/>
      <c r="GH422" s="48"/>
      <c r="GI422" s="48"/>
      <c r="GJ422" s="48"/>
      <c r="GK422" s="48"/>
      <c r="GL422" s="48"/>
      <c r="GM422" s="48"/>
      <c r="GN422" s="48"/>
      <c r="GO422" s="48"/>
      <c r="GP422" s="48"/>
      <c r="GQ422" s="48"/>
      <c r="GR422" s="48"/>
      <c r="GS422" s="48"/>
      <c r="GT422" s="48"/>
      <c r="GU422" s="48"/>
      <c r="GV422" s="48"/>
      <c r="GW422" s="48"/>
      <c r="GX422" s="48"/>
      <c r="GY422" s="48"/>
      <c r="GZ422" s="48"/>
      <c r="HA422" s="48"/>
      <c r="HB422" s="48"/>
      <c r="HC422" s="48"/>
      <c r="HD422" s="48"/>
      <c r="HE422" s="48"/>
      <c r="HF422" s="48"/>
      <c r="HG422" s="48"/>
      <c r="HH422" s="48"/>
      <c r="HI422" s="48"/>
      <c r="HJ422" s="48"/>
      <c r="HK422" s="48"/>
      <c r="HL422" s="48"/>
      <c r="HM422" s="48"/>
      <c r="HN422" s="48"/>
      <c r="HO422" s="48"/>
      <c r="HP422" s="48"/>
      <c r="HQ422" s="48"/>
      <c r="HR422" s="48"/>
      <c r="HS422" s="48"/>
      <c r="HT422" s="48"/>
      <c r="HU422" s="48"/>
      <c r="HV422" s="48"/>
      <c r="HW422" s="48"/>
      <c r="HX422" s="48"/>
      <c r="HY422" s="48"/>
      <c r="HZ422" s="48"/>
      <c r="IA422" s="48"/>
      <c r="IB422" s="48"/>
      <c r="IC422" s="48"/>
      <c r="ID422" s="48"/>
      <c r="IE422" s="48"/>
      <c r="IF422" s="48"/>
      <c r="IG422" s="48"/>
      <c r="IH422" s="48"/>
      <c r="II422" s="48"/>
      <c r="IJ422" s="48"/>
      <c r="IK422" s="48"/>
      <c r="IL422" s="48"/>
      <c r="IM422" s="48"/>
      <c r="IN422" s="48"/>
      <c r="IO422" s="48"/>
      <c r="IP422" s="48"/>
      <c r="IQ422" s="48"/>
      <c r="IR422" s="48"/>
      <c r="IS422" s="48"/>
      <c r="IT422" s="48"/>
      <c r="IU422" s="48"/>
      <c r="IV422" s="48"/>
      <c r="IW422" s="48"/>
      <c r="IX422" s="48"/>
    </row>
    <row r="423" spans="1:258" s="49" customFormat="1" ht="12.75" customHeight="1" x14ac:dyDescent="0.2">
      <c r="A423" s="161"/>
      <c r="B423" s="162"/>
      <c r="C423" s="162"/>
      <c r="D423" s="65"/>
      <c r="E423" s="64"/>
      <c r="F423" s="64"/>
      <c r="G423" s="64"/>
      <c r="H423" s="64"/>
      <c r="I423" s="64"/>
      <c r="J423" s="64"/>
      <c r="K423" s="64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  <c r="AA423" s="48"/>
      <c r="AB423" s="48"/>
      <c r="AC423" s="48"/>
      <c r="AD423" s="48"/>
      <c r="AE423" s="48"/>
      <c r="AF423" s="48"/>
      <c r="AG423" s="48"/>
      <c r="AH423" s="48"/>
      <c r="AI423" s="48"/>
      <c r="AJ423" s="48"/>
      <c r="AK423" s="48"/>
      <c r="AL423" s="48"/>
      <c r="AM423" s="48"/>
      <c r="AN423" s="48"/>
      <c r="AO423" s="48"/>
      <c r="AP423" s="48"/>
      <c r="AQ423" s="48"/>
      <c r="AR423" s="48"/>
      <c r="AS423" s="48"/>
      <c r="AT423" s="48"/>
      <c r="AU423" s="48"/>
      <c r="AV423" s="48"/>
      <c r="AW423" s="48"/>
      <c r="AX423" s="48"/>
      <c r="AY423" s="48"/>
      <c r="AZ423" s="48"/>
      <c r="BA423" s="48"/>
      <c r="BB423" s="48"/>
      <c r="BC423" s="48"/>
      <c r="BD423" s="48"/>
      <c r="BE423" s="48"/>
      <c r="BF423" s="48"/>
      <c r="BG423" s="48"/>
      <c r="BH423" s="48"/>
      <c r="BI423" s="48"/>
      <c r="BJ423" s="48"/>
      <c r="BK423" s="48"/>
      <c r="BL423" s="48"/>
      <c r="BM423" s="48"/>
      <c r="BN423" s="48"/>
      <c r="BO423" s="48"/>
      <c r="BP423" s="48"/>
      <c r="BQ423" s="48"/>
      <c r="BR423" s="48"/>
      <c r="BS423" s="48"/>
      <c r="BT423" s="48"/>
      <c r="BU423" s="48"/>
      <c r="BV423" s="48"/>
      <c r="BW423" s="48"/>
      <c r="BX423" s="48"/>
      <c r="BY423" s="48"/>
      <c r="BZ423" s="48"/>
      <c r="CA423" s="48"/>
      <c r="CB423" s="48"/>
      <c r="CC423" s="48"/>
      <c r="CD423" s="48"/>
      <c r="CE423" s="48"/>
      <c r="CF423" s="48"/>
      <c r="CG423" s="48"/>
      <c r="CH423" s="48"/>
      <c r="CI423" s="48"/>
      <c r="CJ423" s="48"/>
      <c r="CK423" s="48"/>
      <c r="CL423" s="48"/>
      <c r="CM423" s="48"/>
      <c r="CN423" s="48"/>
      <c r="CO423" s="48"/>
      <c r="CP423" s="48"/>
      <c r="CQ423" s="48"/>
      <c r="CR423" s="48"/>
      <c r="CS423" s="48"/>
      <c r="CT423" s="48"/>
      <c r="CU423" s="48"/>
      <c r="CV423" s="48"/>
      <c r="CW423" s="48"/>
      <c r="CX423" s="48"/>
      <c r="CY423" s="48"/>
      <c r="CZ423" s="48"/>
      <c r="DA423" s="48"/>
      <c r="DB423" s="48"/>
      <c r="DC423" s="48"/>
      <c r="DD423" s="48"/>
      <c r="DE423" s="48"/>
      <c r="DF423" s="48"/>
      <c r="DG423" s="48"/>
      <c r="DH423" s="48"/>
      <c r="DI423" s="48"/>
      <c r="DJ423" s="48"/>
      <c r="DK423" s="48"/>
      <c r="DL423" s="48"/>
      <c r="DM423" s="48"/>
      <c r="DN423" s="48"/>
      <c r="DO423" s="48"/>
      <c r="DP423" s="48"/>
      <c r="DQ423" s="48"/>
      <c r="DR423" s="48"/>
      <c r="DS423" s="48"/>
      <c r="DT423" s="48"/>
      <c r="DU423" s="48"/>
      <c r="DV423" s="48"/>
      <c r="DW423" s="48"/>
      <c r="DX423" s="48"/>
      <c r="DY423" s="48"/>
      <c r="DZ423" s="48"/>
      <c r="EA423" s="48"/>
      <c r="EB423" s="48"/>
      <c r="EC423" s="48"/>
      <c r="ED423" s="48"/>
      <c r="EE423" s="48"/>
      <c r="EF423" s="48"/>
      <c r="EG423" s="48"/>
      <c r="EH423" s="48"/>
      <c r="EI423" s="48"/>
      <c r="EJ423" s="48"/>
      <c r="EK423" s="48"/>
      <c r="EL423" s="48"/>
      <c r="EM423" s="48"/>
      <c r="EN423" s="48"/>
      <c r="EO423" s="48"/>
      <c r="EP423" s="48"/>
      <c r="EQ423" s="48"/>
      <c r="ER423" s="48"/>
      <c r="ES423" s="48"/>
      <c r="ET423" s="48"/>
      <c r="EU423" s="48"/>
      <c r="EV423" s="48"/>
      <c r="EW423" s="48"/>
      <c r="EX423" s="48"/>
      <c r="EY423" s="48"/>
      <c r="EZ423" s="48"/>
      <c r="FA423" s="48"/>
      <c r="FB423" s="48"/>
      <c r="FC423" s="48"/>
      <c r="FD423" s="48"/>
      <c r="FE423" s="48"/>
      <c r="FF423" s="48"/>
      <c r="FG423" s="48"/>
      <c r="FH423" s="48"/>
      <c r="FI423" s="48"/>
      <c r="FJ423" s="48"/>
      <c r="FK423" s="48"/>
      <c r="FL423" s="48"/>
      <c r="FM423" s="48"/>
      <c r="FN423" s="48"/>
      <c r="FO423" s="48"/>
      <c r="FP423" s="48"/>
      <c r="FQ423" s="48"/>
      <c r="FR423" s="48"/>
      <c r="FS423" s="48"/>
      <c r="FT423" s="48"/>
      <c r="FU423" s="48"/>
      <c r="FV423" s="48"/>
      <c r="FW423" s="48"/>
      <c r="FX423" s="48"/>
      <c r="FY423" s="48"/>
      <c r="FZ423" s="48"/>
      <c r="GA423" s="48"/>
      <c r="GB423" s="48"/>
      <c r="GC423" s="48"/>
      <c r="GD423" s="48"/>
      <c r="GE423" s="48"/>
      <c r="GF423" s="48"/>
      <c r="GG423" s="48"/>
      <c r="GH423" s="48"/>
      <c r="GI423" s="48"/>
      <c r="GJ423" s="48"/>
      <c r="GK423" s="48"/>
      <c r="GL423" s="48"/>
      <c r="GM423" s="48"/>
      <c r="GN423" s="48"/>
      <c r="GO423" s="48"/>
      <c r="GP423" s="48"/>
      <c r="GQ423" s="48"/>
      <c r="GR423" s="48"/>
      <c r="GS423" s="48"/>
      <c r="GT423" s="48"/>
      <c r="GU423" s="48"/>
      <c r="GV423" s="48"/>
      <c r="GW423" s="48"/>
      <c r="GX423" s="48"/>
      <c r="GY423" s="48"/>
      <c r="GZ423" s="48"/>
      <c r="HA423" s="48"/>
      <c r="HB423" s="48"/>
      <c r="HC423" s="48"/>
      <c r="HD423" s="48"/>
      <c r="HE423" s="48"/>
      <c r="HF423" s="48"/>
      <c r="HG423" s="48"/>
      <c r="HH423" s="48"/>
      <c r="HI423" s="48"/>
      <c r="HJ423" s="48"/>
      <c r="HK423" s="48"/>
      <c r="HL423" s="48"/>
      <c r="HM423" s="48"/>
      <c r="HN423" s="48"/>
      <c r="HO423" s="48"/>
      <c r="HP423" s="48"/>
      <c r="HQ423" s="48"/>
      <c r="HR423" s="48"/>
      <c r="HS423" s="48"/>
      <c r="HT423" s="48"/>
      <c r="HU423" s="48"/>
      <c r="HV423" s="48"/>
      <c r="HW423" s="48"/>
      <c r="HX423" s="48"/>
      <c r="HY423" s="48"/>
      <c r="HZ423" s="48"/>
      <c r="IA423" s="48"/>
      <c r="IB423" s="48"/>
      <c r="IC423" s="48"/>
      <c r="ID423" s="48"/>
      <c r="IE423" s="48"/>
      <c r="IF423" s="48"/>
      <c r="IG423" s="48"/>
      <c r="IH423" s="48"/>
      <c r="II423" s="48"/>
      <c r="IJ423" s="48"/>
      <c r="IK423" s="48"/>
      <c r="IL423" s="48"/>
      <c r="IM423" s="48"/>
      <c r="IN423" s="48"/>
      <c r="IO423" s="48"/>
      <c r="IP423" s="48"/>
      <c r="IQ423" s="48"/>
      <c r="IR423" s="48"/>
      <c r="IS423" s="48"/>
      <c r="IT423" s="48"/>
      <c r="IU423" s="48"/>
      <c r="IV423" s="48"/>
      <c r="IW423" s="48"/>
      <c r="IX423" s="48"/>
    </row>
    <row r="424" spans="1:258" s="49" customFormat="1" ht="12.75" customHeight="1" x14ac:dyDescent="0.2">
      <c r="A424" s="161"/>
      <c r="B424" s="162"/>
      <c r="C424" s="162"/>
      <c r="D424" s="65"/>
      <c r="E424" s="64"/>
      <c r="F424" s="64"/>
      <c r="G424" s="64"/>
      <c r="H424" s="64"/>
      <c r="I424" s="64"/>
      <c r="J424" s="64"/>
      <c r="K424" s="64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  <c r="AA424" s="48"/>
      <c r="AB424" s="48"/>
      <c r="AC424" s="48"/>
      <c r="AD424" s="48"/>
      <c r="AE424" s="48"/>
      <c r="AF424" s="48"/>
      <c r="AG424" s="48"/>
      <c r="AH424" s="48"/>
      <c r="AI424" s="48"/>
      <c r="AJ424" s="48"/>
      <c r="AK424" s="48"/>
      <c r="AL424" s="48"/>
      <c r="AM424" s="48"/>
      <c r="AN424" s="48"/>
      <c r="AO424" s="48"/>
      <c r="AP424" s="48"/>
      <c r="AQ424" s="48"/>
      <c r="AR424" s="48"/>
      <c r="AS424" s="48"/>
      <c r="AT424" s="48"/>
      <c r="AU424" s="48"/>
      <c r="AV424" s="48"/>
      <c r="AW424" s="48"/>
      <c r="AX424" s="48"/>
      <c r="AY424" s="48"/>
      <c r="AZ424" s="48"/>
      <c r="BA424" s="48"/>
      <c r="BB424" s="48"/>
      <c r="BC424" s="48"/>
      <c r="BD424" s="48"/>
      <c r="BE424" s="48"/>
      <c r="BF424" s="48"/>
      <c r="BG424" s="48"/>
      <c r="BH424" s="48"/>
      <c r="BI424" s="48"/>
      <c r="BJ424" s="48"/>
      <c r="BK424" s="48"/>
      <c r="BL424" s="48"/>
      <c r="BM424" s="48"/>
      <c r="BN424" s="48"/>
      <c r="BO424" s="48"/>
      <c r="BP424" s="48"/>
      <c r="BQ424" s="48"/>
      <c r="BR424" s="48"/>
      <c r="BS424" s="48"/>
      <c r="BT424" s="48"/>
      <c r="BU424" s="48"/>
      <c r="BV424" s="48"/>
      <c r="BW424" s="48"/>
      <c r="BX424" s="48"/>
      <c r="BY424" s="48"/>
      <c r="BZ424" s="48"/>
      <c r="CA424" s="48"/>
      <c r="CB424" s="48"/>
      <c r="CC424" s="48"/>
      <c r="CD424" s="48"/>
      <c r="CE424" s="48"/>
      <c r="CF424" s="48"/>
      <c r="CG424" s="48"/>
      <c r="CH424" s="48"/>
      <c r="CI424" s="48"/>
      <c r="CJ424" s="48"/>
      <c r="CK424" s="48"/>
      <c r="CL424" s="48"/>
      <c r="CM424" s="48"/>
      <c r="CN424" s="48"/>
      <c r="CO424" s="48"/>
      <c r="CP424" s="48"/>
      <c r="CQ424" s="48"/>
      <c r="CR424" s="48"/>
      <c r="CS424" s="48"/>
      <c r="CT424" s="48"/>
      <c r="CU424" s="48"/>
      <c r="CV424" s="48"/>
      <c r="CW424" s="48"/>
      <c r="CX424" s="48"/>
      <c r="CY424" s="48"/>
      <c r="CZ424" s="48"/>
      <c r="DA424" s="48"/>
      <c r="DB424" s="48"/>
      <c r="DC424" s="48"/>
      <c r="DD424" s="48"/>
      <c r="DE424" s="48"/>
      <c r="DF424" s="48"/>
      <c r="DG424" s="48"/>
      <c r="DH424" s="48"/>
      <c r="DI424" s="48"/>
      <c r="DJ424" s="48"/>
      <c r="DK424" s="48"/>
      <c r="DL424" s="48"/>
      <c r="DM424" s="48"/>
      <c r="DN424" s="48"/>
      <c r="DO424" s="48"/>
      <c r="DP424" s="48"/>
      <c r="DQ424" s="48"/>
      <c r="DR424" s="48"/>
      <c r="DS424" s="48"/>
      <c r="DT424" s="48"/>
      <c r="DU424" s="48"/>
      <c r="DV424" s="48"/>
      <c r="DW424" s="48"/>
      <c r="DX424" s="48"/>
      <c r="DY424" s="48"/>
      <c r="DZ424" s="48"/>
      <c r="EA424" s="48"/>
      <c r="EB424" s="48"/>
      <c r="EC424" s="48"/>
      <c r="ED424" s="48"/>
      <c r="EE424" s="48"/>
      <c r="EF424" s="48"/>
      <c r="EG424" s="48"/>
      <c r="EH424" s="48"/>
      <c r="EI424" s="48"/>
      <c r="EJ424" s="48"/>
      <c r="EK424" s="48"/>
      <c r="EL424" s="48"/>
      <c r="EM424" s="48"/>
      <c r="EN424" s="48"/>
      <c r="EO424" s="48"/>
      <c r="EP424" s="48"/>
      <c r="EQ424" s="48"/>
      <c r="ER424" s="48"/>
      <c r="ES424" s="48"/>
      <c r="ET424" s="48"/>
      <c r="EU424" s="48"/>
      <c r="EV424" s="48"/>
      <c r="EW424" s="48"/>
      <c r="EX424" s="48"/>
      <c r="EY424" s="48"/>
      <c r="EZ424" s="48"/>
      <c r="FA424" s="48"/>
      <c r="FB424" s="48"/>
      <c r="FC424" s="48"/>
      <c r="FD424" s="48"/>
      <c r="FE424" s="48"/>
      <c r="FF424" s="48"/>
      <c r="FG424" s="48"/>
      <c r="FH424" s="48"/>
      <c r="FI424" s="48"/>
      <c r="FJ424" s="48"/>
      <c r="FK424" s="48"/>
      <c r="FL424" s="48"/>
      <c r="FM424" s="48"/>
      <c r="FN424" s="48"/>
      <c r="FO424" s="48"/>
      <c r="FP424" s="48"/>
      <c r="FQ424" s="48"/>
      <c r="FR424" s="48"/>
      <c r="FS424" s="48"/>
      <c r="FT424" s="48"/>
      <c r="FU424" s="48"/>
      <c r="FV424" s="48"/>
      <c r="FW424" s="48"/>
      <c r="FX424" s="48"/>
      <c r="FY424" s="48"/>
      <c r="FZ424" s="48"/>
      <c r="GA424" s="48"/>
      <c r="GB424" s="48"/>
      <c r="GC424" s="48"/>
      <c r="GD424" s="48"/>
      <c r="GE424" s="48"/>
      <c r="GF424" s="48"/>
      <c r="GG424" s="48"/>
      <c r="GH424" s="48"/>
      <c r="GI424" s="48"/>
      <c r="GJ424" s="48"/>
      <c r="GK424" s="48"/>
      <c r="GL424" s="48"/>
      <c r="GM424" s="48"/>
      <c r="GN424" s="48"/>
      <c r="GO424" s="48"/>
      <c r="GP424" s="48"/>
      <c r="GQ424" s="48"/>
      <c r="GR424" s="48"/>
      <c r="GS424" s="48"/>
      <c r="GT424" s="48"/>
      <c r="GU424" s="48"/>
      <c r="GV424" s="48"/>
      <c r="GW424" s="48"/>
      <c r="GX424" s="48"/>
      <c r="GY424" s="48"/>
      <c r="GZ424" s="48"/>
      <c r="HA424" s="48"/>
      <c r="HB424" s="48"/>
      <c r="HC424" s="48"/>
      <c r="HD424" s="48"/>
      <c r="HE424" s="48"/>
      <c r="HF424" s="48"/>
      <c r="HG424" s="48"/>
      <c r="HH424" s="48"/>
      <c r="HI424" s="48"/>
      <c r="HJ424" s="48"/>
      <c r="HK424" s="48"/>
      <c r="HL424" s="48"/>
      <c r="HM424" s="48"/>
      <c r="HN424" s="48"/>
      <c r="HO424" s="48"/>
      <c r="HP424" s="48"/>
      <c r="HQ424" s="48"/>
      <c r="HR424" s="48"/>
      <c r="HS424" s="48"/>
      <c r="HT424" s="48"/>
      <c r="HU424" s="48"/>
      <c r="HV424" s="48"/>
      <c r="HW424" s="48"/>
      <c r="HX424" s="48"/>
      <c r="HY424" s="48"/>
      <c r="HZ424" s="48"/>
      <c r="IA424" s="48"/>
      <c r="IB424" s="48"/>
      <c r="IC424" s="48"/>
      <c r="ID424" s="48"/>
      <c r="IE424" s="48"/>
      <c r="IF424" s="48"/>
      <c r="IG424" s="48"/>
      <c r="IH424" s="48"/>
      <c r="II424" s="48"/>
      <c r="IJ424" s="48"/>
      <c r="IK424" s="48"/>
      <c r="IL424" s="48"/>
      <c r="IM424" s="48"/>
      <c r="IN424" s="48"/>
      <c r="IO424" s="48"/>
      <c r="IP424" s="48"/>
      <c r="IQ424" s="48"/>
      <c r="IR424" s="48"/>
      <c r="IS424" s="48"/>
      <c r="IT424" s="48"/>
      <c r="IU424" s="48"/>
      <c r="IV424" s="48"/>
      <c r="IW424" s="48"/>
      <c r="IX424" s="48"/>
    </row>
    <row r="425" spans="1:258" s="49" customFormat="1" ht="12.75" customHeight="1" x14ac:dyDescent="0.2">
      <c r="A425" s="161"/>
      <c r="B425" s="162"/>
      <c r="C425" s="162"/>
      <c r="D425" s="65"/>
      <c r="E425" s="64"/>
      <c r="F425" s="64"/>
      <c r="G425" s="64"/>
      <c r="H425" s="64"/>
      <c r="I425" s="64"/>
      <c r="J425" s="64"/>
      <c r="K425" s="64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  <c r="AA425" s="48"/>
      <c r="AB425" s="48"/>
      <c r="AC425" s="48"/>
      <c r="AD425" s="48"/>
      <c r="AE425" s="48"/>
      <c r="AF425" s="48"/>
      <c r="AG425" s="48"/>
      <c r="AH425" s="48"/>
      <c r="AI425" s="48"/>
      <c r="AJ425" s="48"/>
      <c r="AK425" s="48"/>
      <c r="AL425" s="48"/>
      <c r="AM425" s="48"/>
      <c r="AN425" s="48"/>
      <c r="AO425" s="48"/>
      <c r="AP425" s="48"/>
      <c r="AQ425" s="48"/>
      <c r="AR425" s="48"/>
      <c r="AS425" s="48"/>
      <c r="AT425" s="48"/>
      <c r="AU425" s="48"/>
      <c r="AV425" s="48"/>
      <c r="AW425" s="48"/>
      <c r="AX425" s="48"/>
      <c r="AY425" s="48"/>
      <c r="AZ425" s="48"/>
      <c r="BA425" s="48"/>
      <c r="BB425" s="48"/>
      <c r="BC425" s="48"/>
      <c r="BD425" s="48"/>
      <c r="BE425" s="48"/>
      <c r="BF425" s="48"/>
      <c r="BG425" s="48"/>
      <c r="BH425" s="48"/>
      <c r="BI425" s="48"/>
      <c r="BJ425" s="48"/>
      <c r="BK425" s="48"/>
      <c r="BL425" s="48"/>
      <c r="BM425" s="48"/>
      <c r="BN425" s="48"/>
      <c r="BO425" s="48"/>
      <c r="BP425" s="48"/>
      <c r="BQ425" s="48"/>
      <c r="BR425" s="48"/>
      <c r="BS425" s="48"/>
      <c r="BT425" s="48"/>
      <c r="BU425" s="48"/>
      <c r="BV425" s="48"/>
      <c r="BW425" s="48"/>
      <c r="BX425" s="48"/>
      <c r="BY425" s="48"/>
      <c r="BZ425" s="48"/>
      <c r="CA425" s="48"/>
      <c r="CB425" s="48"/>
      <c r="CC425" s="48"/>
      <c r="CD425" s="48"/>
      <c r="CE425" s="48"/>
      <c r="CF425" s="48"/>
      <c r="CG425" s="48"/>
      <c r="CH425" s="48"/>
      <c r="CI425" s="48"/>
      <c r="CJ425" s="48"/>
      <c r="CK425" s="48"/>
      <c r="CL425" s="48"/>
      <c r="CM425" s="48"/>
      <c r="CN425" s="48"/>
      <c r="CO425" s="48"/>
      <c r="CP425" s="48"/>
      <c r="CQ425" s="48"/>
      <c r="CR425" s="48"/>
      <c r="CS425" s="48"/>
      <c r="CT425" s="48"/>
      <c r="CU425" s="48"/>
      <c r="CV425" s="48"/>
      <c r="CW425" s="48"/>
      <c r="CX425" s="48"/>
      <c r="CY425" s="48"/>
      <c r="CZ425" s="48"/>
      <c r="DA425" s="48"/>
      <c r="DB425" s="48"/>
      <c r="DC425" s="48"/>
      <c r="DD425" s="48"/>
      <c r="DE425" s="48"/>
      <c r="DF425" s="48"/>
      <c r="DG425" s="48"/>
      <c r="DH425" s="48"/>
      <c r="DI425" s="48"/>
      <c r="DJ425" s="48"/>
      <c r="DK425" s="48"/>
      <c r="DL425" s="48"/>
      <c r="DM425" s="48"/>
      <c r="DN425" s="48"/>
      <c r="DO425" s="48"/>
      <c r="DP425" s="48"/>
      <c r="DQ425" s="48"/>
      <c r="DR425" s="48"/>
      <c r="DS425" s="48"/>
      <c r="DT425" s="48"/>
      <c r="DU425" s="48"/>
      <c r="DV425" s="48"/>
      <c r="DW425" s="48"/>
      <c r="DX425" s="48"/>
      <c r="DY425" s="48"/>
      <c r="DZ425" s="48"/>
      <c r="EA425" s="48"/>
      <c r="EB425" s="48"/>
      <c r="EC425" s="48"/>
      <c r="ED425" s="48"/>
      <c r="EE425" s="48"/>
      <c r="EF425" s="48"/>
      <c r="EG425" s="48"/>
      <c r="EH425" s="48"/>
      <c r="EI425" s="48"/>
      <c r="EJ425" s="48"/>
      <c r="EK425" s="48"/>
      <c r="EL425" s="48"/>
      <c r="EM425" s="48"/>
      <c r="EN425" s="48"/>
      <c r="EO425" s="48"/>
      <c r="EP425" s="48"/>
      <c r="EQ425" s="48"/>
      <c r="ER425" s="48"/>
      <c r="ES425" s="48"/>
      <c r="ET425" s="48"/>
      <c r="EU425" s="48"/>
      <c r="EV425" s="48"/>
      <c r="EW425" s="48"/>
      <c r="EX425" s="48"/>
      <c r="EY425" s="48"/>
      <c r="EZ425" s="48"/>
      <c r="FA425" s="48"/>
      <c r="FB425" s="48"/>
      <c r="FC425" s="48"/>
      <c r="FD425" s="48"/>
      <c r="FE425" s="48"/>
      <c r="FF425" s="48"/>
      <c r="FG425" s="48"/>
      <c r="FH425" s="48"/>
      <c r="FI425" s="48"/>
      <c r="FJ425" s="48"/>
      <c r="FK425" s="48"/>
      <c r="FL425" s="48"/>
      <c r="FM425" s="48"/>
      <c r="FN425" s="48"/>
      <c r="FO425" s="48"/>
      <c r="FP425" s="48"/>
      <c r="FQ425" s="48"/>
      <c r="FR425" s="48"/>
      <c r="FS425" s="48"/>
      <c r="FT425" s="48"/>
      <c r="FU425" s="48"/>
      <c r="FV425" s="48"/>
      <c r="FW425" s="48"/>
      <c r="FX425" s="48"/>
      <c r="FY425" s="48"/>
      <c r="FZ425" s="48"/>
      <c r="GA425" s="48"/>
      <c r="GB425" s="48"/>
      <c r="GC425" s="48"/>
      <c r="GD425" s="48"/>
      <c r="GE425" s="48"/>
      <c r="GF425" s="48"/>
      <c r="GG425" s="48"/>
      <c r="GH425" s="48"/>
      <c r="GI425" s="48"/>
      <c r="GJ425" s="48"/>
      <c r="GK425" s="48"/>
      <c r="GL425" s="48"/>
      <c r="GM425" s="48"/>
      <c r="GN425" s="48"/>
      <c r="GO425" s="48"/>
      <c r="GP425" s="48"/>
      <c r="GQ425" s="48"/>
      <c r="GR425" s="48"/>
      <c r="GS425" s="48"/>
      <c r="GT425" s="48"/>
      <c r="GU425" s="48"/>
      <c r="GV425" s="48"/>
      <c r="GW425" s="48"/>
      <c r="GX425" s="48"/>
      <c r="GY425" s="48"/>
      <c r="GZ425" s="48"/>
      <c r="HA425" s="48"/>
      <c r="HB425" s="48"/>
      <c r="HC425" s="48"/>
      <c r="HD425" s="48"/>
      <c r="HE425" s="48"/>
      <c r="HF425" s="48"/>
      <c r="HG425" s="48"/>
      <c r="HH425" s="48"/>
      <c r="HI425" s="48"/>
      <c r="HJ425" s="48"/>
      <c r="HK425" s="48"/>
      <c r="HL425" s="48"/>
      <c r="HM425" s="48"/>
      <c r="HN425" s="48"/>
      <c r="HO425" s="48"/>
      <c r="HP425" s="48"/>
      <c r="HQ425" s="48"/>
      <c r="HR425" s="48"/>
      <c r="HS425" s="48"/>
      <c r="HT425" s="48"/>
      <c r="HU425" s="48"/>
      <c r="HV425" s="48"/>
      <c r="HW425" s="48"/>
      <c r="HX425" s="48"/>
      <c r="HY425" s="48"/>
      <c r="HZ425" s="48"/>
      <c r="IA425" s="48"/>
      <c r="IB425" s="48"/>
      <c r="IC425" s="48"/>
      <c r="ID425" s="48"/>
      <c r="IE425" s="48"/>
      <c r="IF425" s="48"/>
      <c r="IG425" s="48"/>
      <c r="IH425" s="48"/>
      <c r="II425" s="48"/>
      <c r="IJ425" s="48"/>
      <c r="IK425" s="48"/>
      <c r="IL425" s="48"/>
      <c r="IM425" s="48"/>
      <c r="IN425" s="48"/>
      <c r="IO425" s="48"/>
      <c r="IP425" s="48"/>
      <c r="IQ425" s="48"/>
      <c r="IR425" s="48"/>
      <c r="IS425" s="48"/>
      <c r="IT425" s="48"/>
      <c r="IU425" s="48"/>
      <c r="IV425" s="48"/>
      <c r="IW425" s="48"/>
      <c r="IX425" s="48"/>
    </row>
    <row r="426" spans="1:258" s="49" customFormat="1" ht="12.75" customHeight="1" x14ac:dyDescent="0.2">
      <c r="A426" s="161"/>
      <c r="B426" s="162"/>
      <c r="C426" s="162"/>
      <c r="D426" s="65"/>
      <c r="E426" s="64"/>
      <c r="F426" s="64"/>
      <c r="G426" s="64"/>
      <c r="H426" s="64"/>
      <c r="I426" s="64"/>
      <c r="J426" s="64"/>
      <c r="K426" s="64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  <c r="AB426" s="48"/>
      <c r="AC426" s="48"/>
      <c r="AD426" s="48"/>
      <c r="AE426" s="48"/>
      <c r="AF426" s="48"/>
      <c r="AG426" s="48"/>
      <c r="AH426" s="48"/>
      <c r="AI426" s="48"/>
      <c r="AJ426" s="48"/>
      <c r="AK426" s="48"/>
      <c r="AL426" s="48"/>
      <c r="AM426" s="48"/>
      <c r="AN426" s="48"/>
      <c r="AO426" s="48"/>
      <c r="AP426" s="48"/>
      <c r="AQ426" s="48"/>
      <c r="AR426" s="48"/>
      <c r="AS426" s="48"/>
      <c r="AT426" s="48"/>
      <c r="AU426" s="48"/>
      <c r="AV426" s="48"/>
      <c r="AW426" s="48"/>
      <c r="AX426" s="48"/>
      <c r="AY426" s="48"/>
      <c r="AZ426" s="48"/>
      <c r="BA426" s="48"/>
      <c r="BB426" s="48"/>
      <c r="BC426" s="48"/>
      <c r="BD426" s="48"/>
      <c r="BE426" s="48"/>
      <c r="BF426" s="48"/>
      <c r="BG426" s="48"/>
      <c r="BH426" s="48"/>
      <c r="BI426" s="48"/>
      <c r="BJ426" s="48"/>
      <c r="BK426" s="48"/>
      <c r="BL426" s="48"/>
      <c r="BM426" s="48"/>
      <c r="BN426" s="48"/>
      <c r="BO426" s="48"/>
      <c r="BP426" s="48"/>
      <c r="BQ426" s="48"/>
      <c r="BR426" s="48"/>
      <c r="BS426" s="48"/>
      <c r="BT426" s="48"/>
      <c r="BU426" s="48"/>
      <c r="BV426" s="48"/>
      <c r="BW426" s="48"/>
      <c r="BX426" s="48"/>
      <c r="BY426" s="48"/>
      <c r="BZ426" s="48"/>
      <c r="CA426" s="48"/>
      <c r="CB426" s="48"/>
      <c r="CC426" s="48"/>
      <c r="CD426" s="48"/>
      <c r="CE426" s="48"/>
      <c r="CF426" s="48"/>
      <c r="CG426" s="48"/>
      <c r="CH426" s="48"/>
      <c r="CI426" s="48"/>
      <c r="CJ426" s="48"/>
      <c r="CK426" s="48"/>
      <c r="CL426" s="48"/>
      <c r="CM426" s="48"/>
      <c r="CN426" s="48"/>
      <c r="CO426" s="48"/>
      <c r="CP426" s="48"/>
      <c r="CQ426" s="48"/>
      <c r="CR426" s="48"/>
      <c r="CS426" s="48"/>
      <c r="CT426" s="48"/>
      <c r="CU426" s="48"/>
      <c r="CV426" s="48"/>
      <c r="CW426" s="48"/>
      <c r="CX426" s="48"/>
      <c r="CY426" s="48"/>
      <c r="CZ426" s="48"/>
      <c r="DA426" s="48"/>
      <c r="DB426" s="48"/>
      <c r="DC426" s="48"/>
      <c r="DD426" s="48"/>
      <c r="DE426" s="48"/>
      <c r="DF426" s="48"/>
      <c r="DG426" s="48"/>
      <c r="DH426" s="48"/>
      <c r="DI426" s="48"/>
      <c r="DJ426" s="48"/>
      <c r="DK426" s="48"/>
      <c r="DL426" s="48"/>
      <c r="DM426" s="48"/>
      <c r="DN426" s="48"/>
      <c r="DO426" s="48"/>
      <c r="DP426" s="48"/>
      <c r="DQ426" s="48"/>
      <c r="DR426" s="48"/>
      <c r="DS426" s="48"/>
      <c r="DT426" s="48"/>
      <c r="DU426" s="48"/>
      <c r="DV426" s="48"/>
      <c r="DW426" s="48"/>
      <c r="DX426" s="48"/>
      <c r="DY426" s="48"/>
      <c r="DZ426" s="48"/>
      <c r="EA426" s="48"/>
      <c r="EB426" s="48"/>
      <c r="EC426" s="48"/>
      <c r="ED426" s="48"/>
      <c r="EE426" s="48"/>
      <c r="EF426" s="48"/>
      <c r="EG426" s="48"/>
      <c r="EH426" s="48"/>
      <c r="EI426" s="48"/>
      <c r="EJ426" s="48"/>
      <c r="EK426" s="48"/>
      <c r="EL426" s="48"/>
      <c r="EM426" s="48"/>
      <c r="EN426" s="48"/>
      <c r="EO426" s="48"/>
      <c r="EP426" s="48"/>
      <c r="EQ426" s="48"/>
      <c r="ER426" s="48"/>
      <c r="ES426" s="48"/>
      <c r="ET426" s="48"/>
      <c r="EU426" s="48"/>
      <c r="EV426" s="48"/>
      <c r="EW426" s="48"/>
      <c r="EX426" s="48"/>
      <c r="EY426" s="48"/>
      <c r="EZ426" s="48"/>
      <c r="FA426" s="48"/>
      <c r="FB426" s="48"/>
      <c r="FC426" s="48"/>
      <c r="FD426" s="48"/>
      <c r="FE426" s="48"/>
      <c r="FF426" s="48"/>
      <c r="FG426" s="48"/>
      <c r="FH426" s="48"/>
      <c r="FI426" s="48"/>
      <c r="FJ426" s="48"/>
      <c r="FK426" s="48"/>
      <c r="FL426" s="48"/>
      <c r="FM426" s="48"/>
      <c r="FN426" s="48"/>
      <c r="FO426" s="48"/>
      <c r="FP426" s="48"/>
      <c r="FQ426" s="48"/>
      <c r="FR426" s="48"/>
      <c r="FS426" s="48"/>
      <c r="FT426" s="48"/>
      <c r="FU426" s="48"/>
      <c r="FV426" s="48"/>
      <c r="FW426" s="48"/>
      <c r="FX426" s="48"/>
      <c r="FY426" s="48"/>
      <c r="FZ426" s="48"/>
      <c r="GA426" s="48"/>
      <c r="GB426" s="48"/>
      <c r="GC426" s="48"/>
      <c r="GD426" s="48"/>
      <c r="GE426" s="48"/>
      <c r="GF426" s="48"/>
      <c r="GG426" s="48"/>
      <c r="GH426" s="48"/>
      <c r="GI426" s="48"/>
      <c r="GJ426" s="48"/>
      <c r="GK426" s="48"/>
      <c r="GL426" s="48"/>
      <c r="GM426" s="48"/>
      <c r="GN426" s="48"/>
      <c r="GO426" s="48"/>
      <c r="GP426" s="48"/>
      <c r="GQ426" s="48"/>
      <c r="GR426" s="48"/>
      <c r="GS426" s="48"/>
      <c r="GT426" s="48"/>
      <c r="GU426" s="48"/>
      <c r="GV426" s="48"/>
      <c r="GW426" s="48"/>
      <c r="GX426" s="48"/>
      <c r="GY426" s="48"/>
      <c r="GZ426" s="48"/>
      <c r="HA426" s="48"/>
      <c r="HB426" s="48"/>
      <c r="HC426" s="48"/>
      <c r="HD426" s="48"/>
      <c r="HE426" s="48"/>
      <c r="HF426" s="48"/>
      <c r="HG426" s="48"/>
      <c r="HH426" s="48"/>
      <c r="HI426" s="48"/>
      <c r="HJ426" s="48"/>
      <c r="HK426" s="48"/>
      <c r="HL426" s="48"/>
      <c r="HM426" s="48"/>
      <c r="HN426" s="48"/>
      <c r="HO426" s="48"/>
      <c r="HP426" s="48"/>
      <c r="HQ426" s="48"/>
      <c r="HR426" s="48"/>
      <c r="HS426" s="48"/>
      <c r="HT426" s="48"/>
      <c r="HU426" s="48"/>
      <c r="HV426" s="48"/>
      <c r="HW426" s="48"/>
      <c r="HX426" s="48"/>
      <c r="HY426" s="48"/>
      <c r="HZ426" s="48"/>
      <c r="IA426" s="48"/>
      <c r="IB426" s="48"/>
      <c r="IC426" s="48"/>
      <c r="ID426" s="48"/>
      <c r="IE426" s="48"/>
      <c r="IF426" s="48"/>
      <c r="IG426" s="48"/>
      <c r="IH426" s="48"/>
      <c r="II426" s="48"/>
      <c r="IJ426" s="48"/>
      <c r="IK426" s="48"/>
      <c r="IL426" s="48"/>
      <c r="IM426" s="48"/>
      <c r="IN426" s="48"/>
      <c r="IO426" s="48"/>
      <c r="IP426" s="48"/>
      <c r="IQ426" s="48"/>
      <c r="IR426" s="48"/>
      <c r="IS426" s="48"/>
      <c r="IT426" s="48"/>
      <c r="IU426" s="48"/>
      <c r="IV426" s="48"/>
      <c r="IW426" s="48"/>
      <c r="IX426" s="48"/>
    </row>
    <row r="427" spans="1:258" s="49" customFormat="1" ht="12.75" customHeight="1" x14ac:dyDescent="0.2">
      <c r="A427" s="161"/>
      <c r="B427" s="162"/>
      <c r="C427" s="162"/>
      <c r="D427" s="65"/>
      <c r="E427" s="64"/>
      <c r="F427" s="64"/>
      <c r="G427" s="64"/>
      <c r="H427" s="64"/>
      <c r="I427" s="64"/>
      <c r="J427" s="64"/>
      <c r="K427" s="64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  <c r="AA427" s="48"/>
      <c r="AB427" s="48"/>
      <c r="AC427" s="48"/>
      <c r="AD427" s="48"/>
      <c r="AE427" s="48"/>
      <c r="AF427" s="48"/>
      <c r="AG427" s="48"/>
      <c r="AH427" s="48"/>
      <c r="AI427" s="48"/>
      <c r="AJ427" s="48"/>
      <c r="AK427" s="48"/>
      <c r="AL427" s="48"/>
      <c r="AM427" s="48"/>
      <c r="AN427" s="48"/>
      <c r="AO427" s="48"/>
      <c r="AP427" s="48"/>
      <c r="AQ427" s="48"/>
      <c r="AR427" s="48"/>
      <c r="AS427" s="48"/>
      <c r="AT427" s="48"/>
      <c r="AU427" s="48"/>
      <c r="AV427" s="48"/>
      <c r="AW427" s="48"/>
      <c r="AX427" s="48"/>
      <c r="AY427" s="48"/>
      <c r="AZ427" s="48"/>
      <c r="BA427" s="48"/>
      <c r="BB427" s="48"/>
      <c r="BC427" s="48"/>
      <c r="BD427" s="48"/>
      <c r="BE427" s="48"/>
      <c r="BF427" s="48"/>
      <c r="BG427" s="48"/>
      <c r="BH427" s="48"/>
      <c r="BI427" s="48"/>
      <c r="BJ427" s="48"/>
      <c r="BK427" s="48"/>
      <c r="BL427" s="48"/>
      <c r="BM427" s="48"/>
      <c r="BN427" s="48"/>
      <c r="BO427" s="48"/>
      <c r="BP427" s="48"/>
      <c r="BQ427" s="48"/>
      <c r="BR427" s="48"/>
      <c r="BS427" s="48"/>
      <c r="BT427" s="48"/>
      <c r="BU427" s="48"/>
      <c r="BV427" s="48"/>
      <c r="BW427" s="48"/>
      <c r="BX427" s="48"/>
      <c r="BY427" s="48"/>
      <c r="BZ427" s="48"/>
      <c r="CA427" s="48"/>
      <c r="CB427" s="48"/>
      <c r="CC427" s="48"/>
      <c r="CD427" s="48"/>
      <c r="CE427" s="48"/>
      <c r="CF427" s="48"/>
      <c r="CG427" s="48"/>
      <c r="CH427" s="48"/>
      <c r="CI427" s="48"/>
      <c r="CJ427" s="48"/>
      <c r="CK427" s="48"/>
      <c r="CL427" s="48"/>
      <c r="CM427" s="48"/>
      <c r="CN427" s="48"/>
      <c r="CO427" s="48"/>
      <c r="CP427" s="48"/>
      <c r="CQ427" s="48"/>
      <c r="CR427" s="48"/>
      <c r="CS427" s="48"/>
      <c r="CT427" s="48"/>
      <c r="CU427" s="48"/>
      <c r="CV427" s="48"/>
      <c r="CW427" s="48"/>
      <c r="CX427" s="48"/>
      <c r="CY427" s="48"/>
      <c r="CZ427" s="48"/>
      <c r="DA427" s="48"/>
      <c r="DB427" s="48"/>
      <c r="DC427" s="48"/>
      <c r="DD427" s="48"/>
      <c r="DE427" s="48"/>
      <c r="DF427" s="48"/>
      <c r="DG427" s="48"/>
      <c r="DH427" s="48"/>
      <c r="DI427" s="48"/>
      <c r="DJ427" s="48"/>
      <c r="DK427" s="48"/>
      <c r="DL427" s="48"/>
      <c r="DM427" s="48"/>
      <c r="DN427" s="48"/>
      <c r="DO427" s="48"/>
      <c r="DP427" s="48"/>
      <c r="DQ427" s="48"/>
      <c r="DR427" s="48"/>
      <c r="DS427" s="48"/>
      <c r="DT427" s="48"/>
      <c r="DU427" s="48"/>
      <c r="DV427" s="48"/>
      <c r="DW427" s="48"/>
      <c r="DX427" s="48"/>
      <c r="DY427" s="48"/>
      <c r="DZ427" s="48"/>
      <c r="EA427" s="48"/>
      <c r="EB427" s="48"/>
      <c r="EC427" s="48"/>
      <c r="ED427" s="48"/>
      <c r="EE427" s="48"/>
      <c r="EF427" s="48"/>
      <c r="EG427" s="48"/>
      <c r="EH427" s="48"/>
      <c r="EI427" s="48"/>
      <c r="EJ427" s="48"/>
      <c r="EK427" s="48"/>
      <c r="EL427" s="48"/>
      <c r="EM427" s="48"/>
      <c r="EN427" s="48"/>
      <c r="EO427" s="48"/>
      <c r="EP427" s="48"/>
      <c r="EQ427" s="48"/>
      <c r="ER427" s="48"/>
      <c r="ES427" s="48"/>
      <c r="ET427" s="48"/>
      <c r="EU427" s="48"/>
      <c r="EV427" s="48"/>
      <c r="EW427" s="48"/>
      <c r="EX427" s="48"/>
      <c r="EY427" s="48"/>
      <c r="EZ427" s="48"/>
      <c r="FA427" s="48"/>
      <c r="FB427" s="48"/>
      <c r="FC427" s="48"/>
      <c r="FD427" s="48"/>
      <c r="FE427" s="48"/>
      <c r="FF427" s="48"/>
      <c r="FG427" s="48"/>
      <c r="FH427" s="48"/>
      <c r="FI427" s="48"/>
      <c r="FJ427" s="48"/>
      <c r="FK427" s="48"/>
      <c r="FL427" s="48"/>
      <c r="FM427" s="48"/>
      <c r="FN427" s="48"/>
      <c r="FO427" s="48"/>
      <c r="FP427" s="48"/>
      <c r="FQ427" s="48"/>
      <c r="FR427" s="48"/>
      <c r="FS427" s="48"/>
      <c r="FT427" s="48"/>
      <c r="FU427" s="48"/>
      <c r="FV427" s="48"/>
      <c r="FW427" s="48"/>
      <c r="FX427" s="48"/>
      <c r="FY427" s="48"/>
      <c r="FZ427" s="48"/>
      <c r="GA427" s="48"/>
      <c r="GB427" s="48"/>
      <c r="GC427" s="48"/>
      <c r="GD427" s="48"/>
      <c r="GE427" s="48"/>
      <c r="GF427" s="48"/>
      <c r="GG427" s="48"/>
      <c r="GH427" s="48"/>
      <c r="GI427" s="48"/>
      <c r="GJ427" s="48"/>
      <c r="GK427" s="48"/>
      <c r="GL427" s="48"/>
      <c r="GM427" s="48"/>
      <c r="GN427" s="48"/>
      <c r="GO427" s="48"/>
      <c r="GP427" s="48"/>
      <c r="GQ427" s="48"/>
      <c r="GR427" s="48"/>
      <c r="GS427" s="48"/>
      <c r="GT427" s="48"/>
      <c r="GU427" s="48"/>
      <c r="GV427" s="48"/>
      <c r="GW427" s="48"/>
      <c r="GX427" s="48"/>
      <c r="GY427" s="48"/>
      <c r="GZ427" s="48"/>
      <c r="HA427" s="48"/>
      <c r="HB427" s="48"/>
      <c r="HC427" s="48"/>
      <c r="HD427" s="48"/>
      <c r="HE427" s="48"/>
      <c r="HF427" s="48"/>
      <c r="HG427" s="48"/>
      <c r="HH427" s="48"/>
      <c r="HI427" s="48"/>
      <c r="HJ427" s="48"/>
      <c r="HK427" s="48"/>
      <c r="HL427" s="48"/>
      <c r="HM427" s="48"/>
      <c r="HN427" s="48"/>
      <c r="HO427" s="48"/>
      <c r="HP427" s="48"/>
      <c r="HQ427" s="48"/>
      <c r="HR427" s="48"/>
      <c r="HS427" s="48"/>
      <c r="HT427" s="48"/>
      <c r="HU427" s="48"/>
      <c r="HV427" s="48"/>
      <c r="HW427" s="48"/>
      <c r="HX427" s="48"/>
      <c r="HY427" s="48"/>
      <c r="HZ427" s="48"/>
      <c r="IA427" s="48"/>
      <c r="IB427" s="48"/>
      <c r="IC427" s="48"/>
      <c r="ID427" s="48"/>
      <c r="IE427" s="48"/>
      <c r="IF427" s="48"/>
      <c r="IG427" s="48"/>
      <c r="IH427" s="48"/>
      <c r="II427" s="48"/>
      <c r="IJ427" s="48"/>
      <c r="IK427" s="48"/>
      <c r="IL427" s="48"/>
      <c r="IM427" s="48"/>
      <c r="IN427" s="48"/>
      <c r="IO427" s="48"/>
      <c r="IP427" s="48"/>
      <c r="IQ427" s="48"/>
      <c r="IR427" s="48"/>
      <c r="IS427" s="48"/>
      <c r="IT427" s="48"/>
      <c r="IU427" s="48"/>
      <c r="IV427" s="48"/>
      <c r="IW427" s="48"/>
      <c r="IX427" s="48"/>
    </row>
    <row r="428" spans="1:258" s="49" customFormat="1" ht="12.75" customHeight="1" x14ac:dyDescent="0.2">
      <c r="A428" s="161"/>
      <c r="B428" s="162"/>
      <c r="C428" s="162"/>
      <c r="D428" s="65"/>
      <c r="E428" s="64"/>
      <c r="F428" s="64"/>
      <c r="G428" s="64"/>
      <c r="H428" s="64"/>
      <c r="I428" s="64"/>
      <c r="J428" s="64"/>
      <c r="K428" s="64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  <c r="AA428" s="48"/>
      <c r="AB428" s="48"/>
      <c r="AC428" s="48"/>
      <c r="AD428" s="48"/>
      <c r="AE428" s="48"/>
      <c r="AF428" s="48"/>
      <c r="AG428" s="48"/>
      <c r="AH428" s="48"/>
      <c r="AI428" s="48"/>
      <c r="AJ428" s="48"/>
      <c r="AK428" s="48"/>
      <c r="AL428" s="48"/>
      <c r="AM428" s="48"/>
      <c r="AN428" s="48"/>
      <c r="AO428" s="48"/>
      <c r="AP428" s="48"/>
      <c r="AQ428" s="48"/>
      <c r="AR428" s="48"/>
      <c r="AS428" s="48"/>
      <c r="AT428" s="48"/>
      <c r="AU428" s="48"/>
      <c r="AV428" s="48"/>
      <c r="AW428" s="48"/>
      <c r="AX428" s="48"/>
      <c r="AY428" s="48"/>
      <c r="AZ428" s="48"/>
      <c r="BA428" s="48"/>
      <c r="BB428" s="48"/>
      <c r="BC428" s="48"/>
      <c r="BD428" s="48"/>
      <c r="BE428" s="48"/>
      <c r="BF428" s="48"/>
      <c r="BG428" s="48"/>
      <c r="BH428" s="48"/>
      <c r="BI428" s="48"/>
      <c r="BJ428" s="48"/>
      <c r="BK428" s="48"/>
      <c r="BL428" s="48"/>
      <c r="BM428" s="48"/>
      <c r="BN428" s="48"/>
      <c r="BO428" s="48"/>
      <c r="BP428" s="48"/>
      <c r="BQ428" s="48"/>
      <c r="BR428" s="48"/>
      <c r="BS428" s="48"/>
      <c r="BT428" s="48"/>
      <c r="BU428" s="48"/>
      <c r="BV428" s="48"/>
      <c r="BW428" s="48"/>
      <c r="BX428" s="48"/>
      <c r="BY428" s="48"/>
      <c r="BZ428" s="48"/>
      <c r="CA428" s="48"/>
      <c r="CB428" s="48"/>
      <c r="CC428" s="48"/>
      <c r="CD428" s="48"/>
      <c r="CE428" s="48"/>
      <c r="CF428" s="48"/>
      <c r="CG428" s="48"/>
      <c r="CH428" s="48"/>
      <c r="CI428" s="48"/>
      <c r="CJ428" s="48"/>
      <c r="CK428" s="48"/>
      <c r="CL428" s="48"/>
      <c r="CM428" s="48"/>
      <c r="CN428" s="48"/>
      <c r="CO428" s="48"/>
      <c r="CP428" s="48"/>
      <c r="CQ428" s="48"/>
      <c r="CR428" s="48"/>
      <c r="CS428" s="48"/>
      <c r="CT428" s="48"/>
      <c r="CU428" s="48"/>
      <c r="CV428" s="48"/>
      <c r="CW428" s="48"/>
      <c r="CX428" s="48"/>
      <c r="CY428" s="48"/>
      <c r="CZ428" s="48"/>
      <c r="DA428" s="48"/>
      <c r="DB428" s="48"/>
      <c r="DC428" s="48"/>
      <c r="DD428" s="48"/>
      <c r="DE428" s="48"/>
      <c r="DF428" s="48"/>
      <c r="DG428" s="48"/>
      <c r="DH428" s="48"/>
      <c r="DI428" s="48"/>
      <c r="DJ428" s="48"/>
      <c r="DK428" s="48"/>
      <c r="DL428" s="48"/>
      <c r="DM428" s="48"/>
      <c r="DN428" s="48"/>
      <c r="DO428" s="48"/>
      <c r="DP428" s="48"/>
      <c r="DQ428" s="48"/>
      <c r="DR428" s="48"/>
      <c r="DS428" s="48"/>
      <c r="DT428" s="48"/>
      <c r="DU428" s="48"/>
      <c r="DV428" s="48"/>
      <c r="DW428" s="48"/>
      <c r="DX428" s="48"/>
      <c r="DY428" s="48"/>
      <c r="DZ428" s="48"/>
      <c r="EA428" s="48"/>
      <c r="EB428" s="48"/>
      <c r="EC428" s="48"/>
      <c r="ED428" s="48"/>
      <c r="EE428" s="48"/>
      <c r="EF428" s="48"/>
      <c r="EG428" s="48"/>
      <c r="EH428" s="48"/>
      <c r="EI428" s="48"/>
      <c r="EJ428" s="48"/>
      <c r="EK428" s="48"/>
      <c r="EL428" s="48"/>
      <c r="EM428" s="48"/>
      <c r="EN428" s="48"/>
      <c r="EO428" s="48"/>
      <c r="EP428" s="48"/>
      <c r="EQ428" s="48"/>
      <c r="ER428" s="48"/>
      <c r="ES428" s="48"/>
      <c r="ET428" s="48"/>
      <c r="EU428" s="48"/>
      <c r="EV428" s="48"/>
      <c r="EW428" s="48"/>
      <c r="EX428" s="48"/>
      <c r="EY428" s="48"/>
      <c r="EZ428" s="48"/>
      <c r="FA428" s="48"/>
      <c r="FB428" s="48"/>
      <c r="FC428" s="48"/>
      <c r="FD428" s="48"/>
      <c r="FE428" s="48"/>
      <c r="FF428" s="48"/>
      <c r="FG428" s="48"/>
      <c r="FH428" s="48"/>
      <c r="FI428" s="48"/>
      <c r="FJ428" s="48"/>
      <c r="FK428" s="48"/>
      <c r="FL428" s="48"/>
      <c r="FM428" s="48"/>
      <c r="FN428" s="48"/>
      <c r="FO428" s="48"/>
      <c r="FP428" s="48"/>
      <c r="FQ428" s="48"/>
      <c r="FR428" s="48"/>
      <c r="FS428" s="48"/>
      <c r="FT428" s="48"/>
      <c r="FU428" s="48"/>
      <c r="FV428" s="48"/>
      <c r="FW428" s="48"/>
      <c r="FX428" s="48"/>
      <c r="FY428" s="48"/>
      <c r="FZ428" s="48"/>
      <c r="GA428" s="48"/>
      <c r="GB428" s="48"/>
      <c r="GC428" s="48"/>
      <c r="GD428" s="48"/>
      <c r="GE428" s="48"/>
      <c r="GF428" s="48"/>
      <c r="GG428" s="48"/>
      <c r="GH428" s="48"/>
      <c r="GI428" s="48"/>
      <c r="GJ428" s="48"/>
      <c r="GK428" s="48"/>
      <c r="GL428" s="48"/>
      <c r="GM428" s="48"/>
      <c r="GN428" s="48"/>
      <c r="GO428" s="48"/>
      <c r="GP428" s="48"/>
      <c r="GQ428" s="48"/>
      <c r="GR428" s="48"/>
      <c r="GS428" s="48"/>
      <c r="GT428" s="48"/>
      <c r="GU428" s="48"/>
      <c r="GV428" s="48"/>
      <c r="GW428" s="48"/>
      <c r="GX428" s="48"/>
      <c r="GY428" s="48"/>
      <c r="GZ428" s="48"/>
      <c r="HA428" s="48"/>
      <c r="HB428" s="48"/>
      <c r="HC428" s="48"/>
      <c r="HD428" s="48"/>
      <c r="HE428" s="48"/>
      <c r="HF428" s="48"/>
      <c r="HG428" s="48"/>
      <c r="HH428" s="48"/>
      <c r="HI428" s="48"/>
      <c r="HJ428" s="48"/>
      <c r="HK428" s="48"/>
      <c r="HL428" s="48"/>
      <c r="HM428" s="48"/>
      <c r="HN428" s="48"/>
      <c r="HO428" s="48"/>
      <c r="HP428" s="48"/>
      <c r="HQ428" s="48"/>
      <c r="HR428" s="48"/>
      <c r="HS428" s="48"/>
      <c r="HT428" s="48"/>
      <c r="HU428" s="48"/>
      <c r="HV428" s="48"/>
      <c r="HW428" s="48"/>
      <c r="HX428" s="48"/>
      <c r="HY428" s="48"/>
      <c r="HZ428" s="48"/>
      <c r="IA428" s="48"/>
      <c r="IB428" s="48"/>
      <c r="IC428" s="48"/>
      <c r="ID428" s="48"/>
      <c r="IE428" s="48"/>
      <c r="IF428" s="48"/>
      <c r="IG428" s="48"/>
      <c r="IH428" s="48"/>
      <c r="II428" s="48"/>
      <c r="IJ428" s="48"/>
      <c r="IK428" s="48"/>
      <c r="IL428" s="48"/>
      <c r="IM428" s="48"/>
      <c r="IN428" s="48"/>
      <c r="IO428" s="48"/>
      <c r="IP428" s="48"/>
      <c r="IQ428" s="48"/>
      <c r="IR428" s="48"/>
      <c r="IS428" s="48"/>
      <c r="IT428" s="48"/>
      <c r="IU428" s="48"/>
      <c r="IV428" s="48"/>
      <c r="IW428" s="48"/>
      <c r="IX428" s="48"/>
    </row>
    <row r="429" spans="1:258" s="49" customFormat="1" ht="12.75" customHeight="1" x14ac:dyDescent="0.2">
      <c r="A429" s="161"/>
      <c r="B429" s="162"/>
      <c r="C429" s="162"/>
      <c r="D429" s="65"/>
      <c r="E429" s="64"/>
      <c r="F429" s="64"/>
      <c r="G429" s="64"/>
      <c r="H429" s="64"/>
      <c r="I429" s="64"/>
      <c r="J429" s="64"/>
      <c r="K429" s="64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  <c r="AA429" s="48"/>
      <c r="AB429" s="48"/>
      <c r="AC429" s="48"/>
      <c r="AD429" s="48"/>
      <c r="AE429" s="48"/>
      <c r="AF429" s="48"/>
      <c r="AG429" s="48"/>
      <c r="AH429" s="48"/>
      <c r="AI429" s="48"/>
      <c r="AJ429" s="48"/>
      <c r="AK429" s="48"/>
      <c r="AL429" s="48"/>
      <c r="AM429" s="48"/>
      <c r="AN429" s="48"/>
      <c r="AO429" s="48"/>
      <c r="AP429" s="48"/>
      <c r="AQ429" s="48"/>
      <c r="AR429" s="48"/>
      <c r="AS429" s="48"/>
      <c r="AT429" s="48"/>
      <c r="AU429" s="48"/>
      <c r="AV429" s="48"/>
      <c r="AW429" s="48"/>
      <c r="AX429" s="48"/>
      <c r="AY429" s="48"/>
      <c r="AZ429" s="48"/>
      <c r="BA429" s="48"/>
      <c r="BB429" s="48"/>
      <c r="BC429" s="48"/>
      <c r="BD429" s="48"/>
      <c r="BE429" s="48"/>
      <c r="BF429" s="48"/>
      <c r="BG429" s="48"/>
      <c r="BH429" s="48"/>
      <c r="BI429" s="48"/>
      <c r="BJ429" s="48"/>
      <c r="BK429" s="48"/>
      <c r="BL429" s="48"/>
      <c r="BM429" s="48"/>
      <c r="BN429" s="48"/>
      <c r="BO429" s="48"/>
      <c r="BP429" s="48"/>
      <c r="BQ429" s="48"/>
      <c r="BR429" s="48"/>
      <c r="BS429" s="48"/>
      <c r="BT429" s="48"/>
      <c r="BU429" s="48"/>
      <c r="BV429" s="48"/>
      <c r="BW429" s="48"/>
      <c r="BX429" s="48"/>
      <c r="BY429" s="48"/>
      <c r="BZ429" s="48"/>
      <c r="CA429" s="48"/>
      <c r="CB429" s="48"/>
      <c r="CC429" s="48"/>
      <c r="CD429" s="48"/>
      <c r="CE429" s="48"/>
      <c r="CF429" s="48"/>
      <c r="CG429" s="48"/>
      <c r="CH429" s="48"/>
      <c r="CI429" s="48"/>
      <c r="CJ429" s="48"/>
      <c r="CK429" s="48"/>
      <c r="CL429" s="48"/>
      <c r="CM429" s="48"/>
      <c r="CN429" s="48"/>
      <c r="CO429" s="48"/>
      <c r="CP429" s="48"/>
      <c r="CQ429" s="48"/>
      <c r="CR429" s="48"/>
      <c r="CS429" s="48"/>
      <c r="CT429" s="48"/>
      <c r="CU429" s="48"/>
      <c r="CV429" s="48"/>
      <c r="CW429" s="48"/>
      <c r="CX429" s="48"/>
      <c r="CY429" s="48"/>
      <c r="CZ429" s="48"/>
      <c r="DA429" s="48"/>
      <c r="DB429" s="48"/>
      <c r="DC429" s="48"/>
      <c r="DD429" s="48"/>
      <c r="DE429" s="48"/>
      <c r="DF429" s="48"/>
      <c r="DG429" s="48"/>
      <c r="DH429" s="48"/>
      <c r="DI429" s="48"/>
      <c r="DJ429" s="48"/>
      <c r="DK429" s="48"/>
      <c r="DL429" s="48"/>
      <c r="DM429" s="48"/>
      <c r="DN429" s="48"/>
      <c r="DO429" s="48"/>
      <c r="DP429" s="48"/>
      <c r="DQ429" s="48"/>
      <c r="DR429" s="48"/>
      <c r="DS429" s="48"/>
      <c r="DT429" s="48"/>
      <c r="DU429" s="48"/>
      <c r="DV429" s="48"/>
      <c r="DW429" s="48"/>
      <c r="DX429" s="48"/>
      <c r="DY429" s="48"/>
      <c r="DZ429" s="48"/>
      <c r="EA429" s="48"/>
      <c r="EB429" s="48"/>
      <c r="EC429" s="48"/>
      <c r="ED429" s="48"/>
      <c r="EE429" s="48"/>
      <c r="EF429" s="48"/>
      <c r="EG429" s="48"/>
      <c r="EH429" s="48"/>
      <c r="EI429" s="48"/>
      <c r="EJ429" s="48"/>
      <c r="EK429" s="48"/>
      <c r="EL429" s="48"/>
      <c r="EM429" s="48"/>
      <c r="EN429" s="48"/>
      <c r="EO429" s="48"/>
      <c r="EP429" s="48"/>
      <c r="EQ429" s="48"/>
      <c r="ER429" s="48"/>
      <c r="ES429" s="48"/>
      <c r="ET429" s="48"/>
      <c r="EU429" s="48"/>
      <c r="EV429" s="48"/>
      <c r="EW429" s="48"/>
      <c r="EX429" s="48"/>
      <c r="EY429" s="48"/>
      <c r="EZ429" s="48"/>
      <c r="FA429" s="48"/>
      <c r="FB429" s="48"/>
      <c r="FC429" s="48"/>
      <c r="FD429" s="48"/>
      <c r="FE429" s="48"/>
      <c r="FF429" s="48"/>
      <c r="FG429" s="48"/>
      <c r="FH429" s="48"/>
      <c r="FI429" s="48"/>
      <c r="FJ429" s="48"/>
      <c r="FK429" s="48"/>
      <c r="FL429" s="48"/>
      <c r="FM429" s="48"/>
      <c r="FN429" s="48"/>
      <c r="FO429" s="48"/>
      <c r="FP429" s="48"/>
      <c r="FQ429" s="48"/>
      <c r="FR429" s="48"/>
      <c r="FS429" s="48"/>
      <c r="FT429" s="48"/>
      <c r="FU429" s="48"/>
      <c r="FV429" s="48"/>
      <c r="FW429" s="48"/>
      <c r="FX429" s="48"/>
      <c r="FY429" s="48"/>
      <c r="FZ429" s="48"/>
      <c r="GA429" s="48"/>
      <c r="GB429" s="48"/>
      <c r="GC429" s="48"/>
      <c r="GD429" s="48"/>
      <c r="GE429" s="48"/>
      <c r="GF429" s="48"/>
      <c r="GG429" s="48"/>
      <c r="GH429" s="48"/>
      <c r="GI429" s="48"/>
      <c r="GJ429" s="48"/>
      <c r="GK429" s="48"/>
      <c r="GL429" s="48"/>
      <c r="GM429" s="48"/>
      <c r="GN429" s="48"/>
      <c r="GO429" s="48"/>
      <c r="GP429" s="48"/>
      <c r="GQ429" s="48"/>
      <c r="GR429" s="48"/>
      <c r="GS429" s="48"/>
      <c r="GT429" s="48"/>
      <c r="GU429" s="48"/>
      <c r="GV429" s="48"/>
      <c r="GW429" s="48"/>
      <c r="GX429" s="48"/>
      <c r="GY429" s="48"/>
      <c r="GZ429" s="48"/>
      <c r="HA429" s="48"/>
      <c r="HB429" s="48"/>
      <c r="HC429" s="48"/>
      <c r="HD429" s="48"/>
      <c r="HE429" s="48"/>
      <c r="HF429" s="48"/>
      <c r="HG429" s="48"/>
      <c r="HH429" s="48"/>
      <c r="HI429" s="48"/>
      <c r="HJ429" s="48"/>
      <c r="HK429" s="48"/>
      <c r="HL429" s="48"/>
      <c r="HM429" s="48"/>
      <c r="HN429" s="48"/>
      <c r="HO429" s="48"/>
      <c r="HP429" s="48"/>
      <c r="HQ429" s="48"/>
      <c r="HR429" s="48"/>
      <c r="HS429" s="48"/>
      <c r="HT429" s="48"/>
      <c r="HU429" s="48"/>
      <c r="HV429" s="48"/>
      <c r="HW429" s="48"/>
      <c r="HX429" s="48"/>
      <c r="HY429" s="48"/>
      <c r="HZ429" s="48"/>
      <c r="IA429" s="48"/>
      <c r="IB429" s="48"/>
      <c r="IC429" s="48"/>
      <c r="ID429" s="48"/>
      <c r="IE429" s="48"/>
      <c r="IF429" s="48"/>
      <c r="IG429" s="48"/>
      <c r="IH429" s="48"/>
      <c r="II429" s="48"/>
      <c r="IJ429" s="48"/>
      <c r="IK429" s="48"/>
      <c r="IL429" s="48"/>
      <c r="IM429" s="48"/>
      <c r="IN429" s="48"/>
      <c r="IO429" s="48"/>
      <c r="IP429" s="48"/>
      <c r="IQ429" s="48"/>
      <c r="IR429" s="48"/>
      <c r="IS429" s="48"/>
      <c r="IT429" s="48"/>
      <c r="IU429" s="48"/>
      <c r="IV429" s="48"/>
      <c r="IW429" s="48"/>
      <c r="IX429" s="48"/>
    </row>
    <row r="430" spans="1:258" s="49" customFormat="1" ht="12.75" customHeight="1" x14ac:dyDescent="0.2">
      <c r="A430" s="161"/>
      <c r="B430" s="162"/>
      <c r="C430" s="162"/>
      <c r="D430" s="65"/>
      <c r="E430" s="64"/>
      <c r="F430" s="64"/>
      <c r="G430" s="64"/>
      <c r="H430" s="64"/>
      <c r="I430" s="64"/>
      <c r="J430" s="64"/>
      <c r="K430" s="64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  <c r="AA430" s="48"/>
      <c r="AB430" s="48"/>
      <c r="AC430" s="48"/>
      <c r="AD430" s="48"/>
      <c r="AE430" s="48"/>
      <c r="AF430" s="48"/>
      <c r="AG430" s="48"/>
      <c r="AH430" s="48"/>
      <c r="AI430" s="48"/>
      <c r="AJ430" s="48"/>
      <c r="AK430" s="48"/>
      <c r="AL430" s="48"/>
      <c r="AM430" s="48"/>
      <c r="AN430" s="48"/>
      <c r="AO430" s="48"/>
      <c r="AP430" s="48"/>
      <c r="AQ430" s="48"/>
      <c r="AR430" s="48"/>
      <c r="AS430" s="48"/>
      <c r="AT430" s="48"/>
      <c r="AU430" s="48"/>
      <c r="AV430" s="48"/>
      <c r="AW430" s="48"/>
      <c r="AX430" s="48"/>
      <c r="AY430" s="48"/>
      <c r="AZ430" s="48"/>
      <c r="BA430" s="48"/>
      <c r="BB430" s="48"/>
      <c r="BC430" s="48"/>
      <c r="BD430" s="48"/>
      <c r="BE430" s="48"/>
      <c r="BF430" s="48"/>
      <c r="BG430" s="48"/>
      <c r="BH430" s="48"/>
      <c r="BI430" s="48"/>
      <c r="BJ430" s="48"/>
      <c r="BK430" s="48"/>
      <c r="BL430" s="48"/>
      <c r="BM430" s="48"/>
      <c r="BN430" s="48"/>
      <c r="BO430" s="48"/>
      <c r="BP430" s="48"/>
      <c r="BQ430" s="48"/>
      <c r="BR430" s="48"/>
      <c r="BS430" s="48"/>
      <c r="BT430" s="48"/>
      <c r="BU430" s="48"/>
      <c r="BV430" s="48"/>
      <c r="BW430" s="48"/>
      <c r="BX430" s="48"/>
      <c r="BY430" s="48"/>
      <c r="BZ430" s="48"/>
      <c r="CA430" s="48"/>
      <c r="CB430" s="48"/>
      <c r="CC430" s="48"/>
      <c r="CD430" s="48"/>
      <c r="CE430" s="48"/>
      <c r="CF430" s="48"/>
      <c r="CG430" s="48"/>
      <c r="CH430" s="48"/>
      <c r="CI430" s="48"/>
      <c r="CJ430" s="48"/>
      <c r="CK430" s="48"/>
      <c r="CL430" s="48"/>
      <c r="CM430" s="48"/>
      <c r="CN430" s="48"/>
      <c r="CO430" s="48"/>
      <c r="CP430" s="48"/>
      <c r="CQ430" s="48"/>
      <c r="CR430" s="48"/>
      <c r="CS430" s="48"/>
      <c r="CT430" s="48"/>
      <c r="CU430" s="48"/>
      <c r="CV430" s="48"/>
      <c r="CW430" s="48"/>
      <c r="CX430" s="48"/>
      <c r="CY430" s="48"/>
      <c r="CZ430" s="48"/>
      <c r="DA430" s="48"/>
      <c r="DB430" s="48"/>
      <c r="DC430" s="48"/>
      <c r="DD430" s="48"/>
      <c r="DE430" s="48"/>
      <c r="DF430" s="48"/>
      <c r="DG430" s="48"/>
      <c r="DH430" s="48"/>
      <c r="DI430" s="48"/>
      <c r="DJ430" s="48"/>
      <c r="DK430" s="48"/>
      <c r="DL430" s="48"/>
      <c r="DM430" s="48"/>
      <c r="DN430" s="48"/>
      <c r="DO430" s="48"/>
      <c r="DP430" s="48"/>
      <c r="DQ430" s="48"/>
      <c r="DR430" s="48"/>
      <c r="DS430" s="48"/>
      <c r="DT430" s="48"/>
      <c r="DU430" s="48"/>
      <c r="DV430" s="48"/>
      <c r="DW430" s="48"/>
      <c r="DX430" s="48"/>
      <c r="DY430" s="48"/>
      <c r="DZ430" s="48"/>
      <c r="EA430" s="48"/>
      <c r="EB430" s="48"/>
      <c r="EC430" s="48"/>
      <c r="ED430" s="48"/>
      <c r="EE430" s="48"/>
      <c r="EF430" s="48"/>
      <c r="EG430" s="48"/>
      <c r="EH430" s="48"/>
      <c r="EI430" s="48"/>
      <c r="EJ430" s="48"/>
      <c r="EK430" s="48"/>
      <c r="EL430" s="48"/>
      <c r="EM430" s="48"/>
      <c r="EN430" s="48"/>
      <c r="EO430" s="48"/>
      <c r="EP430" s="48"/>
      <c r="EQ430" s="48"/>
      <c r="ER430" s="48"/>
      <c r="ES430" s="48"/>
      <c r="ET430" s="48"/>
      <c r="EU430" s="48"/>
      <c r="EV430" s="48"/>
      <c r="EW430" s="48"/>
      <c r="EX430" s="48"/>
      <c r="EY430" s="48"/>
      <c r="EZ430" s="48"/>
      <c r="FA430" s="48"/>
      <c r="FB430" s="48"/>
      <c r="FC430" s="48"/>
      <c r="FD430" s="48"/>
      <c r="FE430" s="48"/>
      <c r="FF430" s="48"/>
      <c r="FG430" s="48"/>
      <c r="FH430" s="48"/>
      <c r="FI430" s="48"/>
      <c r="FJ430" s="48"/>
      <c r="FK430" s="48"/>
      <c r="FL430" s="48"/>
      <c r="FM430" s="48"/>
      <c r="FN430" s="48"/>
      <c r="FO430" s="48"/>
      <c r="FP430" s="48"/>
      <c r="FQ430" s="48"/>
      <c r="FR430" s="48"/>
      <c r="FS430" s="48"/>
      <c r="FT430" s="48"/>
      <c r="FU430" s="48"/>
      <c r="FV430" s="48"/>
      <c r="FW430" s="48"/>
      <c r="FX430" s="48"/>
      <c r="FY430" s="48"/>
      <c r="FZ430" s="48"/>
      <c r="GA430" s="48"/>
      <c r="GB430" s="48"/>
      <c r="GC430" s="48"/>
      <c r="GD430" s="48"/>
      <c r="GE430" s="48"/>
      <c r="GF430" s="48"/>
      <c r="GG430" s="48"/>
      <c r="GH430" s="48"/>
      <c r="GI430" s="48"/>
      <c r="GJ430" s="48"/>
      <c r="GK430" s="48"/>
      <c r="GL430" s="48"/>
      <c r="GM430" s="48"/>
      <c r="GN430" s="48"/>
      <c r="GO430" s="48"/>
      <c r="GP430" s="48"/>
      <c r="GQ430" s="48"/>
      <c r="GR430" s="48"/>
      <c r="GS430" s="48"/>
      <c r="GT430" s="48"/>
      <c r="GU430" s="48"/>
      <c r="GV430" s="48"/>
      <c r="GW430" s="48"/>
      <c r="GX430" s="48"/>
      <c r="GY430" s="48"/>
      <c r="GZ430" s="48"/>
      <c r="HA430" s="48"/>
      <c r="HB430" s="48"/>
      <c r="HC430" s="48"/>
      <c r="HD430" s="48"/>
      <c r="HE430" s="48"/>
      <c r="HF430" s="48"/>
      <c r="HG430" s="48"/>
      <c r="HH430" s="48"/>
      <c r="HI430" s="48"/>
      <c r="HJ430" s="48"/>
      <c r="HK430" s="48"/>
      <c r="HL430" s="48"/>
      <c r="HM430" s="48"/>
      <c r="HN430" s="48"/>
      <c r="HO430" s="48"/>
      <c r="HP430" s="48"/>
      <c r="HQ430" s="48"/>
      <c r="HR430" s="48"/>
      <c r="HS430" s="48"/>
      <c r="HT430" s="48"/>
      <c r="HU430" s="48"/>
      <c r="HV430" s="48"/>
      <c r="HW430" s="48"/>
      <c r="HX430" s="48"/>
      <c r="HY430" s="48"/>
      <c r="HZ430" s="48"/>
      <c r="IA430" s="48"/>
      <c r="IB430" s="48"/>
      <c r="IC430" s="48"/>
      <c r="ID430" s="48"/>
      <c r="IE430" s="48"/>
      <c r="IF430" s="48"/>
      <c r="IG430" s="48"/>
      <c r="IH430" s="48"/>
      <c r="II430" s="48"/>
      <c r="IJ430" s="48"/>
      <c r="IK430" s="48"/>
      <c r="IL430" s="48"/>
      <c r="IM430" s="48"/>
      <c r="IN430" s="48"/>
      <c r="IO430" s="48"/>
      <c r="IP430" s="48"/>
      <c r="IQ430" s="48"/>
      <c r="IR430" s="48"/>
      <c r="IS430" s="48"/>
      <c r="IT430" s="48"/>
      <c r="IU430" s="48"/>
      <c r="IV430" s="48"/>
      <c r="IW430" s="48"/>
      <c r="IX430" s="48"/>
    </row>
    <row r="431" spans="1:258" s="49" customFormat="1" ht="12.75" customHeight="1" x14ac:dyDescent="0.2">
      <c r="A431" s="161"/>
      <c r="B431" s="162"/>
      <c r="C431" s="162"/>
      <c r="D431" s="65"/>
      <c r="E431" s="64"/>
      <c r="F431" s="64"/>
      <c r="G431" s="64"/>
      <c r="H431" s="64"/>
      <c r="I431" s="64"/>
      <c r="J431" s="64"/>
      <c r="K431" s="64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  <c r="AA431" s="48"/>
      <c r="AB431" s="48"/>
      <c r="AC431" s="48"/>
      <c r="AD431" s="48"/>
      <c r="AE431" s="48"/>
      <c r="AF431" s="48"/>
      <c r="AG431" s="48"/>
      <c r="AH431" s="48"/>
      <c r="AI431" s="48"/>
      <c r="AJ431" s="48"/>
      <c r="AK431" s="48"/>
      <c r="AL431" s="48"/>
      <c r="AM431" s="48"/>
      <c r="AN431" s="48"/>
      <c r="AO431" s="48"/>
      <c r="AP431" s="48"/>
      <c r="AQ431" s="48"/>
      <c r="AR431" s="48"/>
      <c r="AS431" s="48"/>
      <c r="AT431" s="48"/>
      <c r="AU431" s="48"/>
      <c r="AV431" s="48"/>
      <c r="AW431" s="48"/>
      <c r="AX431" s="48"/>
      <c r="AY431" s="48"/>
      <c r="AZ431" s="48"/>
      <c r="BA431" s="48"/>
      <c r="BB431" s="48"/>
      <c r="BC431" s="48"/>
      <c r="BD431" s="48"/>
      <c r="BE431" s="48"/>
      <c r="BF431" s="48"/>
      <c r="BG431" s="48"/>
      <c r="BH431" s="48"/>
      <c r="BI431" s="48"/>
      <c r="BJ431" s="48"/>
      <c r="BK431" s="48"/>
      <c r="BL431" s="48"/>
      <c r="BM431" s="48"/>
      <c r="BN431" s="48"/>
      <c r="BO431" s="48"/>
      <c r="BP431" s="48"/>
      <c r="BQ431" s="48"/>
      <c r="BR431" s="48"/>
      <c r="BS431" s="48"/>
      <c r="BT431" s="48"/>
      <c r="BU431" s="48"/>
      <c r="BV431" s="48"/>
      <c r="BW431" s="48"/>
      <c r="BX431" s="48"/>
      <c r="BY431" s="48"/>
      <c r="BZ431" s="48"/>
      <c r="CA431" s="48"/>
      <c r="CB431" s="48"/>
      <c r="CC431" s="48"/>
      <c r="CD431" s="48"/>
      <c r="CE431" s="48"/>
      <c r="CF431" s="48"/>
      <c r="CG431" s="48"/>
      <c r="CH431" s="48"/>
      <c r="CI431" s="48"/>
      <c r="CJ431" s="48"/>
      <c r="CK431" s="48"/>
      <c r="CL431" s="48"/>
      <c r="CM431" s="48"/>
      <c r="CN431" s="48"/>
      <c r="CO431" s="48"/>
      <c r="CP431" s="48"/>
      <c r="CQ431" s="48"/>
      <c r="CR431" s="48"/>
      <c r="CS431" s="48"/>
      <c r="CT431" s="48"/>
      <c r="CU431" s="48"/>
      <c r="CV431" s="48"/>
      <c r="CW431" s="48"/>
      <c r="CX431" s="48"/>
      <c r="CY431" s="48"/>
      <c r="CZ431" s="48"/>
      <c r="DA431" s="48"/>
      <c r="DB431" s="48"/>
      <c r="DC431" s="48"/>
      <c r="DD431" s="48"/>
      <c r="DE431" s="48"/>
      <c r="DF431" s="48"/>
      <c r="DG431" s="48"/>
      <c r="DH431" s="48"/>
      <c r="DI431" s="48"/>
      <c r="DJ431" s="48"/>
      <c r="DK431" s="48"/>
      <c r="DL431" s="48"/>
      <c r="DM431" s="48"/>
      <c r="DN431" s="48"/>
      <c r="DO431" s="48"/>
      <c r="DP431" s="48"/>
      <c r="DQ431" s="48"/>
      <c r="DR431" s="48"/>
      <c r="DS431" s="48"/>
      <c r="DT431" s="48"/>
      <c r="DU431" s="48"/>
      <c r="DV431" s="48"/>
      <c r="DW431" s="48"/>
      <c r="DX431" s="48"/>
      <c r="DY431" s="48"/>
      <c r="DZ431" s="48"/>
      <c r="EA431" s="48"/>
      <c r="EB431" s="48"/>
      <c r="EC431" s="48"/>
      <c r="ED431" s="48"/>
      <c r="EE431" s="48"/>
      <c r="EF431" s="48"/>
      <c r="EG431" s="48"/>
      <c r="EH431" s="48"/>
      <c r="EI431" s="48"/>
      <c r="EJ431" s="48"/>
      <c r="EK431" s="48"/>
      <c r="EL431" s="48"/>
      <c r="EM431" s="48"/>
      <c r="EN431" s="48"/>
      <c r="EO431" s="48"/>
      <c r="EP431" s="48"/>
      <c r="EQ431" s="48"/>
      <c r="ER431" s="48"/>
      <c r="ES431" s="48"/>
      <c r="ET431" s="48"/>
      <c r="EU431" s="48"/>
      <c r="EV431" s="48"/>
      <c r="EW431" s="48"/>
      <c r="EX431" s="48"/>
      <c r="EY431" s="48"/>
      <c r="EZ431" s="48"/>
      <c r="FA431" s="48"/>
      <c r="FB431" s="48"/>
      <c r="FC431" s="48"/>
      <c r="FD431" s="48"/>
      <c r="FE431" s="48"/>
      <c r="FF431" s="48"/>
      <c r="FG431" s="48"/>
      <c r="FH431" s="48"/>
      <c r="FI431" s="48"/>
      <c r="FJ431" s="48"/>
      <c r="FK431" s="48"/>
      <c r="FL431" s="48"/>
      <c r="FM431" s="48"/>
      <c r="FN431" s="48"/>
      <c r="FO431" s="48"/>
      <c r="FP431" s="48"/>
      <c r="FQ431" s="48"/>
      <c r="FR431" s="48"/>
      <c r="FS431" s="48"/>
      <c r="FT431" s="48"/>
      <c r="FU431" s="48"/>
      <c r="FV431" s="48"/>
      <c r="FW431" s="48"/>
      <c r="FX431" s="48"/>
      <c r="FY431" s="48"/>
      <c r="FZ431" s="48"/>
      <c r="GA431" s="48"/>
      <c r="GB431" s="48"/>
      <c r="GC431" s="48"/>
      <c r="GD431" s="48"/>
      <c r="GE431" s="48"/>
      <c r="GF431" s="48"/>
      <c r="GG431" s="48"/>
      <c r="GH431" s="48"/>
      <c r="GI431" s="48"/>
      <c r="GJ431" s="48"/>
      <c r="GK431" s="48"/>
      <c r="GL431" s="48"/>
      <c r="GM431" s="48"/>
      <c r="GN431" s="48"/>
      <c r="GO431" s="48"/>
      <c r="GP431" s="48"/>
      <c r="GQ431" s="48"/>
      <c r="GR431" s="48"/>
      <c r="GS431" s="48"/>
      <c r="GT431" s="48"/>
      <c r="GU431" s="48"/>
      <c r="GV431" s="48"/>
      <c r="GW431" s="48"/>
      <c r="GX431" s="48"/>
      <c r="GY431" s="48"/>
      <c r="GZ431" s="48"/>
      <c r="HA431" s="48"/>
      <c r="HB431" s="48"/>
      <c r="HC431" s="48"/>
      <c r="HD431" s="48"/>
      <c r="HE431" s="48"/>
      <c r="HF431" s="48"/>
      <c r="HG431" s="48"/>
      <c r="HH431" s="48"/>
      <c r="HI431" s="48"/>
      <c r="HJ431" s="48"/>
      <c r="HK431" s="48"/>
      <c r="HL431" s="48"/>
      <c r="HM431" s="48"/>
      <c r="HN431" s="48"/>
      <c r="HO431" s="48"/>
      <c r="HP431" s="48"/>
      <c r="HQ431" s="48"/>
      <c r="HR431" s="48"/>
      <c r="HS431" s="48"/>
      <c r="HT431" s="48"/>
      <c r="HU431" s="48"/>
      <c r="HV431" s="48"/>
      <c r="HW431" s="48"/>
      <c r="HX431" s="48"/>
      <c r="HY431" s="48"/>
      <c r="HZ431" s="48"/>
      <c r="IA431" s="48"/>
      <c r="IB431" s="48"/>
      <c r="IC431" s="48"/>
      <c r="ID431" s="48"/>
      <c r="IE431" s="48"/>
      <c r="IF431" s="48"/>
      <c r="IG431" s="48"/>
      <c r="IH431" s="48"/>
      <c r="II431" s="48"/>
      <c r="IJ431" s="48"/>
      <c r="IK431" s="48"/>
      <c r="IL431" s="48"/>
      <c r="IM431" s="48"/>
      <c r="IN431" s="48"/>
      <c r="IO431" s="48"/>
      <c r="IP431" s="48"/>
      <c r="IQ431" s="48"/>
      <c r="IR431" s="48"/>
      <c r="IS431" s="48"/>
      <c r="IT431" s="48"/>
      <c r="IU431" s="48"/>
      <c r="IV431" s="48"/>
      <c r="IW431" s="48"/>
      <c r="IX431" s="48"/>
    </row>
    <row r="432" spans="1:258" s="49" customFormat="1" ht="12.75" customHeight="1" x14ac:dyDescent="0.2">
      <c r="A432" s="161"/>
      <c r="B432" s="162"/>
      <c r="C432" s="162"/>
      <c r="D432" s="65"/>
      <c r="E432" s="64"/>
      <c r="F432" s="64"/>
      <c r="G432" s="64"/>
      <c r="H432" s="64"/>
      <c r="I432" s="64"/>
      <c r="J432" s="64"/>
      <c r="K432" s="64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  <c r="AA432" s="48"/>
      <c r="AB432" s="48"/>
      <c r="AC432" s="48"/>
      <c r="AD432" s="48"/>
      <c r="AE432" s="48"/>
      <c r="AF432" s="48"/>
      <c r="AG432" s="48"/>
      <c r="AH432" s="48"/>
      <c r="AI432" s="48"/>
      <c r="AJ432" s="48"/>
      <c r="AK432" s="48"/>
      <c r="AL432" s="48"/>
      <c r="AM432" s="48"/>
      <c r="AN432" s="48"/>
      <c r="AO432" s="48"/>
      <c r="AP432" s="48"/>
      <c r="AQ432" s="48"/>
      <c r="AR432" s="48"/>
      <c r="AS432" s="48"/>
      <c r="AT432" s="48"/>
      <c r="AU432" s="48"/>
      <c r="AV432" s="48"/>
      <c r="AW432" s="48"/>
      <c r="AX432" s="48"/>
      <c r="AY432" s="48"/>
      <c r="AZ432" s="48"/>
      <c r="BA432" s="48"/>
      <c r="BB432" s="48"/>
      <c r="BC432" s="48"/>
      <c r="BD432" s="48"/>
      <c r="BE432" s="48"/>
      <c r="BF432" s="48"/>
      <c r="BG432" s="48"/>
      <c r="BH432" s="48"/>
      <c r="BI432" s="48"/>
      <c r="BJ432" s="48"/>
      <c r="BK432" s="48"/>
      <c r="BL432" s="48"/>
      <c r="BM432" s="48"/>
      <c r="BN432" s="48"/>
      <c r="BO432" s="48"/>
      <c r="BP432" s="48"/>
      <c r="BQ432" s="48"/>
      <c r="BR432" s="48"/>
      <c r="BS432" s="48"/>
      <c r="BT432" s="48"/>
      <c r="BU432" s="48"/>
      <c r="BV432" s="48"/>
      <c r="BW432" s="48"/>
      <c r="BX432" s="48"/>
      <c r="BY432" s="48"/>
      <c r="BZ432" s="48"/>
      <c r="CA432" s="48"/>
      <c r="CB432" s="48"/>
      <c r="CC432" s="48"/>
      <c r="CD432" s="48"/>
      <c r="CE432" s="48"/>
      <c r="CF432" s="48"/>
      <c r="CG432" s="48"/>
      <c r="CH432" s="48"/>
      <c r="CI432" s="48"/>
      <c r="CJ432" s="48"/>
      <c r="CK432" s="48"/>
      <c r="CL432" s="48"/>
      <c r="CM432" s="48"/>
      <c r="CN432" s="48"/>
      <c r="CO432" s="48"/>
      <c r="CP432" s="48"/>
      <c r="CQ432" s="48"/>
      <c r="CR432" s="48"/>
      <c r="CS432" s="48"/>
      <c r="CT432" s="48"/>
      <c r="CU432" s="48"/>
      <c r="CV432" s="48"/>
      <c r="CW432" s="48"/>
      <c r="CX432" s="48"/>
      <c r="CY432" s="48"/>
      <c r="CZ432" s="48"/>
      <c r="DA432" s="48"/>
      <c r="DB432" s="48"/>
      <c r="DC432" s="48"/>
      <c r="DD432" s="48"/>
      <c r="DE432" s="48"/>
      <c r="DF432" s="48"/>
      <c r="DG432" s="48"/>
      <c r="DH432" s="48"/>
      <c r="DI432" s="48"/>
      <c r="DJ432" s="48"/>
      <c r="DK432" s="48"/>
      <c r="DL432" s="48"/>
      <c r="DM432" s="48"/>
      <c r="DN432" s="48"/>
      <c r="DO432" s="48"/>
      <c r="DP432" s="48"/>
      <c r="DQ432" s="48"/>
      <c r="DR432" s="48"/>
      <c r="DS432" s="48"/>
      <c r="DT432" s="48"/>
      <c r="DU432" s="48"/>
      <c r="DV432" s="48"/>
      <c r="DW432" s="48"/>
      <c r="DX432" s="48"/>
      <c r="DY432" s="48"/>
      <c r="DZ432" s="48"/>
      <c r="EA432" s="48"/>
      <c r="EB432" s="48"/>
      <c r="EC432" s="48"/>
      <c r="ED432" s="48"/>
      <c r="EE432" s="48"/>
      <c r="EF432" s="48"/>
      <c r="EG432" s="48"/>
      <c r="EH432" s="48"/>
      <c r="EI432" s="48"/>
      <c r="EJ432" s="48"/>
      <c r="EK432" s="48"/>
      <c r="EL432" s="48"/>
      <c r="EM432" s="48"/>
      <c r="EN432" s="48"/>
      <c r="EO432" s="48"/>
      <c r="EP432" s="48"/>
      <c r="EQ432" s="48"/>
      <c r="ER432" s="48"/>
      <c r="ES432" s="48"/>
      <c r="ET432" s="48"/>
      <c r="EU432" s="48"/>
      <c r="EV432" s="48"/>
      <c r="EW432" s="48"/>
      <c r="EX432" s="48"/>
      <c r="EY432" s="48"/>
      <c r="EZ432" s="48"/>
      <c r="FA432" s="48"/>
      <c r="FB432" s="48"/>
      <c r="FC432" s="48"/>
      <c r="FD432" s="48"/>
      <c r="FE432" s="48"/>
      <c r="FF432" s="48"/>
      <c r="FG432" s="48"/>
      <c r="FH432" s="48"/>
      <c r="FI432" s="48"/>
      <c r="FJ432" s="48"/>
      <c r="FK432" s="48"/>
      <c r="FL432" s="48"/>
      <c r="FM432" s="48"/>
      <c r="FN432" s="48"/>
      <c r="FO432" s="48"/>
      <c r="FP432" s="48"/>
      <c r="FQ432" s="48"/>
      <c r="FR432" s="48"/>
      <c r="FS432" s="48"/>
      <c r="FT432" s="48"/>
      <c r="FU432" s="48"/>
      <c r="FV432" s="48"/>
      <c r="FW432" s="48"/>
      <c r="FX432" s="48"/>
      <c r="FY432" s="48"/>
      <c r="FZ432" s="48"/>
      <c r="GA432" s="48"/>
      <c r="GB432" s="48"/>
      <c r="GC432" s="48"/>
      <c r="GD432" s="48"/>
      <c r="GE432" s="48"/>
      <c r="GF432" s="48"/>
      <c r="GG432" s="48"/>
      <c r="GH432" s="48"/>
      <c r="GI432" s="48"/>
      <c r="GJ432" s="48"/>
      <c r="GK432" s="48"/>
      <c r="GL432" s="48"/>
      <c r="GM432" s="48"/>
      <c r="GN432" s="48"/>
      <c r="GO432" s="48"/>
      <c r="GP432" s="48"/>
      <c r="GQ432" s="48"/>
      <c r="GR432" s="48"/>
      <c r="GS432" s="48"/>
      <c r="GT432" s="48"/>
      <c r="GU432" s="48"/>
      <c r="GV432" s="48"/>
      <c r="GW432" s="48"/>
      <c r="GX432" s="48"/>
      <c r="GY432" s="48"/>
      <c r="GZ432" s="48"/>
      <c r="HA432" s="48"/>
      <c r="HB432" s="48"/>
      <c r="HC432" s="48"/>
      <c r="HD432" s="48"/>
      <c r="HE432" s="48"/>
      <c r="HF432" s="48"/>
      <c r="HG432" s="48"/>
      <c r="HH432" s="48"/>
      <c r="HI432" s="48"/>
      <c r="HJ432" s="48"/>
      <c r="HK432" s="48"/>
      <c r="HL432" s="48"/>
      <c r="HM432" s="48"/>
      <c r="HN432" s="48"/>
      <c r="HO432" s="48"/>
      <c r="HP432" s="48"/>
      <c r="HQ432" s="48"/>
      <c r="HR432" s="48"/>
      <c r="HS432" s="48"/>
      <c r="HT432" s="48"/>
      <c r="HU432" s="48"/>
      <c r="HV432" s="48"/>
      <c r="HW432" s="48"/>
      <c r="HX432" s="48"/>
      <c r="HY432" s="48"/>
      <c r="HZ432" s="48"/>
      <c r="IA432" s="48"/>
      <c r="IB432" s="48"/>
      <c r="IC432" s="48"/>
      <c r="ID432" s="48"/>
      <c r="IE432" s="48"/>
      <c r="IF432" s="48"/>
      <c r="IG432" s="48"/>
      <c r="IH432" s="48"/>
      <c r="II432" s="48"/>
      <c r="IJ432" s="48"/>
      <c r="IK432" s="48"/>
      <c r="IL432" s="48"/>
      <c r="IM432" s="48"/>
      <c r="IN432" s="48"/>
      <c r="IO432" s="48"/>
      <c r="IP432" s="48"/>
      <c r="IQ432" s="48"/>
      <c r="IR432" s="48"/>
      <c r="IS432" s="48"/>
      <c r="IT432" s="48"/>
      <c r="IU432" s="48"/>
      <c r="IV432" s="48"/>
      <c r="IW432" s="48"/>
      <c r="IX432" s="48"/>
    </row>
    <row r="433" spans="1:258" s="49" customFormat="1" ht="12.75" customHeight="1" x14ac:dyDescent="0.2">
      <c r="A433" s="161"/>
      <c r="B433" s="162"/>
      <c r="C433" s="162"/>
      <c r="D433" s="65"/>
      <c r="E433" s="64"/>
      <c r="F433" s="64"/>
      <c r="G433" s="64"/>
      <c r="H433" s="64"/>
      <c r="I433" s="64"/>
      <c r="J433" s="64"/>
      <c r="K433" s="64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  <c r="AA433" s="48"/>
      <c r="AB433" s="48"/>
      <c r="AC433" s="48"/>
      <c r="AD433" s="48"/>
      <c r="AE433" s="48"/>
      <c r="AF433" s="48"/>
      <c r="AG433" s="48"/>
      <c r="AH433" s="48"/>
      <c r="AI433" s="48"/>
      <c r="AJ433" s="48"/>
      <c r="AK433" s="48"/>
      <c r="AL433" s="48"/>
      <c r="AM433" s="48"/>
      <c r="AN433" s="48"/>
      <c r="AO433" s="48"/>
      <c r="AP433" s="48"/>
      <c r="AQ433" s="48"/>
      <c r="AR433" s="48"/>
      <c r="AS433" s="48"/>
      <c r="AT433" s="48"/>
      <c r="AU433" s="48"/>
      <c r="AV433" s="48"/>
      <c r="AW433" s="48"/>
      <c r="AX433" s="48"/>
      <c r="AY433" s="48"/>
      <c r="AZ433" s="48"/>
      <c r="BA433" s="48"/>
      <c r="BB433" s="48"/>
      <c r="BC433" s="48"/>
      <c r="BD433" s="48"/>
      <c r="BE433" s="48"/>
      <c r="BF433" s="48"/>
      <c r="BG433" s="48"/>
      <c r="BH433" s="48"/>
      <c r="BI433" s="48"/>
      <c r="BJ433" s="48"/>
      <c r="BK433" s="48"/>
      <c r="BL433" s="48"/>
      <c r="BM433" s="48"/>
      <c r="BN433" s="48"/>
      <c r="BO433" s="48"/>
      <c r="BP433" s="48"/>
      <c r="BQ433" s="48"/>
      <c r="BR433" s="48"/>
      <c r="BS433" s="48"/>
      <c r="BT433" s="48"/>
      <c r="BU433" s="48"/>
      <c r="BV433" s="48"/>
      <c r="BW433" s="48"/>
      <c r="BX433" s="48"/>
      <c r="BY433" s="48"/>
      <c r="BZ433" s="48"/>
      <c r="CA433" s="48"/>
      <c r="CB433" s="48"/>
      <c r="CC433" s="48"/>
      <c r="CD433" s="48"/>
      <c r="CE433" s="48"/>
      <c r="CF433" s="48"/>
      <c r="CG433" s="48"/>
      <c r="CH433" s="48"/>
      <c r="CI433" s="48"/>
      <c r="CJ433" s="48"/>
      <c r="CK433" s="48"/>
      <c r="CL433" s="48"/>
      <c r="CM433" s="48"/>
      <c r="CN433" s="48"/>
      <c r="CO433" s="48"/>
      <c r="CP433" s="48"/>
      <c r="CQ433" s="48"/>
      <c r="CR433" s="48"/>
      <c r="CS433" s="48"/>
      <c r="CT433" s="48"/>
      <c r="CU433" s="48"/>
      <c r="CV433" s="48"/>
      <c r="CW433" s="48"/>
      <c r="CX433" s="48"/>
      <c r="CY433" s="48"/>
      <c r="CZ433" s="48"/>
      <c r="DA433" s="48"/>
      <c r="DB433" s="48"/>
      <c r="DC433" s="48"/>
      <c r="DD433" s="48"/>
      <c r="DE433" s="48"/>
      <c r="DF433" s="48"/>
      <c r="DG433" s="48"/>
      <c r="DH433" s="48"/>
      <c r="DI433" s="48"/>
      <c r="DJ433" s="48"/>
      <c r="DK433" s="48"/>
      <c r="DL433" s="48"/>
      <c r="DM433" s="48"/>
      <c r="DN433" s="48"/>
      <c r="DO433" s="48"/>
      <c r="DP433" s="48"/>
      <c r="DQ433" s="48"/>
      <c r="DR433" s="48"/>
      <c r="DS433" s="48"/>
      <c r="DT433" s="48"/>
      <c r="DU433" s="48"/>
      <c r="DV433" s="48"/>
      <c r="DW433" s="48"/>
      <c r="DX433" s="48"/>
      <c r="DY433" s="48"/>
      <c r="DZ433" s="48"/>
      <c r="EA433" s="48"/>
      <c r="EB433" s="48"/>
      <c r="EC433" s="48"/>
      <c r="ED433" s="48"/>
      <c r="EE433" s="48"/>
      <c r="EF433" s="48"/>
      <c r="EG433" s="48"/>
      <c r="EH433" s="48"/>
      <c r="EI433" s="48"/>
      <c r="EJ433" s="48"/>
      <c r="EK433" s="48"/>
      <c r="EL433" s="48"/>
      <c r="EM433" s="48"/>
      <c r="EN433" s="48"/>
      <c r="EO433" s="48"/>
      <c r="EP433" s="48"/>
      <c r="EQ433" s="48"/>
      <c r="ER433" s="48"/>
      <c r="ES433" s="48"/>
      <c r="ET433" s="48"/>
      <c r="EU433" s="48"/>
      <c r="EV433" s="48"/>
      <c r="EW433" s="48"/>
      <c r="EX433" s="48"/>
      <c r="EY433" s="48"/>
      <c r="EZ433" s="48"/>
      <c r="FA433" s="48"/>
      <c r="FB433" s="48"/>
      <c r="FC433" s="48"/>
      <c r="FD433" s="48"/>
      <c r="FE433" s="48"/>
      <c r="FF433" s="48"/>
      <c r="FG433" s="48"/>
      <c r="FH433" s="48"/>
      <c r="FI433" s="48"/>
      <c r="FJ433" s="48"/>
      <c r="FK433" s="48"/>
      <c r="FL433" s="48"/>
      <c r="FM433" s="48"/>
      <c r="FN433" s="48"/>
      <c r="FO433" s="48"/>
      <c r="FP433" s="48"/>
      <c r="FQ433" s="48"/>
      <c r="FR433" s="48"/>
      <c r="FS433" s="48"/>
      <c r="FT433" s="48"/>
      <c r="FU433" s="48"/>
      <c r="FV433" s="48"/>
      <c r="FW433" s="48"/>
      <c r="FX433" s="48"/>
      <c r="FY433" s="48"/>
      <c r="FZ433" s="48"/>
      <c r="GA433" s="48"/>
      <c r="GB433" s="48"/>
      <c r="GC433" s="48"/>
      <c r="GD433" s="48"/>
      <c r="GE433" s="48"/>
      <c r="GF433" s="48"/>
      <c r="GG433" s="48"/>
      <c r="GH433" s="48"/>
      <c r="GI433" s="48"/>
      <c r="GJ433" s="48"/>
      <c r="GK433" s="48"/>
      <c r="GL433" s="48"/>
      <c r="GM433" s="48"/>
      <c r="GN433" s="48"/>
      <c r="GO433" s="48"/>
      <c r="GP433" s="48"/>
      <c r="GQ433" s="48"/>
      <c r="GR433" s="48"/>
      <c r="GS433" s="48"/>
      <c r="GT433" s="48"/>
      <c r="GU433" s="48"/>
      <c r="GV433" s="48"/>
      <c r="GW433" s="48"/>
      <c r="GX433" s="48"/>
      <c r="GY433" s="48"/>
      <c r="GZ433" s="48"/>
      <c r="HA433" s="48"/>
      <c r="HB433" s="48"/>
      <c r="HC433" s="48"/>
      <c r="HD433" s="48"/>
      <c r="HE433" s="48"/>
      <c r="HF433" s="48"/>
      <c r="HG433" s="48"/>
      <c r="HH433" s="48"/>
      <c r="HI433" s="48"/>
      <c r="HJ433" s="48"/>
      <c r="HK433" s="48"/>
      <c r="HL433" s="48"/>
      <c r="HM433" s="48"/>
      <c r="HN433" s="48"/>
      <c r="HO433" s="48"/>
      <c r="HP433" s="48"/>
      <c r="HQ433" s="48"/>
      <c r="HR433" s="48"/>
      <c r="HS433" s="48"/>
      <c r="HT433" s="48"/>
      <c r="HU433" s="48"/>
      <c r="HV433" s="48"/>
      <c r="HW433" s="48"/>
      <c r="HX433" s="48"/>
      <c r="HY433" s="48"/>
      <c r="HZ433" s="48"/>
      <c r="IA433" s="48"/>
      <c r="IB433" s="48"/>
      <c r="IC433" s="48"/>
      <c r="ID433" s="48"/>
      <c r="IE433" s="48"/>
      <c r="IF433" s="48"/>
      <c r="IG433" s="48"/>
      <c r="IH433" s="48"/>
      <c r="II433" s="48"/>
      <c r="IJ433" s="48"/>
      <c r="IK433" s="48"/>
      <c r="IL433" s="48"/>
      <c r="IM433" s="48"/>
      <c r="IN433" s="48"/>
      <c r="IO433" s="48"/>
      <c r="IP433" s="48"/>
      <c r="IQ433" s="48"/>
      <c r="IR433" s="48"/>
      <c r="IS433" s="48"/>
      <c r="IT433" s="48"/>
      <c r="IU433" s="48"/>
      <c r="IV433" s="48"/>
      <c r="IW433" s="48"/>
      <c r="IX433" s="48"/>
    </row>
    <row r="434" spans="1:258" s="49" customFormat="1" ht="12.75" customHeight="1" x14ac:dyDescent="0.2">
      <c r="A434" s="161"/>
      <c r="B434" s="162"/>
      <c r="C434" s="162"/>
      <c r="D434" s="65"/>
      <c r="E434" s="64"/>
      <c r="F434" s="64"/>
      <c r="G434" s="64"/>
      <c r="H434" s="64"/>
      <c r="I434" s="64"/>
      <c r="J434" s="64"/>
      <c r="K434" s="64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  <c r="AA434" s="48"/>
      <c r="AB434" s="48"/>
      <c r="AC434" s="48"/>
      <c r="AD434" s="48"/>
      <c r="AE434" s="48"/>
      <c r="AF434" s="48"/>
      <c r="AG434" s="48"/>
      <c r="AH434" s="48"/>
      <c r="AI434" s="48"/>
      <c r="AJ434" s="48"/>
      <c r="AK434" s="48"/>
      <c r="AL434" s="48"/>
      <c r="AM434" s="48"/>
      <c r="AN434" s="48"/>
      <c r="AO434" s="48"/>
      <c r="AP434" s="48"/>
      <c r="AQ434" s="48"/>
      <c r="AR434" s="48"/>
      <c r="AS434" s="48"/>
      <c r="AT434" s="48"/>
      <c r="AU434" s="48"/>
      <c r="AV434" s="48"/>
      <c r="AW434" s="48"/>
      <c r="AX434" s="48"/>
      <c r="AY434" s="48"/>
      <c r="AZ434" s="48"/>
      <c r="BA434" s="48"/>
      <c r="BB434" s="48"/>
      <c r="BC434" s="48"/>
      <c r="BD434" s="48"/>
      <c r="BE434" s="48"/>
      <c r="BF434" s="48"/>
      <c r="BG434" s="48"/>
      <c r="BH434" s="48"/>
      <c r="BI434" s="48"/>
      <c r="BJ434" s="48"/>
      <c r="BK434" s="48"/>
      <c r="BL434" s="48"/>
      <c r="BM434" s="48"/>
      <c r="BN434" s="48"/>
      <c r="BO434" s="48"/>
      <c r="BP434" s="48"/>
      <c r="BQ434" s="48"/>
      <c r="BR434" s="48"/>
      <c r="BS434" s="48"/>
      <c r="BT434" s="48"/>
      <c r="BU434" s="48"/>
      <c r="BV434" s="48"/>
      <c r="BW434" s="48"/>
      <c r="BX434" s="48"/>
      <c r="BY434" s="48"/>
      <c r="BZ434" s="48"/>
      <c r="CA434" s="48"/>
      <c r="CB434" s="48"/>
      <c r="CC434" s="48"/>
      <c r="CD434" s="48"/>
      <c r="CE434" s="48"/>
      <c r="CF434" s="48"/>
      <c r="CG434" s="48"/>
      <c r="CH434" s="48"/>
      <c r="CI434" s="48"/>
      <c r="CJ434" s="48"/>
      <c r="CK434" s="48"/>
      <c r="CL434" s="48"/>
      <c r="CM434" s="48"/>
      <c r="CN434" s="48"/>
      <c r="CO434" s="48"/>
      <c r="CP434" s="48"/>
      <c r="CQ434" s="48"/>
      <c r="CR434" s="48"/>
      <c r="CS434" s="48"/>
      <c r="CT434" s="48"/>
      <c r="CU434" s="48"/>
      <c r="CV434" s="48"/>
      <c r="CW434" s="48"/>
      <c r="CX434" s="48"/>
      <c r="CY434" s="48"/>
      <c r="CZ434" s="48"/>
      <c r="DA434" s="48"/>
      <c r="DB434" s="48"/>
      <c r="DC434" s="48"/>
      <c r="DD434" s="48"/>
      <c r="DE434" s="48"/>
      <c r="DF434" s="48"/>
      <c r="DG434" s="48"/>
      <c r="DH434" s="48"/>
      <c r="DI434" s="48"/>
      <c r="DJ434" s="48"/>
      <c r="DK434" s="48"/>
      <c r="DL434" s="48"/>
      <c r="DM434" s="48"/>
      <c r="DN434" s="48"/>
      <c r="DO434" s="48"/>
      <c r="DP434" s="48"/>
      <c r="DQ434" s="48"/>
      <c r="DR434" s="48"/>
      <c r="DS434" s="48"/>
      <c r="DT434" s="48"/>
      <c r="DU434" s="48"/>
      <c r="DV434" s="48"/>
      <c r="DW434" s="48"/>
      <c r="DX434" s="48"/>
      <c r="DY434" s="48"/>
      <c r="DZ434" s="48"/>
      <c r="EA434" s="48"/>
      <c r="EB434" s="48"/>
      <c r="EC434" s="48"/>
      <c r="ED434" s="48"/>
      <c r="EE434" s="48"/>
      <c r="EF434" s="48"/>
      <c r="EG434" s="48"/>
      <c r="EH434" s="48"/>
      <c r="EI434" s="48"/>
      <c r="EJ434" s="48"/>
      <c r="EK434" s="48"/>
      <c r="EL434" s="48"/>
      <c r="EM434" s="48"/>
      <c r="EN434" s="48"/>
      <c r="EO434" s="48"/>
      <c r="EP434" s="48"/>
      <c r="EQ434" s="48"/>
      <c r="ER434" s="48"/>
      <c r="ES434" s="48"/>
      <c r="ET434" s="48"/>
      <c r="EU434" s="48"/>
      <c r="EV434" s="48"/>
      <c r="EW434" s="48"/>
      <c r="EX434" s="48"/>
      <c r="EY434" s="48"/>
      <c r="EZ434" s="48"/>
      <c r="FA434" s="48"/>
      <c r="FB434" s="48"/>
      <c r="FC434" s="48"/>
      <c r="FD434" s="48"/>
      <c r="FE434" s="48"/>
      <c r="FF434" s="48"/>
      <c r="FG434" s="48"/>
      <c r="FH434" s="48"/>
      <c r="FI434" s="48"/>
      <c r="FJ434" s="48"/>
      <c r="FK434" s="48"/>
      <c r="FL434" s="48"/>
      <c r="FM434" s="48"/>
      <c r="FN434" s="48"/>
      <c r="FO434" s="48"/>
      <c r="FP434" s="48"/>
      <c r="FQ434" s="48"/>
      <c r="FR434" s="48"/>
      <c r="FS434" s="48"/>
      <c r="FT434" s="48"/>
      <c r="FU434" s="48"/>
      <c r="FV434" s="48"/>
      <c r="FW434" s="48"/>
      <c r="FX434" s="48"/>
      <c r="FY434" s="48"/>
      <c r="FZ434" s="48"/>
      <c r="GA434" s="48"/>
      <c r="GB434" s="48"/>
      <c r="GC434" s="48"/>
      <c r="GD434" s="48"/>
      <c r="GE434" s="48"/>
      <c r="GF434" s="48"/>
      <c r="GG434" s="48"/>
      <c r="GH434" s="48"/>
      <c r="GI434" s="48"/>
      <c r="GJ434" s="48"/>
      <c r="GK434" s="48"/>
      <c r="GL434" s="48"/>
      <c r="GM434" s="48"/>
      <c r="GN434" s="48"/>
      <c r="GO434" s="48"/>
      <c r="GP434" s="48"/>
      <c r="GQ434" s="48"/>
      <c r="GR434" s="48"/>
      <c r="GS434" s="48"/>
      <c r="GT434" s="48"/>
      <c r="GU434" s="48"/>
      <c r="GV434" s="48"/>
      <c r="GW434" s="48"/>
      <c r="GX434" s="48"/>
      <c r="GY434" s="48"/>
      <c r="GZ434" s="48"/>
      <c r="HA434" s="48"/>
      <c r="HB434" s="48"/>
      <c r="HC434" s="48"/>
      <c r="HD434" s="48"/>
      <c r="HE434" s="48"/>
      <c r="HF434" s="48"/>
      <c r="HG434" s="48"/>
      <c r="HH434" s="48"/>
      <c r="HI434" s="48"/>
      <c r="HJ434" s="48"/>
      <c r="HK434" s="48"/>
      <c r="HL434" s="48"/>
      <c r="HM434" s="48"/>
      <c r="HN434" s="48"/>
      <c r="HO434" s="48"/>
      <c r="HP434" s="48"/>
      <c r="HQ434" s="48"/>
      <c r="HR434" s="48"/>
      <c r="HS434" s="48"/>
      <c r="HT434" s="48"/>
      <c r="HU434" s="48"/>
      <c r="HV434" s="48"/>
      <c r="HW434" s="48"/>
      <c r="HX434" s="48"/>
      <c r="HY434" s="48"/>
      <c r="HZ434" s="48"/>
      <c r="IA434" s="48"/>
      <c r="IB434" s="48"/>
      <c r="IC434" s="48"/>
      <c r="ID434" s="48"/>
      <c r="IE434" s="48"/>
      <c r="IF434" s="48"/>
      <c r="IG434" s="48"/>
      <c r="IH434" s="48"/>
      <c r="II434" s="48"/>
      <c r="IJ434" s="48"/>
      <c r="IK434" s="48"/>
      <c r="IL434" s="48"/>
      <c r="IM434" s="48"/>
      <c r="IN434" s="48"/>
      <c r="IO434" s="48"/>
      <c r="IP434" s="48"/>
      <c r="IQ434" s="48"/>
      <c r="IR434" s="48"/>
      <c r="IS434" s="48"/>
      <c r="IT434" s="48"/>
      <c r="IU434" s="48"/>
      <c r="IV434" s="48"/>
      <c r="IW434" s="48"/>
      <c r="IX434" s="48"/>
    </row>
    <row r="435" spans="1:258" s="49" customFormat="1" ht="12.75" customHeight="1" x14ac:dyDescent="0.2">
      <c r="A435" s="161"/>
      <c r="B435" s="162"/>
      <c r="C435" s="162"/>
      <c r="D435" s="65"/>
      <c r="E435" s="64"/>
      <c r="F435" s="64"/>
      <c r="G435" s="64"/>
      <c r="H435" s="64"/>
      <c r="I435" s="64"/>
      <c r="J435" s="64"/>
      <c r="K435" s="64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  <c r="AA435" s="48"/>
      <c r="AB435" s="48"/>
      <c r="AC435" s="48"/>
      <c r="AD435" s="48"/>
      <c r="AE435" s="48"/>
      <c r="AF435" s="48"/>
      <c r="AG435" s="48"/>
      <c r="AH435" s="48"/>
      <c r="AI435" s="48"/>
      <c r="AJ435" s="48"/>
      <c r="AK435" s="48"/>
      <c r="AL435" s="48"/>
      <c r="AM435" s="48"/>
      <c r="AN435" s="48"/>
      <c r="AO435" s="48"/>
      <c r="AP435" s="48"/>
      <c r="AQ435" s="48"/>
      <c r="AR435" s="48"/>
      <c r="AS435" s="48"/>
      <c r="AT435" s="48"/>
      <c r="AU435" s="48"/>
      <c r="AV435" s="48"/>
      <c r="AW435" s="48"/>
      <c r="AX435" s="48"/>
      <c r="AY435" s="48"/>
      <c r="AZ435" s="48"/>
      <c r="BA435" s="48"/>
      <c r="BB435" s="48"/>
      <c r="BC435" s="48"/>
      <c r="BD435" s="48"/>
      <c r="BE435" s="48"/>
      <c r="BF435" s="48"/>
      <c r="BG435" s="48"/>
      <c r="BH435" s="48"/>
      <c r="BI435" s="48"/>
      <c r="BJ435" s="48"/>
      <c r="BK435" s="48"/>
      <c r="BL435" s="48"/>
      <c r="BM435" s="48"/>
      <c r="BN435" s="48"/>
      <c r="BO435" s="48"/>
      <c r="BP435" s="48"/>
      <c r="BQ435" s="48"/>
      <c r="BR435" s="48"/>
      <c r="BS435" s="48"/>
      <c r="BT435" s="48"/>
      <c r="BU435" s="48"/>
      <c r="BV435" s="48"/>
      <c r="BW435" s="48"/>
      <c r="BX435" s="48"/>
      <c r="BY435" s="48"/>
      <c r="BZ435" s="48"/>
      <c r="CA435" s="48"/>
      <c r="CB435" s="48"/>
      <c r="CC435" s="48"/>
      <c r="CD435" s="48"/>
      <c r="CE435" s="48"/>
      <c r="CF435" s="48"/>
      <c r="CG435" s="48"/>
      <c r="CH435" s="48"/>
      <c r="CI435" s="48"/>
      <c r="CJ435" s="48"/>
      <c r="CK435" s="48"/>
      <c r="CL435" s="48"/>
      <c r="CM435" s="48"/>
      <c r="CN435" s="48"/>
      <c r="CO435" s="48"/>
      <c r="CP435" s="48"/>
      <c r="CQ435" s="48"/>
      <c r="CR435" s="48"/>
      <c r="CS435" s="48"/>
      <c r="CT435" s="48"/>
      <c r="CU435" s="48"/>
      <c r="CV435" s="48"/>
      <c r="CW435" s="48"/>
      <c r="CX435" s="48"/>
      <c r="CY435" s="48"/>
      <c r="CZ435" s="48"/>
      <c r="DA435" s="48"/>
      <c r="DB435" s="48"/>
      <c r="DC435" s="48"/>
      <c r="DD435" s="48"/>
      <c r="DE435" s="48"/>
      <c r="DF435" s="48"/>
      <c r="DG435" s="48"/>
      <c r="DH435" s="48"/>
      <c r="DI435" s="48"/>
      <c r="DJ435" s="48"/>
      <c r="DK435" s="48"/>
      <c r="DL435" s="48"/>
      <c r="DM435" s="48"/>
      <c r="DN435" s="48"/>
      <c r="DO435" s="48"/>
      <c r="DP435" s="48"/>
      <c r="DQ435" s="48"/>
      <c r="DR435" s="48"/>
      <c r="DS435" s="48"/>
      <c r="DT435" s="48"/>
      <c r="DU435" s="48"/>
      <c r="DV435" s="48"/>
      <c r="DW435" s="48"/>
      <c r="DX435" s="48"/>
      <c r="DY435" s="48"/>
      <c r="DZ435" s="48"/>
      <c r="EA435" s="48"/>
      <c r="EB435" s="48"/>
      <c r="EC435" s="48"/>
      <c r="ED435" s="48"/>
      <c r="EE435" s="48"/>
      <c r="EF435" s="48"/>
      <c r="EG435" s="48"/>
      <c r="EH435" s="48"/>
      <c r="EI435" s="48"/>
      <c r="EJ435" s="48"/>
      <c r="EK435" s="48"/>
      <c r="EL435" s="48"/>
      <c r="EM435" s="48"/>
      <c r="EN435" s="48"/>
      <c r="EO435" s="48"/>
      <c r="EP435" s="48"/>
      <c r="EQ435" s="48"/>
      <c r="ER435" s="48"/>
      <c r="ES435" s="48"/>
      <c r="ET435" s="48"/>
      <c r="EU435" s="48"/>
      <c r="EV435" s="48"/>
      <c r="EW435" s="48"/>
      <c r="EX435" s="48"/>
      <c r="EY435" s="48"/>
      <c r="EZ435" s="48"/>
      <c r="FA435" s="48"/>
      <c r="FB435" s="48"/>
      <c r="FC435" s="48"/>
      <c r="FD435" s="48"/>
      <c r="FE435" s="48"/>
      <c r="FF435" s="48"/>
      <c r="FG435" s="48"/>
      <c r="FH435" s="48"/>
      <c r="FI435" s="48"/>
      <c r="FJ435" s="48"/>
      <c r="FK435" s="48"/>
      <c r="FL435" s="48"/>
      <c r="FM435" s="48"/>
      <c r="FN435" s="48"/>
      <c r="FO435" s="48"/>
      <c r="FP435" s="48"/>
      <c r="FQ435" s="48"/>
      <c r="FR435" s="48"/>
      <c r="FS435" s="48"/>
      <c r="FT435" s="48"/>
      <c r="FU435" s="48"/>
      <c r="FV435" s="48"/>
      <c r="FW435" s="48"/>
      <c r="FX435" s="48"/>
      <c r="FY435" s="48"/>
      <c r="FZ435" s="48"/>
      <c r="GA435" s="48"/>
      <c r="GB435" s="48"/>
      <c r="GC435" s="48"/>
      <c r="GD435" s="48"/>
      <c r="GE435" s="48"/>
      <c r="GF435" s="48"/>
      <c r="GG435" s="48"/>
      <c r="GH435" s="48"/>
      <c r="GI435" s="48"/>
      <c r="GJ435" s="48"/>
      <c r="GK435" s="48"/>
      <c r="GL435" s="48"/>
      <c r="GM435" s="48"/>
      <c r="GN435" s="48"/>
      <c r="GO435" s="48"/>
      <c r="GP435" s="48"/>
      <c r="GQ435" s="48"/>
      <c r="GR435" s="48"/>
      <c r="GS435" s="48"/>
      <c r="GT435" s="48"/>
      <c r="GU435" s="48"/>
      <c r="GV435" s="48"/>
      <c r="GW435" s="48"/>
      <c r="GX435" s="48"/>
      <c r="GY435" s="48"/>
      <c r="GZ435" s="48"/>
      <c r="HA435" s="48"/>
      <c r="HB435" s="48"/>
      <c r="HC435" s="48"/>
      <c r="HD435" s="48"/>
      <c r="HE435" s="48"/>
      <c r="HF435" s="48"/>
      <c r="HG435" s="48"/>
      <c r="HH435" s="48"/>
      <c r="HI435" s="48"/>
      <c r="HJ435" s="48"/>
      <c r="HK435" s="48"/>
      <c r="HL435" s="48"/>
      <c r="HM435" s="48"/>
      <c r="HN435" s="48"/>
      <c r="HO435" s="48"/>
      <c r="HP435" s="48"/>
      <c r="HQ435" s="48"/>
      <c r="HR435" s="48"/>
      <c r="HS435" s="48"/>
      <c r="HT435" s="48"/>
      <c r="HU435" s="48"/>
      <c r="HV435" s="48"/>
      <c r="HW435" s="48"/>
      <c r="HX435" s="48"/>
      <c r="HY435" s="48"/>
      <c r="HZ435" s="48"/>
      <c r="IA435" s="48"/>
      <c r="IB435" s="48"/>
      <c r="IC435" s="48"/>
      <c r="ID435" s="48"/>
      <c r="IE435" s="48"/>
      <c r="IF435" s="48"/>
      <c r="IG435" s="48"/>
      <c r="IH435" s="48"/>
      <c r="II435" s="48"/>
      <c r="IJ435" s="48"/>
      <c r="IK435" s="48"/>
      <c r="IL435" s="48"/>
      <c r="IM435" s="48"/>
      <c r="IN435" s="48"/>
      <c r="IO435" s="48"/>
      <c r="IP435" s="48"/>
      <c r="IQ435" s="48"/>
      <c r="IR435" s="48"/>
      <c r="IS435" s="48"/>
      <c r="IT435" s="48"/>
      <c r="IU435" s="48"/>
      <c r="IV435" s="48"/>
      <c r="IW435" s="48"/>
      <c r="IX435" s="48"/>
    </row>
    <row r="436" spans="1:258" s="49" customFormat="1" ht="12.75" customHeight="1" x14ac:dyDescent="0.2">
      <c r="A436" s="161"/>
      <c r="B436" s="162"/>
      <c r="C436" s="162"/>
      <c r="D436" s="65"/>
      <c r="E436" s="64"/>
      <c r="F436" s="64"/>
      <c r="G436" s="64"/>
      <c r="H436" s="64"/>
      <c r="I436" s="64"/>
      <c r="J436" s="64"/>
      <c r="K436" s="64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  <c r="AA436" s="48"/>
      <c r="AB436" s="48"/>
      <c r="AC436" s="48"/>
      <c r="AD436" s="48"/>
      <c r="AE436" s="48"/>
      <c r="AF436" s="48"/>
      <c r="AG436" s="48"/>
      <c r="AH436" s="48"/>
      <c r="AI436" s="48"/>
      <c r="AJ436" s="48"/>
      <c r="AK436" s="48"/>
      <c r="AL436" s="48"/>
      <c r="AM436" s="48"/>
      <c r="AN436" s="48"/>
      <c r="AO436" s="48"/>
      <c r="AP436" s="48"/>
      <c r="AQ436" s="48"/>
      <c r="AR436" s="48"/>
      <c r="AS436" s="48"/>
      <c r="AT436" s="48"/>
      <c r="AU436" s="48"/>
      <c r="AV436" s="48"/>
      <c r="AW436" s="48"/>
      <c r="AX436" s="48"/>
      <c r="AY436" s="48"/>
      <c r="AZ436" s="48"/>
      <c r="BA436" s="48"/>
      <c r="BB436" s="48"/>
      <c r="BC436" s="48"/>
      <c r="BD436" s="48"/>
      <c r="BE436" s="48"/>
      <c r="BF436" s="48"/>
      <c r="BG436" s="48"/>
      <c r="BH436" s="48"/>
      <c r="BI436" s="48"/>
      <c r="BJ436" s="48"/>
      <c r="BK436" s="48"/>
      <c r="BL436" s="48"/>
      <c r="BM436" s="48"/>
      <c r="BN436" s="48"/>
      <c r="BO436" s="48"/>
      <c r="BP436" s="48"/>
      <c r="BQ436" s="48"/>
      <c r="BR436" s="48"/>
      <c r="BS436" s="48"/>
      <c r="BT436" s="48"/>
      <c r="BU436" s="48"/>
      <c r="BV436" s="48"/>
      <c r="BW436" s="48"/>
      <c r="BX436" s="48"/>
      <c r="BY436" s="48"/>
      <c r="BZ436" s="48"/>
      <c r="CA436" s="48"/>
      <c r="CB436" s="48"/>
      <c r="CC436" s="48"/>
      <c r="CD436" s="48"/>
      <c r="CE436" s="48"/>
      <c r="CF436" s="48"/>
      <c r="CG436" s="48"/>
      <c r="CH436" s="48"/>
      <c r="CI436" s="48"/>
      <c r="CJ436" s="48"/>
      <c r="CK436" s="48"/>
      <c r="CL436" s="48"/>
      <c r="CM436" s="48"/>
      <c r="CN436" s="48"/>
      <c r="CO436" s="48"/>
      <c r="CP436" s="48"/>
      <c r="CQ436" s="48"/>
      <c r="CR436" s="48"/>
      <c r="CS436" s="48"/>
      <c r="CT436" s="48"/>
      <c r="CU436" s="48"/>
      <c r="CV436" s="48"/>
      <c r="CW436" s="48"/>
      <c r="CX436" s="48"/>
      <c r="CY436" s="48"/>
      <c r="CZ436" s="48"/>
      <c r="DA436" s="48"/>
      <c r="DB436" s="48"/>
      <c r="DC436" s="48"/>
      <c r="DD436" s="48"/>
      <c r="DE436" s="48"/>
      <c r="DF436" s="48"/>
      <c r="DG436" s="48"/>
      <c r="DH436" s="48"/>
      <c r="DI436" s="48"/>
      <c r="DJ436" s="48"/>
      <c r="DK436" s="48"/>
      <c r="DL436" s="48"/>
      <c r="DM436" s="48"/>
      <c r="DN436" s="48"/>
      <c r="DO436" s="48"/>
      <c r="DP436" s="48"/>
      <c r="DQ436" s="48"/>
      <c r="DR436" s="48"/>
      <c r="DS436" s="48"/>
      <c r="DT436" s="48"/>
      <c r="DU436" s="48"/>
      <c r="DV436" s="48"/>
      <c r="DW436" s="48"/>
      <c r="DX436" s="48"/>
      <c r="DY436" s="48"/>
      <c r="DZ436" s="48"/>
      <c r="EA436" s="48"/>
      <c r="EB436" s="48"/>
      <c r="EC436" s="48"/>
      <c r="ED436" s="48"/>
      <c r="EE436" s="48"/>
      <c r="EF436" s="48"/>
      <c r="EG436" s="48"/>
      <c r="EH436" s="48"/>
      <c r="EI436" s="48"/>
      <c r="EJ436" s="48"/>
      <c r="EK436" s="48"/>
      <c r="EL436" s="48"/>
      <c r="EM436" s="48"/>
      <c r="EN436" s="48"/>
      <c r="EO436" s="48"/>
      <c r="EP436" s="48"/>
      <c r="EQ436" s="48"/>
      <c r="ER436" s="48"/>
      <c r="ES436" s="48"/>
      <c r="ET436" s="48"/>
      <c r="EU436" s="48"/>
      <c r="EV436" s="48"/>
      <c r="EW436" s="48"/>
      <c r="EX436" s="48"/>
      <c r="EY436" s="48"/>
      <c r="EZ436" s="48"/>
      <c r="FA436" s="48"/>
      <c r="FB436" s="48"/>
      <c r="FC436" s="48"/>
      <c r="FD436" s="48"/>
      <c r="FE436" s="48"/>
      <c r="FF436" s="48"/>
      <c r="FG436" s="48"/>
      <c r="FH436" s="48"/>
      <c r="FI436" s="48"/>
      <c r="FJ436" s="48"/>
      <c r="FK436" s="48"/>
      <c r="FL436" s="48"/>
      <c r="FM436" s="48"/>
      <c r="FN436" s="48"/>
      <c r="FO436" s="48"/>
      <c r="FP436" s="48"/>
      <c r="FQ436" s="48"/>
      <c r="FR436" s="48"/>
      <c r="FS436" s="48"/>
      <c r="FT436" s="48"/>
      <c r="FU436" s="48"/>
      <c r="FV436" s="48"/>
      <c r="FW436" s="48"/>
      <c r="FX436" s="48"/>
      <c r="FY436" s="48"/>
      <c r="FZ436" s="48"/>
      <c r="GA436" s="48"/>
      <c r="GB436" s="48"/>
      <c r="GC436" s="48"/>
      <c r="GD436" s="48"/>
      <c r="GE436" s="48"/>
      <c r="GF436" s="48"/>
      <c r="GG436" s="48"/>
      <c r="GH436" s="48"/>
      <c r="GI436" s="48"/>
      <c r="GJ436" s="48"/>
      <c r="GK436" s="48"/>
      <c r="GL436" s="48"/>
      <c r="GM436" s="48"/>
      <c r="GN436" s="48"/>
      <c r="GO436" s="48"/>
      <c r="GP436" s="48"/>
      <c r="GQ436" s="48"/>
      <c r="GR436" s="48"/>
      <c r="GS436" s="48"/>
      <c r="GT436" s="48"/>
      <c r="GU436" s="48"/>
      <c r="GV436" s="48"/>
      <c r="GW436" s="48"/>
      <c r="GX436" s="48"/>
      <c r="GY436" s="48"/>
      <c r="GZ436" s="48"/>
      <c r="HA436" s="48"/>
      <c r="HB436" s="48"/>
      <c r="HC436" s="48"/>
      <c r="HD436" s="48"/>
      <c r="HE436" s="48"/>
      <c r="HF436" s="48"/>
      <c r="HG436" s="48"/>
      <c r="HH436" s="48"/>
      <c r="HI436" s="48"/>
      <c r="HJ436" s="48"/>
      <c r="HK436" s="48"/>
      <c r="HL436" s="48"/>
      <c r="HM436" s="48"/>
      <c r="HN436" s="48"/>
      <c r="HO436" s="48"/>
      <c r="HP436" s="48"/>
      <c r="HQ436" s="48"/>
      <c r="HR436" s="48"/>
      <c r="HS436" s="48"/>
      <c r="HT436" s="48"/>
      <c r="HU436" s="48"/>
      <c r="HV436" s="48"/>
      <c r="HW436" s="48"/>
      <c r="HX436" s="48"/>
      <c r="HY436" s="48"/>
      <c r="HZ436" s="48"/>
      <c r="IA436" s="48"/>
      <c r="IB436" s="48"/>
      <c r="IC436" s="48"/>
      <c r="ID436" s="48"/>
      <c r="IE436" s="48"/>
      <c r="IF436" s="48"/>
      <c r="IG436" s="48"/>
      <c r="IH436" s="48"/>
      <c r="II436" s="48"/>
      <c r="IJ436" s="48"/>
      <c r="IK436" s="48"/>
      <c r="IL436" s="48"/>
      <c r="IM436" s="48"/>
      <c r="IN436" s="48"/>
      <c r="IO436" s="48"/>
      <c r="IP436" s="48"/>
      <c r="IQ436" s="48"/>
      <c r="IR436" s="48"/>
      <c r="IS436" s="48"/>
      <c r="IT436" s="48"/>
      <c r="IU436" s="48"/>
      <c r="IV436" s="48"/>
      <c r="IW436" s="48"/>
      <c r="IX436" s="48"/>
    </row>
    <row r="437" spans="1:258" s="49" customFormat="1" ht="12.75" customHeight="1" x14ac:dyDescent="0.2">
      <c r="A437" s="161"/>
      <c r="B437" s="162"/>
      <c r="C437" s="162"/>
      <c r="D437" s="65"/>
      <c r="E437" s="64"/>
      <c r="F437" s="64"/>
      <c r="G437" s="64"/>
      <c r="H437" s="64"/>
      <c r="I437" s="64"/>
      <c r="J437" s="64"/>
      <c r="K437" s="64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  <c r="AA437" s="48"/>
      <c r="AB437" s="48"/>
      <c r="AC437" s="48"/>
      <c r="AD437" s="48"/>
      <c r="AE437" s="48"/>
      <c r="AF437" s="48"/>
      <c r="AG437" s="48"/>
      <c r="AH437" s="48"/>
      <c r="AI437" s="48"/>
      <c r="AJ437" s="48"/>
      <c r="AK437" s="48"/>
      <c r="AL437" s="48"/>
      <c r="AM437" s="48"/>
      <c r="AN437" s="48"/>
      <c r="AO437" s="48"/>
      <c r="AP437" s="48"/>
      <c r="AQ437" s="48"/>
      <c r="AR437" s="48"/>
      <c r="AS437" s="48"/>
      <c r="AT437" s="48"/>
      <c r="AU437" s="48"/>
      <c r="AV437" s="48"/>
      <c r="AW437" s="48"/>
      <c r="AX437" s="48"/>
      <c r="AY437" s="48"/>
      <c r="AZ437" s="48"/>
      <c r="BA437" s="48"/>
      <c r="BB437" s="48"/>
      <c r="BC437" s="48"/>
      <c r="BD437" s="48"/>
      <c r="BE437" s="48"/>
      <c r="BF437" s="48"/>
      <c r="BG437" s="48"/>
      <c r="BH437" s="48"/>
      <c r="BI437" s="48"/>
      <c r="BJ437" s="48"/>
      <c r="BK437" s="48"/>
      <c r="BL437" s="48"/>
      <c r="BM437" s="48"/>
      <c r="BN437" s="48"/>
      <c r="BO437" s="48"/>
      <c r="BP437" s="48"/>
      <c r="BQ437" s="48"/>
      <c r="BR437" s="48"/>
      <c r="BS437" s="48"/>
      <c r="BT437" s="48"/>
      <c r="BU437" s="48"/>
      <c r="BV437" s="48"/>
      <c r="BW437" s="48"/>
      <c r="BX437" s="48"/>
      <c r="BY437" s="48"/>
      <c r="BZ437" s="48"/>
      <c r="CA437" s="48"/>
      <c r="CB437" s="48"/>
      <c r="CC437" s="48"/>
      <c r="CD437" s="48"/>
      <c r="CE437" s="48"/>
      <c r="CF437" s="48"/>
      <c r="CG437" s="48"/>
      <c r="CH437" s="48"/>
      <c r="CI437" s="48"/>
      <c r="CJ437" s="48"/>
      <c r="CK437" s="48"/>
      <c r="CL437" s="48"/>
      <c r="CM437" s="48"/>
      <c r="CN437" s="48"/>
      <c r="CO437" s="48"/>
      <c r="CP437" s="48"/>
      <c r="CQ437" s="48"/>
      <c r="CR437" s="48"/>
      <c r="CS437" s="48"/>
      <c r="CT437" s="48"/>
      <c r="CU437" s="48"/>
      <c r="CV437" s="48"/>
      <c r="CW437" s="48"/>
      <c r="CX437" s="48"/>
      <c r="CY437" s="48"/>
      <c r="CZ437" s="48"/>
      <c r="DA437" s="48"/>
      <c r="DB437" s="48"/>
      <c r="DC437" s="48"/>
      <c r="DD437" s="48"/>
      <c r="DE437" s="48"/>
      <c r="DF437" s="48"/>
      <c r="DG437" s="48"/>
      <c r="DH437" s="48"/>
      <c r="DI437" s="48"/>
      <c r="DJ437" s="48"/>
      <c r="DK437" s="48"/>
      <c r="DL437" s="48"/>
      <c r="DM437" s="48"/>
      <c r="DN437" s="48"/>
      <c r="DO437" s="48"/>
      <c r="DP437" s="48"/>
      <c r="DQ437" s="48"/>
      <c r="DR437" s="48"/>
      <c r="DS437" s="48"/>
      <c r="DT437" s="48"/>
      <c r="DU437" s="48"/>
      <c r="DV437" s="48"/>
      <c r="DW437" s="48"/>
      <c r="DX437" s="48"/>
      <c r="DY437" s="48"/>
      <c r="DZ437" s="48"/>
      <c r="EA437" s="48"/>
      <c r="EB437" s="48"/>
      <c r="EC437" s="48"/>
      <c r="ED437" s="48"/>
      <c r="EE437" s="48"/>
      <c r="EF437" s="48"/>
      <c r="EG437" s="48"/>
      <c r="EH437" s="48"/>
      <c r="EI437" s="48"/>
      <c r="EJ437" s="48"/>
      <c r="EK437" s="48"/>
      <c r="EL437" s="48"/>
      <c r="EM437" s="48"/>
      <c r="EN437" s="48"/>
      <c r="EO437" s="48"/>
      <c r="EP437" s="48"/>
      <c r="EQ437" s="48"/>
      <c r="ER437" s="48"/>
      <c r="ES437" s="48"/>
      <c r="ET437" s="48"/>
      <c r="EU437" s="48"/>
      <c r="EV437" s="48"/>
      <c r="EW437" s="48"/>
      <c r="EX437" s="48"/>
      <c r="EY437" s="48"/>
      <c r="EZ437" s="48"/>
      <c r="FA437" s="48"/>
      <c r="FB437" s="48"/>
      <c r="FC437" s="48"/>
      <c r="FD437" s="48"/>
      <c r="FE437" s="48"/>
      <c r="FF437" s="48"/>
      <c r="FG437" s="48"/>
      <c r="FH437" s="48"/>
      <c r="FI437" s="48"/>
      <c r="FJ437" s="48"/>
      <c r="FK437" s="48"/>
      <c r="FL437" s="48"/>
      <c r="FM437" s="48"/>
      <c r="FN437" s="48"/>
      <c r="FO437" s="48"/>
      <c r="FP437" s="48"/>
      <c r="FQ437" s="48"/>
      <c r="FR437" s="48"/>
      <c r="FS437" s="48"/>
      <c r="FT437" s="48"/>
      <c r="FU437" s="48"/>
      <c r="FV437" s="48"/>
      <c r="FW437" s="48"/>
      <c r="FX437" s="48"/>
      <c r="FY437" s="48"/>
      <c r="FZ437" s="48"/>
      <c r="GA437" s="48"/>
      <c r="GB437" s="48"/>
      <c r="GC437" s="48"/>
      <c r="GD437" s="48"/>
      <c r="GE437" s="48"/>
      <c r="GF437" s="48"/>
      <c r="GG437" s="48"/>
      <c r="GH437" s="48"/>
      <c r="GI437" s="48"/>
      <c r="GJ437" s="48"/>
      <c r="GK437" s="48"/>
      <c r="GL437" s="48"/>
      <c r="GM437" s="48"/>
      <c r="GN437" s="48"/>
      <c r="GO437" s="48"/>
      <c r="GP437" s="48"/>
      <c r="GQ437" s="48"/>
      <c r="GR437" s="48"/>
      <c r="GS437" s="48"/>
      <c r="GT437" s="48"/>
      <c r="GU437" s="48"/>
      <c r="GV437" s="48"/>
      <c r="GW437" s="48"/>
      <c r="GX437" s="48"/>
      <c r="GY437" s="48"/>
      <c r="GZ437" s="48"/>
      <c r="HA437" s="48"/>
      <c r="HB437" s="48"/>
      <c r="HC437" s="48"/>
      <c r="HD437" s="48"/>
      <c r="HE437" s="48"/>
      <c r="HF437" s="48"/>
      <c r="HG437" s="48"/>
      <c r="HH437" s="48"/>
      <c r="HI437" s="48"/>
      <c r="HJ437" s="48"/>
      <c r="HK437" s="48"/>
      <c r="HL437" s="48"/>
      <c r="HM437" s="48"/>
      <c r="HN437" s="48"/>
      <c r="HO437" s="48"/>
      <c r="HP437" s="48"/>
      <c r="HQ437" s="48"/>
      <c r="HR437" s="48"/>
      <c r="HS437" s="48"/>
      <c r="HT437" s="48"/>
      <c r="HU437" s="48"/>
      <c r="HV437" s="48"/>
      <c r="HW437" s="48"/>
      <c r="HX437" s="48"/>
      <c r="HY437" s="48"/>
      <c r="HZ437" s="48"/>
      <c r="IA437" s="48"/>
      <c r="IB437" s="48"/>
      <c r="IC437" s="48"/>
      <c r="ID437" s="48"/>
      <c r="IE437" s="48"/>
      <c r="IF437" s="48"/>
      <c r="IG437" s="48"/>
      <c r="IH437" s="48"/>
      <c r="II437" s="48"/>
      <c r="IJ437" s="48"/>
      <c r="IK437" s="48"/>
      <c r="IL437" s="48"/>
      <c r="IM437" s="48"/>
      <c r="IN437" s="48"/>
      <c r="IO437" s="48"/>
      <c r="IP437" s="48"/>
      <c r="IQ437" s="48"/>
      <c r="IR437" s="48"/>
      <c r="IS437" s="48"/>
      <c r="IT437" s="48"/>
      <c r="IU437" s="48"/>
      <c r="IV437" s="48"/>
      <c r="IW437" s="48"/>
      <c r="IX437" s="48"/>
    </row>
    <row r="438" spans="1:258" s="49" customFormat="1" ht="12.75" customHeight="1" x14ac:dyDescent="0.2">
      <c r="A438" s="161"/>
      <c r="B438" s="162"/>
      <c r="C438" s="162"/>
      <c r="D438" s="65"/>
      <c r="E438" s="64"/>
      <c r="F438" s="64"/>
      <c r="G438" s="64"/>
      <c r="H438" s="64"/>
      <c r="I438" s="64"/>
      <c r="J438" s="64"/>
      <c r="K438" s="64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  <c r="AA438" s="48"/>
      <c r="AB438" s="48"/>
      <c r="AC438" s="48"/>
      <c r="AD438" s="48"/>
      <c r="AE438" s="48"/>
      <c r="AF438" s="48"/>
      <c r="AG438" s="48"/>
      <c r="AH438" s="48"/>
      <c r="AI438" s="48"/>
      <c r="AJ438" s="48"/>
      <c r="AK438" s="48"/>
      <c r="AL438" s="48"/>
      <c r="AM438" s="48"/>
      <c r="AN438" s="48"/>
      <c r="AO438" s="48"/>
      <c r="AP438" s="48"/>
      <c r="AQ438" s="48"/>
      <c r="AR438" s="48"/>
      <c r="AS438" s="48"/>
      <c r="AT438" s="48"/>
      <c r="AU438" s="48"/>
      <c r="AV438" s="48"/>
      <c r="AW438" s="48"/>
      <c r="AX438" s="48"/>
      <c r="AY438" s="48"/>
      <c r="AZ438" s="48"/>
      <c r="BA438" s="48"/>
      <c r="BB438" s="48"/>
      <c r="BC438" s="48"/>
      <c r="BD438" s="48"/>
      <c r="BE438" s="48"/>
      <c r="BF438" s="48"/>
      <c r="BG438" s="48"/>
      <c r="BH438" s="48"/>
      <c r="BI438" s="48"/>
      <c r="BJ438" s="48"/>
      <c r="BK438" s="48"/>
      <c r="BL438" s="48"/>
      <c r="BM438" s="48"/>
      <c r="BN438" s="48"/>
      <c r="BO438" s="48"/>
      <c r="BP438" s="48"/>
      <c r="BQ438" s="48"/>
      <c r="BR438" s="48"/>
      <c r="BS438" s="48"/>
      <c r="BT438" s="48"/>
      <c r="BU438" s="48"/>
      <c r="BV438" s="48"/>
      <c r="BW438" s="48"/>
      <c r="BX438" s="48"/>
      <c r="BY438" s="48"/>
      <c r="BZ438" s="48"/>
      <c r="CA438" s="48"/>
      <c r="CB438" s="48"/>
      <c r="CC438" s="48"/>
      <c r="CD438" s="48"/>
      <c r="CE438" s="48"/>
      <c r="CF438" s="48"/>
      <c r="CG438" s="48"/>
      <c r="CH438" s="48"/>
      <c r="CI438" s="48"/>
      <c r="CJ438" s="48"/>
      <c r="CK438" s="48"/>
      <c r="CL438" s="48"/>
      <c r="CM438" s="48"/>
      <c r="CN438" s="48"/>
      <c r="CO438" s="48"/>
      <c r="CP438" s="48"/>
      <c r="CQ438" s="48"/>
      <c r="CR438" s="48"/>
      <c r="CS438" s="48"/>
      <c r="CT438" s="48"/>
      <c r="CU438" s="48"/>
      <c r="CV438" s="48"/>
      <c r="CW438" s="48"/>
      <c r="CX438" s="48"/>
      <c r="CY438" s="48"/>
      <c r="CZ438" s="48"/>
      <c r="DA438" s="48"/>
      <c r="DB438" s="48"/>
      <c r="DC438" s="48"/>
      <c r="DD438" s="48"/>
      <c r="DE438" s="48"/>
      <c r="DF438" s="48"/>
      <c r="DG438" s="48"/>
      <c r="DH438" s="48"/>
      <c r="DI438" s="48"/>
      <c r="DJ438" s="48"/>
      <c r="DK438" s="48"/>
      <c r="DL438" s="48"/>
      <c r="DM438" s="48"/>
      <c r="DN438" s="48"/>
      <c r="DO438" s="48"/>
      <c r="DP438" s="48"/>
      <c r="DQ438" s="48"/>
      <c r="DR438" s="48"/>
      <c r="DS438" s="48"/>
      <c r="DT438" s="48"/>
      <c r="DU438" s="48"/>
      <c r="DV438" s="48"/>
      <c r="DW438" s="48"/>
      <c r="DX438" s="48"/>
      <c r="DY438" s="48"/>
      <c r="DZ438" s="48"/>
      <c r="EA438" s="48"/>
      <c r="EB438" s="48"/>
      <c r="EC438" s="48"/>
      <c r="ED438" s="48"/>
      <c r="EE438" s="48"/>
      <c r="EF438" s="48"/>
      <c r="EG438" s="48"/>
      <c r="EH438" s="48"/>
      <c r="EI438" s="48"/>
      <c r="EJ438" s="48"/>
      <c r="EK438" s="48"/>
      <c r="EL438" s="48"/>
      <c r="EM438" s="48"/>
      <c r="EN438" s="48"/>
      <c r="EO438" s="48"/>
      <c r="EP438" s="48"/>
      <c r="EQ438" s="48"/>
      <c r="ER438" s="48"/>
      <c r="ES438" s="48"/>
      <c r="ET438" s="48"/>
      <c r="EU438" s="48"/>
      <c r="EV438" s="48"/>
      <c r="EW438" s="48"/>
      <c r="EX438" s="48"/>
      <c r="EY438" s="48"/>
      <c r="EZ438" s="48"/>
      <c r="FA438" s="48"/>
      <c r="FB438" s="48"/>
      <c r="FC438" s="48"/>
      <c r="FD438" s="48"/>
      <c r="FE438" s="48"/>
      <c r="FF438" s="48"/>
      <c r="FG438" s="48"/>
      <c r="FH438" s="48"/>
      <c r="FI438" s="48"/>
      <c r="FJ438" s="48"/>
      <c r="FK438" s="48"/>
      <c r="FL438" s="48"/>
      <c r="FM438" s="48"/>
      <c r="FN438" s="48"/>
      <c r="FO438" s="48"/>
      <c r="FP438" s="48"/>
      <c r="FQ438" s="48"/>
      <c r="FR438" s="48"/>
      <c r="FS438" s="48"/>
      <c r="FT438" s="48"/>
      <c r="FU438" s="48"/>
      <c r="FV438" s="48"/>
      <c r="FW438" s="48"/>
      <c r="FX438" s="48"/>
      <c r="FY438" s="48"/>
      <c r="FZ438" s="48"/>
      <c r="GA438" s="48"/>
      <c r="GB438" s="48"/>
      <c r="GC438" s="48"/>
      <c r="GD438" s="48"/>
      <c r="GE438" s="48"/>
      <c r="GF438" s="48"/>
      <c r="GG438" s="48"/>
      <c r="GH438" s="48"/>
      <c r="GI438" s="48"/>
      <c r="GJ438" s="48"/>
      <c r="GK438" s="48"/>
      <c r="GL438" s="48"/>
      <c r="GM438" s="48"/>
      <c r="GN438" s="48"/>
      <c r="GO438" s="48"/>
      <c r="GP438" s="48"/>
      <c r="GQ438" s="48"/>
      <c r="GR438" s="48"/>
      <c r="GS438" s="48"/>
      <c r="GT438" s="48"/>
      <c r="GU438" s="48"/>
      <c r="GV438" s="48"/>
      <c r="GW438" s="48"/>
      <c r="GX438" s="48"/>
      <c r="GY438" s="48"/>
      <c r="GZ438" s="48"/>
      <c r="HA438" s="48"/>
      <c r="HB438" s="48"/>
      <c r="HC438" s="48"/>
      <c r="HD438" s="48"/>
      <c r="HE438" s="48"/>
      <c r="HF438" s="48"/>
      <c r="HG438" s="48"/>
      <c r="HH438" s="48"/>
      <c r="HI438" s="48"/>
      <c r="HJ438" s="48"/>
      <c r="HK438" s="48"/>
      <c r="HL438" s="48"/>
      <c r="HM438" s="48"/>
      <c r="HN438" s="48"/>
      <c r="HO438" s="48"/>
      <c r="HP438" s="48"/>
      <c r="HQ438" s="48"/>
      <c r="HR438" s="48"/>
      <c r="HS438" s="48"/>
      <c r="HT438" s="48"/>
      <c r="HU438" s="48"/>
      <c r="HV438" s="48"/>
      <c r="HW438" s="48"/>
      <c r="HX438" s="48"/>
      <c r="HY438" s="48"/>
      <c r="HZ438" s="48"/>
      <c r="IA438" s="48"/>
      <c r="IB438" s="48"/>
      <c r="IC438" s="48"/>
      <c r="ID438" s="48"/>
      <c r="IE438" s="48"/>
      <c r="IF438" s="48"/>
      <c r="IG438" s="48"/>
      <c r="IH438" s="48"/>
      <c r="II438" s="48"/>
      <c r="IJ438" s="48"/>
      <c r="IK438" s="48"/>
      <c r="IL438" s="48"/>
      <c r="IM438" s="48"/>
      <c r="IN438" s="48"/>
      <c r="IO438" s="48"/>
      <c r="IP438" s="48"/>
      <c r="IQ438" s="48"/>
      <c r="IR438" s="48"/>
      <c r="IS438" s="48"/>
      <c r="IT438" s="48"/>
      <c r="IU438" s="48"/>
      <c r="IV438" s="48"/>
      <c r="IW438" s="48"/>
      <c r="IX438" s="48"/>
    </row>
    <row r="439" spans="1:258" s="49" customFormat="1" ht="12.75" customHeight="1" x14ac:dyDescent="0.2">
      <c r="A439" s="161"/>
      <c r="B439" s="162"/>
      <c r="C439" s="162"/>
      <c r="D439" s="65"/>
      <c r="E439" s="64"/>
      <c r="F439" s="64"/>
      <c r="G439" s="64"/>
      <c r="H439" s="64"/>
      <c r="I439" s="64"/>
      <c r="J439" s="64"/>
      <c r="K439" s="64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  <c r="AA439" s="48"/>
      <c r="AB439" s="48"/>
      <c r="AC439" s="48"/>
      <c r="AD439" s="48"/>
      <c r="AE439" s="48"/>
      <c r="AF439" s="48"/>
      <c r="AG439" s="48"/>
      <c r="AH439" s="48"/>
      <c r="AI439" s="48"/>
      <c r="AJ439" s="48"/>
      <c r="AK439" s="48"/>
      <c r="AL439" s="48"/>
      <c r="AM439" s="48"/>
      <c r="AN439" s="48"/>
      <c r="AO439" s="48"/>
      <c r="AP439" s="48"/>
      <c r="AQ439" s="48"/>
      <c r="AR439" s="48"/>
      <c r="AS439" s="48"/>
      <c r="AT439" s="48"/>
      <c r="AU439" s="48"/>
      <c r="AV439" s="48"/>
      <c r="AW439" s="48"/>
      <c r="AX439" s="48"/>
      <c r="AY439" s="48"/>
      <c r="AZ439" s="48"/>
      <c r="BA439" s="48"/>
      <c r="BB439" s="48"/>
      <c r="BC439" s="48"/>
      <c r="BD439" s="48"/>
      <c r="BE439" s="48"/>
      <c r="BF439" s="48"/>
      <c r="BG439" s="48"/>
      <c r="BH439" s="48"/>
      <c r="BI439" s="48"/>
      <c r="BJ439" s="48"/>
      <c r="BK439" s="48"/>
      <c r="BL439" s="48"/>
      <c r="BM439" s="48"/>
      <c r="BN439" s="48"/>
      <c r="BO439" s="48"/>
      <c r="BP439" s="48"/>
      <c r="BQ439" s="48"/>
      <c r="BR439" s="48"/>
      <c r="BS439" s="48"/>
      <c r="BT439" s="48"/>
      <c r="BU439" s="48"/>
      <c r="BV439" s="48"/>
      <c r="BW439" s="48"/>
      <c r="BX439" s="48"/>
      <c r="BY439" s="48"/>
      <c r="BZ439" s="48"/>
      <c r="CA439" s="48"/>
      <c r="CB439" s="48"/>
      <c r="CC439" s="48"/>
      <c r="CD439" s="48"/>
      <c r="CE439" s="48"/>
      <c r="CF439" s="48"/>
      <c r="CG439" s="48"/>
      <c r="CH439" s="48"/>
      <c r="CI439" s="48"/>
      <c r="CJ439" s="48"/>
      <c r="CK439" s="48"/>
      <c r="CL439" s="48"/>
      <c r="CM439" s="48"/>
      <c r="CN439" s="48"/>
      <c r="CO439" s="48"/>
      <c r="CP439" s="48"/>
      <c r="CQ439" s="48"/>
      <c r="CR439" s="48"/>
      <c r="CS439" s="48"/>
      <c r="CT439" s="48"/>
      <c r="CU439" s="48"/>
      <c r="CV439" s="48"/>
      <c r="CW439" s="48"/>
      <c r="CX439" s="48"/>
      <c r="CY439" s="48"/>
      <c r="CZ439" s="48"/>
      <c r="DA439" s="48"/>
      <c r="DB439" s="48"/>
      <c r="DC439" s="48"/>
      <c r="DD439" s="48"/>
      <c r="DE439" s="48"/>
      <c r="DF439" s="48"/>
      <c r="DG439" s="48"/>
      <c r="DH439" s="48"/>
      <c r="DI439" s="48"/>
      <c r="DJ439" s="48"/>
      <c r="DK439" s="48"/>
      <c r="DL439" s="48"/>
      <c r="DM439" s="48"/>
      <c r="DN439" s="48"/>
      <c r="DO439" s="48"/>
      <c r="DP439" s="48"/>
      <c r="DQ439" s="48"/>
      <c r="DR439" s="48"/>
      <c r="DS439" s="48"/>
      <c r="DT439" s="48"/>
      <c r="DU439" s="48"/>
      <c r="DV439" s="48"/>
      <c r="DW439" s="48"/>
      <c r="DX439" s="48"/>
      <c r="DY439" s="48"/>
      <c r="DZ439" s="48"/>
      <c r="EA439" s="48"/>
      <c r="EB439" s="48"/>
      <c r="EC439" s="48"/>
      <c r="ED439" s="48"/>
      <c r="EE439" s="48"/>
      <c r="EF439" s="48"/>
      <c r="EG439" s="48"/>
      <c r="EH439" s="48"/>
      <c r="EI439" s="48"/>
      <c r="EJ439" s="48"/>
      <c r="EK439" s="48"/>
      <c r="EL439" s="48"/>
      <c r="EM439" s="48"/>
      <c r="EN439" s="48"/>
      <c r="EO439" s="48"/>
      <c r="EP439" s="48"/>
      <c r="EQ439" s="48"/>
      <c r="ER439" s="48"/>
      <c r="ES439" s="48"/>
      <c r="ET439" s="48"/>
      <c r="EU439" s="48"/>
      <c r="EV439" s="48"/>
      <c r="EW439" s="48"/>
      <c r="EX439" s="48"/>
      <c r="EY439" s="48"/>
      <c r="EZ439" s="48"/>
      <c r="FA439" s="48"/>
      <c r="FB439" s="48"/>
      <c r="FC439" s="48"/>
      <c r="FD439" s="48"/>
      <c r="FE439" s="48"/>
      <c r="FF439" s="48"/>
      <c r="FG439" s="48"/>
      <c r="FH439" s="48"/>
      <c r="FI439" s="48"/>
      <c r="FJ439" s="48"/>
      <c r="FK439" s="48"/>
      <c r="FL439" s="48"/>
      <c r="FM439" s="48"/>
      <c r="FN439" s="48"/>
      <c r="FO439" s="48"/>
      <c r="FP439" s="48"/>
      <c r="FQ439" s="48"/>
      <c r="FR439" s="48"/>
      <c r="FS439" s="48"/>
      <c r="FT439" s="48"/>
      <c r="FU439" s="48"/>
      <c r="FV439" s="48"/>
      <c r="FW439" s="48"/>
      <c r="FX439" s="48"/>
      <c r="FY439" s="48"/>
      <c r="FZ439" s="48"/>
      <c r="GA439" s="48"/>
      <c r="GB439" s="48"/>
      <c r="GC439" s="48"/>
      <c r="GD439" s="48"/>
      <c r="GE439" s="48"/>
      <c r="GF439" s="48"/>
      <c r="GG439" s="48"/>
      <c r="GH439" s="48"/>
      <c r="GI439" s="48"/>
      <c r="GJ439" s="48"/>
      <c r="GK439" s="48"/>
      <c r="GL439" s="48"/>
      <c r="GM439" s="48"/>
      <c r="GN439" s="48"/>
      <c r="GO439" s="48"/>
      <c r="GP439" s="48"/>
      <c r="GQ439" s="48"/>
      <c r="GR439" s="48"/>
      <c r="GS439" s="48"/>
      <c r="GT439" s="48"/>
      <c r="GU439" s="48"/>
      <c r="GV439" s="48"/>
      <c r="GW439" s="48"/>
      <c r="GX439" s="48"/>
      <c r="GY439" s="48"/>
      <c r="GZ439" s="48"/>
      <c r="HA439" s="48"/>
      <c r="HB439" s="48"/>
      <c r="HC439" s="48"/>
      <c r="HD439" s="48"/>
      <c r="HE439" s="48"/>
      <c r="HF439" s="48"/>
      <c r="HG439" s="48"/>
      <c r="HH439" s="48"/>
      <c r="HI439" s="48"/>
      <c r="HJ439" s="48"/>
      <c r="HK439" s="48"/>
      <c r="HL439" s="48"/>
      <c r="HM439" s="48"/>
      <c r="HN439" s="48"/>
      <c r="HO439" s="48"/>
      <c r="HP439" s="48"/>
      <c r="HQ439" s="48"/>
      <c r="HR439" s="48"/>
      <c r="HS439" s="48"/>
      <c r="HT439" s="48"/>
      <c r="HU439" s="48"/>
      <c r="HV439" s="48"/>
      <c r="HW439" s="48"/>
      <c r="HX439" s="48"/>
      <c r="HY439" s="48"/>
      <c r="HZ439" s="48"/>
      <c r="IA439" s="48"/>
      <c r="IB439" s="48"/>
      <c r="IC439" s="48"/>
      <c r="ID439" s="48"/>
      <c r="IE439" s="48"/>
      <c r="IF439" s="48"/>
      <c r="IG439" s="48"/>
      <c r="IH439" s="48"/>
      <c r="II439" s="48"/>
      <c r="IJ439" s="48"/>
      <c r="IK439" s="48"/>
      <c r="IL439" s="48"/>
      <c r="IM439" s="48"/>
      <c r="IN439" s="48"/>
      <c r="IO439" s="48"/>
      <c r="IP439" s="48"/>
      <c r="IQ439" s="48"/>
      <c r="IR439" s="48"/>
      <c r="IS439" s="48"/>
      <c r="IT439" s="48"/>
      <c r="IU439" s="48"/>
      <c r="IV439" s="48"/>
      <c r="IW439" s="48"/>
      <c r="IX439" s="48"/>
    </row>
    <row r="440" spans="1:258" s="49" customFormat="1" ht="12.75" customHeight="1" x14ac:dyDescent="0.2">
      <c r="A440" s="161"/>
      <c r="B440" s="162"/>
      <c r="C440" s="162"/>
      <c r="D440" s="65"/>
      <c r="E440" s="64"/>
      <c r="F440" s="64"/>
      <c r="G440" s="64"/>
      <c r="H440" s="64"/>
      <c r="I440" s="64"/>
      <c r="J440" s="64"/>
      <c r="K440" s="64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  <c r="AA440" s="48"/>
      <c r="AB440" s="48"/>
      <c r="AC440" s="48"/>
      <c r="AD440" s="48"/>
      <c r="AE440" s="48"/>
      <c r="AF440" s="48"/>
      <c r="AG440" s="48"/>
      <c r="AH440" s="48"/>
      <c r="AI440" s="48"/>
      <c r="AJ440" s="48"/>
      <c r="AK440" s="48"/>
      <c r="AL440" s="48"/>
      <c r="AM440" s="48"/>
      <c r="AN440" s="48"/>
      <c r="AO440" s="48"/>
      <c r="AP440" s="48"/>
      <c r="AQ440" s="48"/>
      <c r="AR440" s="48"/>
      <c r="AS440" s="48"/>
      <c r="AT440" s="48"/>
      <c r="AU440" s="48"/>
      <c r="AV440" s="48"/>
      <c r="AW440" s="48"/>
      <c r="AX440" s="48"/>
      <c r="AY440" s="48"/>
      <c r="AZ440" s="48"/>
      <c r="BA440" s="48"/>
      <c r="BB440" s="48"/>
      <c r="BC440" s="48"/>
      <c r="BD440" s="48"/>
      <c r="BE440" s="48"/>
      <c r="BF440" s="48"/>
      <c r="BG440" s="48"/>
      <c r="BH440" s="48"/>
      <c r="BI440" s="48"/>
      <c r="BJ440" s="48"/>
      <c r="BK440" s="48"/>
      <c r="BL440" s="48"/>
      <c r="BM440" s="48"/>
      <c r="BN440" s="48"/>
      <c r="BO440" s="48"/>
      <c r="BP440" s="48"/>
      <c r="BQ440" s="48"/>
      <c r="BR440" s="48"/>
      <c r="BS440" s="48"/>
      <c r="BT440" s="48"/>
      <c r="BU440" s="48"/>
      <c r="BV440" s="48"/>
      <c r="BW440" s="48"/>
      <c r="BX440" s="48"/>
      <c r="BY440" s="48"/>
      <c r="BZ440" s="48"/>
      <c r="CA440" s="48"/>
      <c r="CB440" s="48"/>
      <c r="CC440" s="48"/>
      <c r="CD440" s="48"/>
      <c r="CE440" s="48"/>
      <c r="CF440" s="48"/>
      <c r="CG440" s="48"/>
      <c r="CH440" s="48"/>
      <c r="CI440" s="48"/>
      <c r="CJ440" s="48"/>
      <c r="CK440" s="48"/>
      <c r="CL440" s="48"/>
      <c r="CM440" s="48"/>
      <c r="CN440" s="48"/>
      <c r="CO440" s="48"/>
      <c r="CP440" s="48"/>
      <c r="CQ440" s="48"/>
      <c r="CR440" s="48"/>
      <c r="CS440" s="48"/>
      <c r="CT440" s="48"/>
      <c r="CU440" s="48"/>
      <c r="CV440" s="48"/>
      <c r="CW440" s="48"/>
      <c r="CX440" s="48"/>
      <c r="CY440" s="48"/>
      <c r="CZ440" s="48"/>
      <c r="DA440" s="48"/>
      <c r="DB440" s="48"/>
      <c r="DC440" s="48"/>
      <c r="DD440" s="48"/>
      <c r="DE440" s="48"/>
      <c r="DF440" s="48"/>
      <c r="DG440" s="48"/>
      <c r="DH440" s="48"/>
      <c r="DI440" s="48"/>
      <c r="DJ440" s="48"/>
      <c r="DK440" s="48"/>
      <c r="DL440" s="48"/>
      <c r="DM440" s="48"/>
      <c r="DN440" s="48"/>
      <c r="DO440" s="48"/>
      <c r="DP440" s="48"/>
      <c r="DQ440" s="48"/>
      <c r="DR440" s="48"/>
      <c r="DS440" s="48"/>
      <c r="DT440" s="48"/>
      <c r="DU440" s="48"/>
      <c r="DV440" s="48"/>
      <c r="DW440" s="48"/>
      <c r="DX440" s="48"/>
      <c r="DY440" s="48"/>
      <c r="DZ440" s="48"/>
      <c r="EA440" s="48"/>
      <c r="EB440" s="48"/>
      <c r="EC440" s="48"/>
      <c r="ED440" s="48"/>
      <c r="EE440" s="48"/>
      <c r="EF440" s="48"/>
      <c r="EG440" s="48"/>
      <c r="EH440" s="48"/>
      <c r="EI440" s="48"/>
      <c r="EJ440" s="48"/>
      <c r="EK440" s="48"/>
      <c r="EL440" s="48"/>
      <c r="EM440" s="48"/>
      <c r="EN440" s="48"/>
      <c r="EO440" s="48"/>
      <c r="EP440" s="48"/>
      <c r="EQ440" s="48"/>
      <c r="ER440" s="48"/>
      <c r="ES440" s="48"/>
      <c r="ET440" s="48"/>
      <c r="EU440" s="48"/>
      <c r="EV440" s="48"/>
      <c r="EW440" s="48"/>
      <c r="EX440" s="48"/>
      <c r="EY440" s="48"/>
      <c r="EZ440" s="48"/>
      <c r="FA440" s="48"/>
      <c r="FB440" s="48"/>
      <c r="FC440" s="48"/>
      <c r="FD440" s="48"/>
      <c r="FE440" s="48"/>
      <c r="FF440" s="48"/>
      <c r="FG440" s="48"/>
      <c r="FH440" s="48"/>
      <c r="FI440" s="48"/>
      <c r="FJ440" s="48"/>
      <c r="FK440" s="48"/>
      <c r="FL440" s="48"/>
      <c r="FM440" s="48"/>
      <c r="FN440" s="48"/>
      <c r="FO440" s="48"/>
      <c r="FP440" s="48"/>
      <c r="FQ440" s="48"/>
      <c r="FR440" s="48"/>
      <c r="FS440" s="48"/>
      <c r="FT440" s="48"/>
      <c r="FU440" s="48"/>
      <c r="FV440" s="48"/>
      <c r="FW440" s="48"/>
      <c r="FX440" s="48"/>
      <c r="FY440" s="48"/>
      <c r="FZ440" s="48"/>
      <c r="GA440" s="48"/>
      <c r="GB440" s="48"/>
      <c r="GC440" s="48"/>
      <c r="GD440" s="48"/>
      <c r="GE440" s="48"/>
      <c r="GF440" s="48"/>
      <c r="GG440" s="48"/>
      <c r="GH440" s="48"/>
      <c r="GI440" s="48"/>
      <c r="GJ440" s="48"/>
      <c r="GK440" s="48"/>
      <c r="GL440" s="48"/>
      <c r="GM440" s="48"/>
      <c r="GN440" s="48"/>
      <c r="GO440" s="48"/>
      <c r="GP440" s="48"/>
      <c r="GQ440" s="48"/>
      <c r="GR440" s="48"/>
      <c r="GS440" s="48"/>
      <c r="GT440" s="48"/>
      <c r="GU440" s="48"/>
      <c r="GV440" s="48"/>
      <c r="GW440" s="48"/>
      <c r="GX440" s="48"/>
      <c r="GY440" s="48"/>
      <c r="GZ440" s="48"/>
      <c r="HA440" s="48"/>
      <c r="HB440" s="48"/>
      <c r="HC440" s="48"/>
      <c r="HD440" s="48"/>
      <c r="HE440" s="48"/>
      <c r="HF440" s="48"/>
      <c r="HG440" s="48"/>
      <c r="HH440" s="48"/>
      <c r="HI440" s="48"/>
      <c r="HJ440" s="48"/>
      <c r="HK440" s="48"/>
      <c r="HL440" s="48"/>
      <c r="HM440" s="48"/>
      <c r="HN440" s="48"/>
      <c r="HO440" s="48"/>
      <c r="HP440" s="48"/>
      <c r="HQ440" s="48"/>
      <c r="HR440" s="48"/>
      <c r="HS440" s="48"/>
      <c r="HT440" s="48"/>
      <c r="HU440" s="48"/>
      <c r="HV440" s="48"/>
      <c r="HW440" s="48"/>
      <c r="HX440" s="48"/>
      <c r="HY440" s="48"/>
      <c r="HZ440" s="48"/>
      <c r="IA440" s="48"/>
      <c r="IB440" s="48"/>
      <c r="IC440" s="48"/>
      <c r="ID440" s="48"/>
      <c r="IE440" s="48"/>
      <c r="IF440" s="48"/>
      <c r="IG440" s="48"/>
      <c r="IH440" s="48"/>
      <c r="II440" s="48"/>
      <c r="IJ440" s="48"/>
      <c r="IK440" s="48"/>
      <c r="IL440" s="48"/>
      <c r="IM440" s="48"/>
      <c r="IN440" s="48"/>
      <c r="IO440" s="48"/>
      <c r="IP440" s="48"/>
      <c r="IQ440" s="48"/>
      <c r="IR440" s="48"/>
      <c r="IS440" s="48"/>
      <c r="IT440" s="48"/>
      <c r="IU440" s="48"/>
      <c r="IV440" s="48"/>
      <c r="IW440" s="48"/>
      <c r="IX440" s="48"/>
    </row>
    <row r="441" spans="1:258" s="49" customFormat="1" ht="12.75" customHeight="1" x14ac:dyDescent="0.2">
      <c r="A441" s="161"/>
      <c r="B441" s="162"/>
      <c r="C441" s="162"/>
      <c r="D441" s="65"/>
      <c r="E441" s="64"/>
      <c r="F441" s="64"/>
      <c r="G441" s="64"/>
      <c r="H441" s="64"/>
      <c r="I441" s="64"/>
      <c r="J441" s="64"/>
      <c r="K441" s="64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  <c r="AA441" s="48"/>
      <c r="AB441" s="48"/>
      <c r="AC441" s="48"/>
      <c r="AD441" s="48"/>
      <c r="AE441" s="48"/>
      <c r="AF441" s="48"/>
      <c r="AG441" s="48"/>
      <c r="AH441" s="48"/>
      <c r="AI441" s="48"/>
      <c r="AJ441" s="48"/>
      <c r="AK441" s="48"/>
      <c r="AL441" s="48"/>
      <c r="AM441" s="48"/>
      <c r="AN441" s="48"/>
      <c r="AO441" s="48"/>
      <c r="AP441" s="48"/>
      <c r="AQ441" s="48"/>
      <c r="AR441" s="48"/>
      <c r="AS441" s="48"/>
      <c r="AT441" s="48"/>
      <c r="AU441" s="48"/>
      <c r="AV441" s="48"/>
      <c r="AW441" s="48"/>
      <c r="AX441" s="48"/>
      <c r="AY441" s="48"/>
      <c r="AZ441" s="48"/>
      <c r="BA441" s="48"/>
      <c r="BB441" s="48"/>
      <c r="BC441" s="48"/>
      <c r="BD441" s="48"/>
      <c r="BE441" s="48"/>
      <c r="BF441" s="48"/>
      <c r="BG441" s="48"/>
      <c r="BH441" s="48"/>
      <c r="BI441" s="48"/>
      <c r="BJ441" s="48"/>
      <c r="BK441" s="48"/>
      <c r="BL441" s="48"/>
      <c r="BM441" s="48"/>
      <c r="BN441" s="48"/>
      <c r="BO441" s="48"/>
      <c r="BP441" s="48"/>
      <c r="BQ441" s="48"/>
      <c r="BR441" s="48"/>
      <c r="BS441" s="48"/>
      <c r="BT441" s="48"/>
      <c r="BU441" s="48"/>
      <c r="BV441" s="48"/>
      <c r="BW441" s="48"/>
      <c r="BX441" s="48"/>
      <c r="BY441" s="48"/>
      <c r="BZ441" s="48"/>
      <c r="CA441" s="48"/>
      <c r="CB441" s="48"/>
      <c r="CC441" s="48"/>
      <c r="CD441" s="48"/>
      <c r="CE441" s="48"/>
      <c r="CF441" s="48"/>
      <c r="CG441" s="48"/>
      <c r="CH441" s="48"/>
      <c r="CI441" s="48"/>
      <c r="CJ441" s="48"/>
      <c r="CK441" s="48"/>
      <c r="CL441" s="48"/>
      <c r="CM441" s="48"/>
      <c r="CN441" s="48"/>
      <c r="CO441" s="48"/>
      <c r="CP441" s="48"/>
      <c r="CQ441" s="48"/>
      <c r="CR441" s="48"/>
      <c r="CS441" s="48"/>
      <c r="CT441" s="48"/>
      <c r="CU441" s="48"/>
      <c r="CV441" s="48"/>
      <c r="CW441" s="48"/>
      <c r="CX441" s="48"/>
      <c r="CY441" s="48"/>
      <c r="CZ441" s="48"/>
      <c r="DA441" s="48"/>
      <c r="DB441" s="48"/>
      <c r="DC441" s="48"/>
      <c r="DD441" s="48"/>
      <c r="DE441" s="48"/>
      <c r="DF441" s="48"/>
      <c r="DG441" s="48"/>
      <c r="DH441" s="48"/>
      <c r="DI441" s="48"/>
      <c r="DJ441" s="48"/>
      <c r="DK441" s="48"/>
      <c r="DL441" s="48"/>
      <c r="DM441" s="48"/>
      <c r="DN441" s="48"/>
      <c r="DO441" s="48"/>
      <c r="DP441" s="48"/>
      <c r="DQ441" s="48"/>
      <c r="DR441" s="48"/>
      <c r="DS441" s="48"/>
      <c r="DT441" s="48"/>
      <c r="DU441" s="48"/>
      <c r="DV441" s="48"/>
      <c r="DW441" s="48"/>
      <c r="DX441" s="48"/>
      <c r="DY441" s="48"/>
      <c r="DZ441" s="48"/>
      <c r="EA441" s="48"/>
      <c r="EB441" s="48"/>
      <c r="EC441" s="48"/>
      <c r="ED441" s="48"/>
      <c r="EE441" s="48"/>
      <c r="EF441" s="48"/>
      <c r="EG441" s="48"/>
      <c r="EH441" s="48"/>
      <c r="EI441" s="48"/>
      <c r="EJ441" s="48"/>
      <c r="EK441" s="48"/>
      <c r="EL441" s="48"/>
      <c r="EM441" s="48"/>
      <c r="EN441" s="48"/>
      <c r="EO441" s="48"/>
      <c r="EP441" s="48"/>
      <c r="EQ441" s="48"/>
      <c r="ER441" s="48"/>
      <c r="ES441" s="48"/>
      <c r="ET441" s="48"/>
      <c r="EU441" s="48"/>
      <c r="EV441" s="48"/>
      <c r="EW441" s="48"/>
      <c r="EX441" s="48"/>
      <c r="EY441" s="48"/>
      <c r="EZ441" s="48"/>
      <c r="FA441" s="48"/>
      <c r="FB441" s="48"/>
      <c r="FC441" s="48"/>
      <c r="FD441" s="48"/>
      <c r="FE441" s="48"/>
      <c r="FF441" s="48"/>
      <c r="FG441" s="48"/>
      <c r="FH441" s="48"/>
      <c r="FI441" s="48"/>
      <c r="FJ441" s="48"/>
      <c r="FK441" s="48"/>
      <c r="FL441" s="48"/>
      <c r="FM441" s="48"/>
      <c r="FN441" s="48"/>
      <c r="FO441" s="48"/>
      <c r="FP441" s="48"/>
      <c r="FQ441" s="48"/>
      <c r="FR441" s="48"/>
      <c r="FS441" s="48"/>
      <c r="FT441" s="48"/>
      <c r="FU441" s="48"/>
      <c r="FV441" s="48"/>
      <c r="FW441" s="48"/>
      <c r="FX441" s="48"/>
      <c r="FY441" s="48"/>
      <c r="FZ441" s="48"/>
      <c r="GA441" s="48"/>
      <c r="GB441" s="48"/>
      <c r="GC441" s="48"/>
      <c r="GD441" s="48"/>
      <c r="GE441" s="48"/>
      <c r="GF441" s="48"/>
      <c r="GG441" s="48"/>
      <c r="GH441" s="48"/>
      <c r="GI441" s="48"/>
      <c r="GJ441" s="48"/>
      <c r="GK441" s="48"/>
      <c r="GL441" s="48"/>
      <c r="GM441" s="48"/>
      <c r="GN441" s="48"/>
      <c r="GO441" s="48"/>
      <c r="GP441" s="48"/>
      <c r="GQ441" s="48"/>
      <c r="GR441" s="48"/>
      <c r="GS441" s="48"/>
      <c r="GT441" s="48"/>
      <c r="GU441" s="48"/>
      <c r="GV441" s="48"/>
      <c r="GW441" s="48"/>
      <c r="GX441" s="48"/>
      <c r="GY441" s="48"/>
      <c r="GZ441" s="48"/>
      <c r="HA441" s="48"/>
      <c r="HB441" s="48"/>
      <c r="HC441" s="48"/>
      <c r="HD441" s="48"/>
      <c r="HE441" s="48"/>
      <c r="HF441" s="48"/>
      <c r="HG441" s="48"/>
      <c r="HH441" s="48"/>
      <c r="HI441" s="48"/>
      <c r="HJ441" s="48"/>
      <c r="HK441" s="48"/>
      <c r="HL441" s="48"/>
      <c r="HM441" s="48"/>
      <c r="HN441" s="48"/>
      <c r="HO441" s="48"/>
      <c r="HP441" s="48"/>
      <c r="HQ441" s="48"/>
      <c r="HR441" s="48"/>
      <c r="HS441" s="48"/>
      <c r="HT441" s="48"/>
      <c r="HU441" s="48"/>
      <c r="HV441" s="48"/>
      <c r="HW441" s="48"/>
      <c r="HX441" s="48"/>
      <c r="HY441" s="48"/>
      <c r="HZ441" s="48"/>
      <c r="IA441" s="48"/>
      <c r="IB441" s="48"/>
      <c r="IC441" s="48"/>
      <c r="ID441" s="48"/>
      <c r="IE441" s="48"/>
      <c r="IF441" s="48"/>
      <c r="IG441" s="48"/>
      <c r="IH441" s="48"/>
      <c r="II441" s="48"/>
      <c r="IJ441" s="48"/>
      <c r="IK441" s="48"/>
      <c r="IL441" s="48"/>
      <c r="IM441" s="48"/>
      <c r="IN441" s="48"/>
      <c r="IO441" s="48"/>
      <c r="IP441" s="48"/>
      <c r="IQ441" s="48"/>
      <c r="IR441" s="48"/>
      <c r="IS441" s="48"/>
      <c r="IT441" s="48"/>
      <c r="IU441" s="48"/>
      <c r="IV441" s="48"/>
      <c r="IW441" s="48"/>
      <c r="IX441" s="48"/>
    </row>
    <row r="442" spans="1:258" s="49" customFormat="1" ht="12.75" customHeight="1" x14ac:dyDescent="0.2">
      <c r="A442" s="161"/>
      <c r="B442" s="162"/>
      <c r="C442" s="162"/>
      <c r="D442" s="65"/>
      <c r="E442" s="64"/>
      <c r="F442" s="64"/>
      <c r="G442" s="64"/>
      <c r="H442" s="64"/>
      <c r="I442" s="64"/>
      <c r="J442" s="64"/>
      <c r="K442" s="64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  <c r="AA442" s="48"/>
      <c r="AB442" s="48"/>
      <c r="AC442" s="48"/>
      <c r="AD442" s="48"/>
      <c r="AE442" s="48"/>
      <c r="AF442" s="48"/>
      <c r="AG442" s="48"/>
      <c r="AH442" s="48"/>
      <c r="AI442" s="48"/>
      <c r="AJ442" s="48"/>
      <c r="AK442" s="48"/>
      <c r="AL442" s="48"/>
      <c r="AM442" s="48"/>
      <c r="AN442" s="48"/>
      <c r="AO442" s="48"/>
      <c r="AP442" s="48"/>
      <c r="AQ442" s="48"/>
      <c r="AR442" s="48"/>
      <c r="AS442" s="48"/>
      <c r="AT442" s="48"/>
      <c r="AU442" s="48"/>
      <c r="AV442" s="48"/>
      <c r="AW442" s="48"/>
      <c r="AX442" s="48"/>
      <c r="AY442" s="48"/>
      <c r="AZ442" s="48"/>
      <c r="BA442" s="48"/>
      <c r="BB442" s="48"/>
      <c r="BC442" s="48"/>
      <c r="BD442" s="48"/>
      <c r="BE442" s="48"/>
      <c r="BF442" s="48"/>
      <c r="BG442" s="48"/>
      <c r="BH442" s="48"/>
      <c r="BI442" s="48"/>
      <c r="BJ442" s="48"/>
      <c r="BK442" s="48"/>
      <c r="BL442" s="48"/>
      <c r="BM442" s="48"/>
      <c r="BN442" s="48"/>
      <c r="BO442" s="48"/>
      <c r="BP442" s="48"/>
      <c r="BQ442" s="48"/>
      <c r="BR442" s="48"/>
      <c r="BS442" s="48"/>
      <c r="BT442" s="48"/>
      <c r="BU442" s="48"/>
      <c r="BV442" s="48"/>
      <c r="BW442" s="48"/>
      <c r="BX442" s="48"/>
      <c r="BY442" s="48"/>
      <c r="BZ442" s="48"/>
      <c r="CA442" s="48"/>
      <c r="CB442" s="48"/>
      <c r="CC442" s="48"/>
      <c r="CD442" s="48"/>
      <c r="CE442" s="48"/>
      <c r="CF442" s="48"/>
      <c r="CG442" s="48"/>
      <c r="CH442" s="48"/>
      <c r="CI442" s="48"/>
      <c r="CJ442" s="48"/>
      <c r="CK442" s="48"/>
      <c r="CL442" s="48"/>
      <c r="CM442" s="48"/>
      <c r="CN442" s="48"/>
      <c r="CO442" s="48"/>
      <c r="CP442" s="48"/>
      <c r="CQ442" s="48"/>
      <c r="CR442" s="48"/>
      <c r="CS442" s="48"/>
      <c r="CT442" s="48"/>
      <c r="CU442" s="48"/>
      <c r="CV442" s="48"/>
      <c r="CW442" s="48"/>
      <c r="CX442" s="48"/>
      <c r="CY442" s="48"/>
      <c r="CZ442" s="48"/>
      <c r="DA442" s="48"/>
      <c r="DB442" s="48"/>
      <c r="DC442" s="48"/>
      <c r="DD442" s="48"/>
      <c r="DE442" s="48"/>
      <c r="DF442" s="48"/>
      <c r="DG442" s="48"/>
      <c r="DH442" s="48"/>
      <c r="DI442" s="48"/>
      <c r="DJ442" s="48"/>
      <c r="DK442" s="48"/>
      <c r="DL442" s="48"/>
      <c r="DM442" s="48"/>
      <c r="DN442" s="48"/>
      <c r="DO442" s="48"/>
      <c r="DP442" s="48"/>
      <c r="DQ442" s="48"/>
      <c r="DR442" s="48"/>
      <c r="DS442" s="48"/>
      <c r="DT442" s="48"/>
      <c r="DU442" s="48"/>
      <c r="DV442" s="48"/>
      <c r="DW442" s="48"/>
      <c r="DX442" s="48"/>
      <c r="DY442" s="48"/>
      <c r="DZ442" s="48"/>
      <c r="EA442" s="48"/>
      <c r="EB442" s="48"/>
      <c r="EC442" s="48"/>
      <c r="ED442" s="48"/>
      <c r="EE442" s="48"/>
      <c r="EF442" s="48"/>
      <c r="EG442" s="48"/>
      <c r="EH442" s="48"/>
      <c r="EI442" s="48"/>
      <c r="EJ442" s="48"/>
      <c r="EK442" s="48"/>
      <c r="EL442" s="48"/>
      <c r="EM442" s="48"/>
      <c r="EN442" s="48"/>
      <c r="EO442" s="48"/>
      <c r="EP442" s="48"/>
      <c r="EQ442" s="48"/>
      <c r="ER442" s="48"/>
      <c r="ES442" s="48"/>
      <c r="ET442" s="48"/>
      <c r="EU442" s="48"/>
      <c r="EV442" s="48"/>
      <c r="EW442" s="48"/>
      <c r="EX442" s="48"/>
      <c r="EY442" s="48"/>
      <c r="EZ442" s="48"/>
      <c r="FA442" s="48"/>
      <c r="FB442" s="48"/>
      <c r="FC442" s="48"/>
      <c r="FD442" s="48"/>
      <c r="FE442" s="48"/>
      <c r="FF442" s="48"/>
      <c r="FG442" s="48"/>
      <c r="FH442" s="48"/>
      <c r="FI442" s="48"/>
      <c r="FJ442" s="48"/>
      <c r="FK442" s="48"/>
      <c r="FL442" s="48"/>
      <c r="FM442" s="48"/>
      <c r="FN442" s="48"/>
      <c r="FO442" s="48"/>
      <c r="FP442" s="48"/>
      <c r="FQ442" s="48"/>
      <c r="FR442" s="48"/>
      <c r="FS442" s="48"/>
      <c r="FT442" s="48"/>
      <c r="FU442" s="48"/>
      <c r="FV442" s="48"/>
      <c r="FW442" s="48"/>
      <c r="FX442" s="48"/>
      <c r="FY442" s="48"/>
      <c r="FZ442" s="48"/>
      <c r="GA442" s="48"/>
      <c r="GB442" s="48"/>
      <c r="GC442" s="48"/>
      <c r="GD442" s="48"/>
      <c r="GE442" s="48"/>
      <c r="GF442" s="48"/>
      <c r="GG442" s="48"/>
      <c r="GH442" s="48"/>
      <c r="GI442" s="48"/>
      <c r="GJ442" s="48"/>
      <c r="GK442" s="48"/>
      <c r="GL442" s="48"/>
      <c r="GM442" s="48"/>
      <c r="GN442" s="48"/>
      <c r="GO442" s="48"/>
      <c r="GP442" s="48"/>
      <c r="GQ442" s="48"/>
      <c r="GR442" s="48"/>
      <c r="GS442" s="48"/>
      <c r="GT442" s="48"/>
      <c r="GU442" s="48"/>
      <c r="GV442" s="48"/>
      <c r="GW442" s="48"/>
      <c r="GX442" s="48"/>
      <c r="GY442" s="48"/>
      <c r="GZ442" s="48"/>
      <c r="HA442" s="48"/>
      <c r="HB442" s="48"/>
      <c r="HC442" s="48"/>
      <c r="HD442" s="48"/>
      <c r="HE442" s="48"/>
      <c r="HF442" s="48"/>
      <c r="HG442" s="48"/>
      <c r="HH442" s="48"/>
      <c r="HI442" s="48"/>
      <c r="HJ442" s="48"/>
      <c r="HK442" s="48"/>
      <c r="HL442" s="48"/>
      <c r="HM442" s="48"/>
      <c r="HN442" s="48"/>
      <c r="HO442" s="48"/>
      <c r="HP442" s="48"/>
      <c r="HQ442" s="48"/>
      <c r="HR442" s="48"/>
      <c r="HS442" s="48"/>
      <c r="HT442" s="48"/>
      <c r="HU442" s="48"/>
      <c r="HV442" s="48"/>
      <c r="HW442" s="48"/>
      <c r="HX442" s="48"/>
      <c r="HY442" s="48"/>
      <c r="HZ442" s="48"/>
      <c r="IA442" s="48"/>
      <c r="IB442" s="48"/>
      <c r="IC442" s="48"/>
      <c r="ID442" s="48"/>
      <c r="IE442" s="48"/>
      <c r="IF442" s="48"/>
      <c r="IG442" s="48"/>
      <c r="IH442" s="48"/>
      <c r="II442" s="48"/>
      <c r="IJ442" s="48"/>
      <c r="IK442" s="48"/>
      <c r="IL442" s="48"/>
      <c r="IM442" s="48"/>
      <c r="IN442" s="48"/>
      <c r="IO442" s="48"/>
      <c r="IP442" s="48"/>
      <c r="IQ442" s="48"/>
      <c r="IR442" s="48"/>
      <c r="IS442" s="48"/>
      <c r="IT442" s="48"/>
      <c r="IU442" s="48"/>
      <c r="IV442" s="48"/>
      <c r="IW442" s="48"/>
      <c r="IX442" s="48"/>
    </row>
    <row r="443" spans="1:258" s="49" customFormat="1" ht="12.75" customHeight="1" x14ac:dyDescent="0.2">
      <c r="A443" s="161"/>
      <c r="B443" s="162"/>
      <c r="C443" s="162"/>
      <c r="D443" s="65"/>
      <c r="E443" s="64"/>
      <c r="F443" s="64"/>
      <c r="G443" s="64"/>
      <c r="H443" s="64"/>
      <c r="I443" s="64"/>
      <c r="J443" s="64"/>
      <c r="K443" s="64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  <c r="AA443" s="48"/>
      <c r="AB443" s="48"/>
      <c r="AC443" s="48"/>
      <c r="AD443" s="48"/>
      <c r="AE443" s="48"/>
      <c r="AF443" s="48"/>
      <c r="AG443" s="48"/>
      <c r="AH443" s="48"/>
      <c r="AI443" s="48"/>
      <c r="AJ443" s="48"/>
      <c r="AK443" s="48"/>
      <c r="AL443" s="48"/>
      <c r="AM443" s="48"/>
      <c r="AN443" s="48"/>
      <c r="AO443" s="48"/>
      <c r="AP443" s="48"/>
      <c r="AQ443" s="48"/>
      <c r="AR443" s="48"/>
      <c r="AS443" s="48"/>
      <c r="AT443" s="48"/>
      <c r="AU443" s="48"/>
      <c r="AV443" s="48"/>
      <c r="AW443" s="48"/>
      <c r="AX443" s="48"/>
      <c r="AY443" s="48"/>
      <c r="AZ443" s="48"/>
      <c r="BA443" s="48"/>
      <c r="BB443" s="48"/>
      <c r="BC443" s="48"/>
      <c r="BD443" s="48"/>
      <c r="BE443" s="48"/>
      <c r="BF443" s="48"/>
      <c r="BG443" s="48"/>
      <c r="BH443" s="48"/>
      <c r="BI443" s="48"/>
      <c r="BJ443" s="48"/>
      <c r="BK443" s="48"/>
      <c r="BL443" s="48"/>
      <c r="BM443" s="48"/>
      <c r="BN443" s="48"/>
      <c r="BO443" s="48"/>
      <c r="BP443" s="48"/>
      <c r="BQ443" s="48"/>
      <c r="BR443" s="48"/>
      <c r="BS443" s="48"/>
      <c r="BT443" s="48"/>
      <c r="BU443" s="48"/>
      <c r="BV443" s="48"/>
      <c r="BW443" s="48"/>
      <c r="BX443" s="48"/>
      <c r="BY443" s="48"/>
      <c r="BZ443" s="48"/>
      <c r="CA443" s="48"/>
      <c r="CB443" s="48"/>
      <c r="CC443" s="48"/>
      <c r="CD443" s="48"/>
      <c r="CE443" s="48"/>
      <c r="CF443" s="48"/>
      <c r="CG443" s="48"/>
      <c r="CH443" s="48"/>
      <c r="CI443" s="48"/>
      <c r="CJ443" s="48"/>
      <c r="CK443" s="48"/>
      <c r="CL443" s="48"/>
      <c r="CM443" s="48"/>
      <c r="CN443" s="48"/>
      <c r="CO443" s="48"/>
      <c r="CP443" s="48"/>
      <c r="CQ443" s="48"/>
      <c r="CR443" s="48"/>
      <c r="CS443" s="48"/>
      <c r="CT443" s="48"/>
      <c r="CU443" s="48"/>
      <c r="CV443" s="48"/>
      <c r="CW443" s="48"/>
      <c r="CX443" s="48"/>
      <c r="CY443" s="48"/>
      <c r="CZ443" s="48"/>
      <c r="DA443" s="48"/>
      <c r="DB443" s="48"/>
      <c r="DC443" s="48"/>
      <c r="DD443" s="48"/>
      <c r="DE443" s="48"/>
      <c r="DF443" s="48"/>
      <c r="DG443" s="48"/>
      <c r="DH443" s="48"/>
      <c r="DI443" s="48"/>
      <c r="DJ443" s="48"/>
      <c r="DK443" s="48"/>
      <c r="DL443" s="48"/>
      <c r="DM443" s="48"/>
      <c r="DN443" s="48"/>
      <c r="DO443" s="48"/>
      <c r="DP443" s="48"/>
      <c r="DQ443" s="48"/>
      <c r="DR443" s="48"/>
      <c r="DS443" s="48"/>
      <c r="DT443" s="48"/>
      <c r="DU443" s="48"/>
      <c r="DV443" s="48"/>
      <c r="DW443" s="48"/>
      <c r="DX443" s="48"/>
      <c r="DY443" s="48"/>
      <c r="DZ443" s="48"/>
      <c r="EA443" s="48"/>
      <c r="EB443" s="48"/>
      <c r="EC443" s="48"/>
      <c r="ED443" s="48"/>
      <c r="EE443" s="48"/>
      <c r="EF443" s="48"/>
      <c r="EG443" s="48"/>
      <c r="EH443" s="48"/>
      <c r="EI443" s="48"/>
      <c r="EJ443" s="48"/>
      <c r="EK443" s="48"/>
      <c r="EL443" s="48"/>
      <c r="EM443" s="48"/>
      <c r="EN443" s="48"/>
      <c r="EO443" s="48"/>
      <c r="EP443" s="48"/>
      <c r="EQ443" s="48"/>
      <c r="ER443" s="48"/>
      <c r="ES443" s="48"/>
      <c r="ET443" s="48"/>
      <c r="EU443" s="48"/>
      <c r="EV443" s="48"/>
      <c r="EW443" s="48"/>
      <c r="EX443" s="48"/>
      <c r="EY443" s="48"/>
      <c r="EZ443" s="48"/>
      <c r="FA443" s="48"/>
      <c r="FB443" s="48"/>
      <c r="FC443" s="48"/>
      <c r="FD443" s="48"/>
      <c r="FE443" s="48"/>
      <c r="FF443" s="48"/>
      <c r="FG443" s="48"/>
      <c r="FH443" s="48"/>
      <c r="FI443" s="48"/>
      <c r="FJ443" s="48"/>
      <c r="FK443" s="48"/>
      <c r="FL443" s="48"/>
      <c r="FM443" s="48"/>
      <c r="FN443" s="48"/>
      <c r="FO443" s="48"/>
      <c r="FP443" s="48"/>
      <c r="FQ443" s="48"/>
      <c r="FR443" s="48"/>
      <c r="FS443" s="48"/>
      <c r="FT443" s="48"/>
      <c r="FU443" s="48"/>
      <c r="FV443" s="48"/>
      <c r="FW443" s="48"/>
      <c r="FX443" s="48"/>
      <c r="FY443" s="48"/>
      <c r="FZ443" s="48"/>
      <c r="GA443" s="48"/>
      <c r="GB443" s="48"/>
      <c r="GC443" s="48"/>
      <c r="GD443" s="48"/>
      <c r="GE443" s="48"/>
      <c r="GF443" s="48"/>
      <c r="GG443" s="48"/>
      <c r="GH443" s="48"/>
      <c r="GI443" s="48"/>
      <c r="GJ443" s="48"/>
      <c r="GK443" s="48"/>
      <c r="GL443" s="48"/>
      <c r="GM443" s="48"/>
      <c r="GN443" s="48"/>
      <c r="GO443" s="48"/>
      <c r="GP443" s="48"/>
      <c r="GQ443" s="48"/>
      <c r="GR443" s="48"/>
      <c r="GS443" s="48"/>
      <c r="GT443" s="48"/>
      <c r="GU443" s="48"/>
      <c r="GV443" s="48"/>
      <c r="GW443" s="48"/>
      <c r="GX443" s="48"/>
      <c r="GY443" s="48"/>
      <c r="GZ443" s="48"/>
      <c r="HA443" s="48"/>
      <c r="HB443" s="48"/>
      <c r="HC443" s="48"/>
      <c r="HD443" s="48"/>
      <c r="HE443" s="48"/>
      <c r="HF443" s="48"/>
      <c r="HG443" s="48"/>
      <c r="HH443" s="48"/>
      <c r="HI443" s="48"/>
      <c r="HJ443" s="48"/>
      <c r="HK443" s="48"/>
      <c r="HL443" s="48"/>
      <c r="HM443" s="48"/>
      <c r="HN443" s="48"/>
      <c r="HO443" s="48"/>
      <c r="HP443" s="48"/>
      <c r="HQ443" s="48"/>
      <c r="HR443" s="48"/>
      <c r="HS443" s="48"/>
      <c r="HT443" s="48"/>
      <c r="HU443" s="48"/>
      <c r="HV443" s="48"/>
      <c r="HW443" s="48"/>
      <c r="HX443" s="48"/>
      <c r="HY443" s="48"/>
      <c r="HZ443" s="48"/>
      <c r="IA443" s="48"/>
      <c r="IB443" s="48"/>
      <c r="IC443" s="48"/>
      <c r="ID443" s="48"/>
      <c r="IE443" s="48"/>
      <c r="IF443" s="48"/>
      <c r="IG443" s="48"/>
      <c r="IH443" s="48"/>
      <c r="II443" s="48"/>
      <c r="IJ443" s="48"/>
      <c r="IK443" s="48"/>
      <c r="IL443" s="48"/>
      <c r="IM443" s="48"/>
      <c r="IN443" s="48"/>
      <c r="IO443" s="48"/>
      <c r="IP443" s="48"/>
      <c r="IQ443" s="48"/>
      <c r="IR443" s="48"/>
      <c r="IS443" s="48"/>
      <c r="IT443" s="48"/>
      <c r="IU443" s="48"/>
      <c r="IV443" s="48"/>
      <c r="IW443" s="48"/>
      <c r="IX443" s="48"/>
    </row>
    <row r="444" spans="1:258" s="49" customFormat="1" ht="12.75" customHeight="1" x14ac:dyDescent="0.2">
      <c r="A444" s="161"/>
      <c r="B444" s="162"/>
      <c r="C444" s="162"/>
      <c r="D444" s="65"/>
      <c r="E444" s="64"/>
      <c r="F444" s="64"/>
      <c r="G444" s="64"/>
      <c r="H444" s="64"/>
      <c r="I444" s="64"/>
      <c r="J444" s="64"/>
      <c r="K444" s="64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  <c r="AA444" s="48"/>
      <c r="AB444" s="48"/>
      <c r="AC444" s="48"/>
      <c r="AD444" s="48"/>
      <c r="AE444" s="48"/>
      <c r="AF444" s="48"/>
      <c r="AG444" s="48"/>
      <c r="AH444" s="48"/>
      <c r="AI444" s="48"/>
      <c r="AJ444" s="48"/>
      <c r="AK444" s="48"/>
      <c r="AL444" s="48"/>
      <c r="AM444" s="48"/>
      <c r="AN444" s="48"/>
      <c r="AO444" s="48"/>
      <c r="AP444" s="48"/>
      <c r="AQ444" s="48"/>
      <c r="AR444" s="48"/>
      <c r="AS444" s="48"/>
      <c r="AT444" s="48"/>
      <c r="AU444" s="48"/>
      <c r="AV444" s="48"/>
      <c r="AW444" s="48"/>
      <c r="AX444" s="48"/>
      <c r="AY444" s="48"/>
      <c r="AZ444" s="48"/>
      <c r="BA444" s="48"/>
      <c r="BB444" s="48"/>
      <c r="BC444" s="48"/>
      <c r="BD444" s="48"/>
      <c r="BE444" s="48"/>
      <c r="BF444" s="48"/>
      <c r="BG444" s="48"/>
      <c r="BH444" s="48"/>
      <c r="BI444" s="48"/>
      <c r="BJ444" s="48"/>
      <c r="BK444" s="48"/>
      <c r="BL444" s="48"/>
      <c r="BM444" s="48"/>
      <c r="BN444" s="48"/>
      <c r="BO444" s="48"/>
      <c r="BP444" s="48"/>
      <c r="BQ444" s="48"/>
      <c r="BR444" s="48"/>
      <c r="BS444" s="48"/>
      <c r="BT444" s="48"/>
      <c r="BU444" s="48"/>
      <c r="BV444" s="48"/>
      <c r="BW444" s="48"/>
      <c r="BX444" s="48"/>
      <c r="BY444" s="48"/>
      <c r="BZ444" s="48"/>
      <c r="CA444" s="48"/>
      <c r="CB444" s="48"/>
      <c r="CC444" s="48"/>
      <c r="CD444" s="48"/>
      <c r="CE444" s="48"/>
      <c r="CF444" s="48"/>
      <c r="CG444" s="48"/>
      <c r="CH444" s="48"/>
      <c r="CI444" s="48"/>
      <c r="CJ444" s="48"/>
      <c r="CK444" s="48"/>
      <c r="CL444" s="48"/>
      <c r="CM444" s="48"/>
      <c r="CN444" s="48"/>
      <c r="CO444" s="48"/>
      <c r="CP444" s="48"/>
      <c r="CQ444" s="48"/>
      <c r="CR444" s="48"/>
      <c r="CS444" s="48"/>
      <c r="CT444" s="48"/>
      <c r="CU444" s="48"/>
      <c r="CV444" s="48"/>
      <c r="CW444" s="48"/>
      <c r="CX444" s="48"/>
      <c r="CY444" s="48"/>
      <c r="CZ444" s="48"/>
      <c r="DA444" s="48"/>
      <c r="DB444" s="48"/>
      <c r="DC444" s="48"/>
      <c r="DD444" s="48"/>
      <c r="DE444" s="48"/>
      <c r="DF444" s="48"/>
      <c r="DG444" s="48"/>
      <c r="DH444" s="48"/>
      <c r="DI444" s="48"/>
      <c r="DJ444" s="48"/>
      <c r="DK444" s="48"/>
      <c r="DL444" s="48"/>
      <c r="DM444" s="48"/>
      <c r="DN444" s="48"/>
      <c r="DO444" s="48"/>
      <c r="DP444" s="48"/>
      <c r="DQ444" s="48"/>
      <c r="DR444" s="48"/>
      <c r="DS444" s="48"/>
      <c r="DT444" s="48"/>
      <c r="DU444" s="48"/>
      <c r="DV444" s="48"/>
      <c r="DW444" s="48"/>
      <c r="DX444" s="48"/>
      <c r="DY444" s="48"/>
      <c r="DZ444" s="48"/>
      <c r="EA444" s="48"/>
      <c r="EB444" s="48"/>
      <c r="EC444" s="48"/>
      <c r="ED444" s="48"/>
      <c r="EE444" s="48"/>
      <c r="EF444" s="48"/>
      <c r="EG444" s="48"/>
      <c r="EH444" s="48"/>
      <c r="EI444" s="48"/>
      <c r="EJ444" s="48"/>
      <c r="EK444" s="48"/>
      <c r="EL444" s="48"/>
      <c r="EM444" s="48"/>
      <c r="EN444" s="48"/>
      <c r="EO444" s="48"/>
      <c r="EP444" s="48"/>
      <c r="EQ444" s="48"/>
      <c r="ER444" s="48"/>
      <c r="ES444" s="48"/>
      <c r="ET444" s="48"/>
      <c r="EU444" s="48"/>
      <c r="EV444" s="48"/>
      <c r="EW444" s="48"/>
      <c r="EX444" s="48"/>
      <c r="EY444" s="48"/>
      <c r="EZ444" s="48"/>
      <c r="FA444" s="48"/>
      <c r="FB444" s="48"/>
      <c r="FC444" s="48"/>
      <c r="FD444" s="48"/>
      <c r="FE444" s="48"/>
      <c r="FF444" s="48"/>
      <c r="FG444" s="48"/>
      <c r="FH444" s="48"/>
      <c r="FI444" s="48"/>
      <c r="FJ444" s="48"/>
      <c r="FK444" s="48"/>
      <c r="FL444" s="48"/>
      <c r="FM444" s="48"/>
      <c r="FN444" s="48"/>
      <c r="FO444" s="48"/>
      <c r="FP444" s="48"/>
      <c r="FQ444" s="48"/>
      <c r="FR444" s="48"/>
      <c r="FS444" s="48"/>
      <c r="FT444" s="48"/>
      <c r="FU444" s="48"/>
      <c r="FV444" s="48"/>
      <c r="FW444" s="48"/>
      <c r="FX444" s="48"/>
      <c r="FY444" s="48"/>
      <c r="FZ444" s="48"/>
      <c r="GA444" s="48"/>
      <c r="GB444" s="48"/>
      <c r="GC444" s="48"/>
      <c r="GD444" s="48"/>
      <c r="GE444" s="48"/>
      <c r="GF444" s="48"/>
      <c r="GG444" s="48"/>
      <c r="GH444" s="48"/>
      <c r="GI444" s="48"/>
      <c r="GJ444" s="48"/>
      <c r="GK444" s="48"/>
      <c r="GL444" s="48"/>
      <c r="GM444" s="48"/>
      <c r="GN444" s="48"/>
      <c r="GO444" s="48"/>
      <c r="GP444" s="48"/>
      <c r="GQ444" s="48"/>
      <c r="GR444" s="48"/>
      <c r="GS444" s="48"/>
      <c r="GT444" s="48"/>
      <c r="GU444" s="48"/>
      <c r="GV444" s="48"/>
      <c r="GW444" s="48"/>
      <c r="GX444" s="48"/>
      <c r="GY444" s="48"/>
      <c r="GZ444" s="48"/>
      <c r="HA444" s="48"/>
      <c r="HB444" s="48"/>
      <c r="HC444" s="48"/>
      <c r="HD444" s="48"/>
      <c r="HE444" s="48"/>
      <c r="HF444" s="48"/>
      <c r="HG444" s="48"/>
      <c r="HH444" s="48"/>
      <c r="HI444" s="48"/>
      <c r="HJ444" s="48"/>
      <c r="HK444" s="48"/>
      <c r="HL444" s="48"/>
      <c r="HM444" s="48"/>
      <c r="HN444" s="48"/>
      <c r="HO444" s="48"/>
      <c r="HP444" s="48"/>
      <c r="HQ444" s="48"/>
      <c r="HR444" s="48"/>
      <c r="HS444" s="48"/>
      <c r="HT444" s="48"/>
      <c r="HU444" s="48"/>
      <c r="HV444" s="48"/>
      <c r="HW444" s="48"/>
      <c r="HX444" s="48"/>
      <c r="HY444" s="48"/>
      <c r="HZ444" s="48"/>
      <c r="IA444" s="48"/>
      <c r="IB444" s="48"/>
      <c r="IC444" s="48"/>
      <c r="ID444" s="48"/>
      <c r="IE444" s="48"/>
      <c r="IF444" s="48"/>
      <c r="IG444" s="48"/>
      <c r="IH444" s="48"/>
      <c r="II444" s="48"/>
      <c r="IJ444" s="48"/>
      <c r="IK444" s="48"/>
      <c r="IL444" s="48"/>
      <c r="IM444" s="48"/>
      <c r="IN444" s="48"/>
      <c r="IO444" s="48"/>
      <c r="IP444" s="48"/>
      <c r="IQ444" s="48"/>
      <c r="IR444" s="48"/>
      <c r="IS444" s="48"/>
      <c r="IT444" s="48"/>
      <c r="IU444" s="48"/>
      <c r="IV444" s="48"/>
      <c r="IW444" s="48"/>
      <c r="IX444" s="48"/>
    </row>
    <row r="445" spans="1:258" s="49" customFormat="1" ht="12.75" customHeight="1" x14ac:dyDescent="0.2">
      <c r="A445" s="161"/>
      <c r="B445" s="162"/>
      <c r="C445" s="162"/>
      <c r="D445" s="65"/>
      <c r="E445" s="64"/>
      <c r="F445" s="64"/>
      <c r="G445" s="64"/>
      <c r="H445" s="64"/>
      <c r="I445" s="64"/>
      <c r="J445" s="64"/>
      <c r="K445" s="64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  <c r="AA445" s="48"/>
      <c r="AB445" s="48"/>
      <c r="AC445" s="48"/>
      <c r="AD445" s="48"/>
      <c r="AE445" s="48"/>
      <c r="AF445" s="48"/>
      <c r="AG445" s="48"/>
      <c r="AH445" s="48"/>
      <c r="AI445" s="48"/>
      <c r="AJ445" s="48"/>
      <c r="AK445" s="48"/>
      <c r="AL445" s="48"/>
      <c r="AM445" s="48"/>
      <c r="AN445" s="48"/>
      <c r="AO445" s="48"/>
      <c r="AP445" s="48"/>
      <c r="AQ445" s="48"/>
      <c r="AR445" s="48"/>
      <c r="AS445" s="48"/>
      <c r="AT445" s="48"/>
      <c r="AU445" s="48"/>
      <c r="AV445" s="48"/>
      <c r="AW445" s="48"/>
      <c r="AX445" s="48"/>
      <c r="AY445" s="48"/>
      <c r="AZ445" s="48"/>
      <c r="BA445" s="48"/>
      <c r="BB445" s="48"/>
      <c r="BC445" s="48"/>
      <c r="BD445" s="48"/>
      <c r="BE445" s="48"/>
      <c r="BF445" s="48"/>
      <c r="BG445" s="48"/>
      <c r="BH445" s="48"/>
      <c r="BI445" s="48"/>
      <c r="BJ445" s="48"/>
      <c r="BK445" s="48"/>
      <c r="BL445" s="48"/>
      <c r="BM445" s="48"/>
      <c r="BN445" s="48"/>
      <c r="BO445" s="48"/>
      <c r="BP445" s="48"/>
      <c r="BQ445" s="48"/>
      <c r="BR445" s="48"/>
      <c r="BS445" s="48"/>
      <c r="BT445" s="48"/>
      <c r="BU445" s="48"/>
      <c r="BV445" s="48"/>
      <c r="BW445" s="48"/>
      <c r="BX445" s="48"/>
      <c r="BY445" s="48"/>
      <c r="BZ445" s="48"/>
      <c r="CA445" s="48"/>
      <c r="CB445" s="48"/>
      <c r="CC445" s="48"/>
      <c r="CD445" s="48"/>
      <c r="CE445" s="48"/>
      <c r="CF445" s="48"/>
      <c r="CG445" s="48"/>
      <c r="CH445" s="48"/>
      <c r="CI445" s="48"/>
      <c r="CJ445" s="48"/>
      <c r="CK445" s="48"/>
      <c r="CL445" s="48"/>
      <c r="CM445" s="48"/>
      <c r="CN445" s="48"/>
      <c r="CO445" s="48"/>
      <c r="CP445" s="48"/>
      <c r="CQ445" s="48"/>
      <c r="CR445" s="48"/>
      <c r="CS445" s="48"/>
      <c r="CT445" s="48"/>
      <c r="CU445" s="48"/>
      <c r="CV445" s="48"/>
      <c r="CW445" s="48"/>
      <c r="CX445" s="48"/>
      <c r="CY445" s="48"/>
      <c r="CZ445" s="48"/>
      <c r="DA445" s="48"/>
      <c r="DB445" s="48"/>
      <c r="DC445" s="48"/>
      <c r="DD445" s="48"/>
      <c r="DE445" s="48"/>
      <c r="DF445" s="48"/>
      <c r="DG445" s="48"/>
      <c r="DH445" s="48"/>
      <c r="DI445" s="48"/>
      <c r="DJ445" s="48"/>
      <c r="DK445" s="48"/>
      <c r="DL445" s="48"/>
      <c r="DM445" s="48"/>
      <c r="DN445" s="48"/>
      <c r="DO445" s="48"/>
      <c r="DP445" s="48"/>
      <c r="DQ445" s="48"/>
      <c r="DR445" s="48"/>
      <c r="DS445" s="48"/>
      <c r="DT445" s="48"/>
      <c r="DU445" s="48"/>
      <c r="DV445" s="48"/>
      <c r="DW445" s="48"/>
      <c r="DX445" s="48"/>
      <c r="DY445" s="48"/>
      <c r="DZ445" s="48"/>
      <c r="EA445" s="48"/>
      <c r="EB445" s="48"/>
      <c r="EC445" s="48"/>
      <c r="ED445" s="48"/>
      <c r="EE445" s="48"/>
      <c r="EF445" s="48"/>
      <c r="EG445" s="48"/>
      <c r="EH445" s="48"/>
      <c r="EI445" s="48"/>
      <c r="EJ445" s="48"/>
      <c r="EK445" s="48"/>
      <c r="EL445" s="48"/>
      <c r="EM445" s="48"/>
      <c r="EN445" s="48"/>
      <c r="EO445" s="48"/>
      <c r="EP445" s="48"/>
      <c r="EQ445" s="48"/>
      <c r="ER445" s="48"/>
      <c r="ES445" s="48"/>
      <c r="ET445" s="48"/>
      <c r="EU445" s="48"/>
      <c r="EV445" s="48"/>
      <c r="EW445" s="48"/>
      <c r="EX445" s="48"/>
      <c r="EY445" s="48"/>
      <c r="EZ445" s="48"/>
      <c r="FA445" s="48"/>
      <c r="FB445" s="48"/>
      <c r="FC445" s="48"/>
      <c r="FD445" s="48"/>
      <c r="FE445" s="48"/>
      <c r="FF445" s="48"/>
      <c r="FG445" s="48"/>
      <c r="FH445" s="48"/>
      <c r="FI445" s="48"/>
      <c r="FJ445" s="48"/>
      <c r="FK445" s="48"/>
      <c r="FL445" s="48"/>
      <c r="FM445" s="48"/>
      <c r="FN445" s="48"/>
      <c r="FO445" s="48"/>
      <c r="FP445" s="48"/>
      <c r="FQ445" s="48"/>
      <c r="FR445" s="48"/>
      <c r="FS445" s="48"/>
      <c r="FT445" s="48"/>
      <c r="FU445" s="48"/>
      <c r="FV445" s="48"/>
      <c r="FW445" s="48"/>
      <c r="FX445" s="48"/>
      <c r="FY445" s="48"/>
      <c r="FZ445" s="48"/>
      <c r="GA445" s="48"/>
      <c r="GB445" s="48"/>
      <c r="GC445" s="48"/>
      <c r="GD445" s="48"/>
      <c r="GE445" s="48"/>
      <c r="GF445" s="48"/>
      <c r="GG445" s="48"/>
      <c r="GH445" s="48"/>
      <c r="GI445" s="48"/>
      <c r="GJ445" s="48"/>
      <c r="GK445" s="48"/>
      <c r="GL445" s="48"/>
      <c r="GM445" s="48"/>
      <c r="GN445" s="48"/>
      <c r="GO445" s="48"/>
      <c r="GP445" s="48"/>
      <c r="GQ445" s="48"/>
      <c r="GR445" s="48"/>
      <c r="GS445" s="48"/>
      <c r="GT445" s="48"/>
      <c r="GU445" s="48"/>
      <c r="GV445" s="48"/>
      <c r="GW445" s="48"/>
      <c r="GX445" s="48"/>
      <c r="GY445" s="48"/>
      <c r="GZ445" s="48"/>
      <c r="HA445" s="48"/>
      <c r="HB445" s="48"/>
      <c r="HC445" s="48"/>
      <c r="HD445" s="48"/>
      <c r="HE445" s="48"/>
      <c r="HF445" s="48"/>
      <c r="HG445" s="48"/>
      <c r="HH445" s="48"/>
      <c r="HI445" s="48"/>
      <c r="HJ445" s="48"/>
      <c r="HK445" s="48"/>
      <c r="HL445" s="48"/>
      <c r="HM445" s="48"/>
      <c r="HN445" s="48"/>
      <c r="HO445" s="48"/>
      <c r="HP445" s="48"/>
      <c r="HQ445" s="48"/>
      <c r="HR445" s="48"/>
      <c r="HS445" s="48"/>
      <c r="HT445" s="48"/>
      <c r="HU445" s="48"/>
      <c r="HV445" s="48"/>
      <c r="HW445" s="48"/>
      <c r="HX445" s="48"/>
      <c r="HY445" s="48"/>
      <c r="HZ445" s="48"/>
      <c r="IA445" s="48"/>
      <c r="IB445" s="48"/>
      <c r="IC445" s="48"/>
      <c r="ID445" s="48"/>
      <c r="IE445" s="48"/>
      <c r="IF445" s="48"/>
      <c r="IG445" s="48"/>
      <c r="IH445" s="48"/>
      <c r="II445" s="48"/>
      <c r="IJ445" s="48"/>
      <c r="IK445" s="48"/>
      <c r="IL445" s="48"/>
      <c r="IM445" s="48"/>
      <c r="IN445" s="48"/>
      <c r="IO445" s="48"/>
      <c r="IP445" s="48"/>
      <c r="IQ445" s="48"/>
      <c r="IR445" s="48"/>
      <c r="IS445" s="48"/>
      <c r="IT445" s="48"/>
      <c r="IU445" s="48"/>
      <c r="IV445" s="48"/>
      <c r="IW445" s="48"/>
      <c r="IX445" s="48"/>
    </row>
    <row r="446" spans="1:258" s="49" customFormat="1" ht="12.75" customHeight="1" x14ac:dyDescent="0.2">
      <c r="A446" s="161"/>
      <c r="B446" s="162"/>
      <c r="C446" s="162"/>
      <c r="D446" s="65"/>
      <c r="E446" s="64"/>
      <c r="F446" s="64"/>
      <c r="G446" s="64"/>
      <c r="H446" s="64"/>
      <c r="I446" s="64"/>
      <c r="J446" s="64"/>
      <c r="K446" s="64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  <c r="AA446" s="48"/>
      <c r="AB446" s="48"/>
      <c r="AC446" s="48"/>
      <c r="AD446" s="48"/>
      <c r="AE446" s="48"/>
      <c r="AF446" s="48"/>
      <c r="AG446" s="48"/>
      <c r="AH446" s="48"/>
      <c r="AI446" s="48"/>
      <c r="AJ446" s="48"/>
      <c r="AK446" s="48"/>
      <c r="AL446" s="48"/>
      <c r="AM446" s="48"/>
      <c r="AN446" s="48"/>
      <c r="AO446" s="48"/>
      <c r="AP446" s="48"/>
      <c r="AQ446" s="48"/>
      <c r="AR446" s="48"/>
      <c r="AS446" s="48"/>
      <c r="AT446" s="48"/>
      <c r="AU446" s="48"/>
      <c r="AV446" s="48"/>
      <c r="AW446" s="48"/>
      <c r="AX446" s="48"/>
      <c r="AY446" s="48"/>
      <c r="AZ446" s="48"/>
      <c r="BA446" s="48"/>
      <c r="BB446" s="48"/>
      <c r="BC446" s="48"/>
      <c r="BD446" s="48"/>
      <c r="BE446" s="48"/>
      <c r="BF446" s="48"/>
      <c r="BG446" s="48"/>
      <c r="BH446" s="48"/>
      <c r="BI446" s="48"/>
      <c r="BJ446" s="48"/>
      <c r="BK446" s="48"/>
      <c r="BL446" s="48"/>
      <c r="BM446" s="48"/>
      <c r="BN446" s="48"/>
      <c r="BO446" s="48"/>
      <c r="BP446" s="48"/>
      <c r="BQ446" s="48"/>
      <c r="BR446" s="48"/>
      <c r="BS446" s="48"/>
      <c r="BT446" s="48"/>
      <c r="BU446" s="48"/>
      <c r="BV446" s="48"/>
      <c r="BW446" s="48"/>
      <c r="BX446" s="48"/>
      <c r="BY446" s="48"/>
      <c r="BZ446" s="48"/>
      <c r="CA446" s="48"/>
      <c r="CB446" s="48"/>
      <c r="CC446" s="48"/>
      <c r="CD446" s="48"/>
      <c r="CE446" s="48"/>
      <c r="CF446" s="48"/>
      <c r="CG446" s="48"/>
      <c r="CH446" s="48"/>
      <c r="CI446" s="48"/>
      <c r="CJ446" s="48"/>
      <c r="CK446" s="48"/>
      <c r="CL446" s="48"/>
      <c r="CM446" s="48"/>
      <c r="CN446" s="48"/>
      <c r="CO446" s="48"/>
      <c r="CP446" s="48"/>
      <c r="CQ446" s="48"/>
      <c r="CR446" s="48"/>
      <c r="CS446" s="48"/>
      <c r="CT446" s="48"/>
      <c r="CU446" s="48"/>
      <c r="CV446" s="48"/>
      <c r="CW446" s="48"/>
      <c r="CX446" s="48"/>
      <c r="CY446" s="48"/>
      <c r="CZ446" s="48"/>
      <c r="DA446" s="48"/>
      <c r="DB446" s="48"/>
      <c r="DC446" s="48"/>
      <c r="DD446" s="48"/>
      <c r="DE446" s="48"/>
      <c r="DF446" s="48"/>
      <c r="DG446" s="48"/>
      <c r="DH446" s="48"/>
      <c r="DI446" s="48"/>
      <c r="DJ446" s="48"/>
      <c r="DK446" s="48"/>
      <c r="DL446" s="48"/>
      <c r="DM446" s="48"/>
      <c r="DN446" s="48"/>
      <c r="DO446" s="48"/>
      <c r="DP446" s="48"/>
      <c r="DQ446" s="48"/>
      <c r="DR446" s="48"/>
      <c r="DS446" s="48"/>
      <c r="DT446" s="48"/>
      <c r="DU446" s="48"/>
      <c r="DV446" s="48"/>
      <c r="DW446" s="48"/>
      <c r="DX446" s="48"/>
      <c r="DY446" s="48"/>
      <c r="DZ446" s="48"/>
      <c r="EA446" s="48"/>
      <c r="EB446" s="48"/>
      <c r="EC446" s="48"/>
      <c r="ED446" s="48"/>
      <c r="EE446" s="48"/>
      <c r="EF446" s="48"/>
      <c r="EG446" s="48"/>
      <c r="EH446" s="48"/>
      <c r="EI446" s="48"/>
      <c r="EJ446" s="48"/>
      <c r="EK446" s="48"/>
      <c r="EL446" s="48"/>
      <c r="EM446" s="48"/>
      <c r="EN446" s="48"/>
      <c r="EO446" s="48"/>
      <c r="EP446" s="48"/>
      <c r="EQ446" s="48"/>
      <c r="ER446" s="48"/>
      <c r="ES446" s="48"/>
      <c r="ET446" s="48"/>
      <c r="EU446" s="48"/>
      <c r="EV446" s="48"/>
      <c r="EW446" s="48"/>
      <c r="EX446" s="48"/>
      <c r="EY446" s="48"/>
      <c r="EZ446" s="48"/>
      <c r="FA446" s="48"/>
      <c r="FB446" s="48"/>
      <c r="FC446" s="48"/>
      <c r="FD446" s="48"/>
      <c r="FE446" s="48"/>
      <c r="FF446" s="48"/>
      <c r="FG446" s="48"/>
      <c r="FH446" s="48"/>
      <c r="FI446" s="48"/>
      <c r="FJ446" s="48"/>
      <c r="FK446" s="48"/>
      <c r="FL446" s="48"/>
      <c r="FM446" s="48"/>
      <c r="FN446" s="48"/>
      <c r="FO446" s="48"/>
      <c r="FP446" s="48"/>
      <c r="FQ446" s="48"/>
      <c r="FR446" s="48"/>
      <c r="FS446" s="48"/>
      <c r="FT446" s="48"/>
      <c r="FU446" s="48"/>
      <c r="FV446" s="48"/>
      <c r="FW446" s="48"/>
      <c r="FX446" s="48"/>
      <c r="FY446" s="48"/>
      <c r="FZ446" s="48"/>
      <c r="GA446" s="48"/>
      <c r="GB446" s="48"/>
      <c r="GC446" s="48"/>
      <c r="GD446" s="48"/>
      <c r="GE446" s="48"/>
      <c r="GF446" s="48"/>
      <c r="GG446" s="48"/>
      <c r="GH446" s="48"/>
      <c r="GI446" s="48"/>
      <c r="GJ446" s="48"/>
      <c r="GK446" s="48"/>
      <c r="GL446" s="48"/>
      <c r="GM446" s="48"/>
      <c r="GN446" s="48"/>
      <c r="GO446" s="48"/>
      <c r="GP446" s="48"/>
      <c r="GQ446" s="48"/>
      <c r="GR446" s="48"/>
      <c r="GS446" s="48"/>
      <c r="GT446" s="48"/>
      <c r="GU446" s="48"/>
      <c r="GV446" s="48"/>
      <c r="GW446" s="48"/>
      <c r="GX446" s="48"/>
      <c r="GY446" s="48"/>
      <c r="GZ446" s="48"/>
      <c r="HA446" s="48"/>
      <c r="HB446" s="48"/>
      <c r="HC446" s="48"/>
      <c r="HD446" s="48"/>
      <c r="HE446" s="48"/>
      <c r="HF446" s="48"/>
      <c r="HG446" s="48"/>
      <c r="HH446" s="48"/>
      <c r="HI446" s="48"/>
      <c r="HJ446" s="48"/>
      <c r="HK446" s="48"/>
      <c r="HL446" s="48"/>
      <c r="HM446" s="48"/>
      <c r="HN446" s="48"/>
      <c r="HO446" s="48"/>
      <c r="HP446" s="48"/>
      <c r="HQ446" s="48"/>
      <c r="HR446" s="48"/>
      <c r="HS446" s="48"/>
      <c r="HT446" s="48"/>
      <c r="HU446" s="48"/>
      <c r="HV446" s="48"/>
      <c r="HW446" s="48"/>
      <c r="HX446" s="48"/>
      <c r="HY446" s="48"/>
      <c r="HZ446" s="48"/>
      <c r="IA446" s="48"/>
      <c r="IB446" s="48"/>
      <c r="IC446" s="48"/>
      <c r="ID446" s="48"/>
      <c r="IE446" s="48"/>
      <c r="IF446" s="48"/>
      <c r="IG446" s="48"/>
      <c r="IH446" s="48"/>
      <c r="II446" s="48"/>
      <c r="IJ446" s="48"/>
      <c r="IK446" s="48"/>
      <c r="IL446" s="48"/>
      <c r="IM446" s="48"/>
      <c r="IN446" s="48"/>
      <c r="IO446" s="48"/>
      <c r="IP446" s="48"/>
      <c r="IQ446" s="48"/>
      <c r="IR446" s="48"/>
      <c r="IS446" s="48"/>
      <c r="IT446" s="48"/>
      <c r="IU446" s="48"/>
      <c r="IV446" s="48"/>
      <c r="IW446" s="48"/>
      <c r="IX446" s="48"/>
    </row>
    <row r="447" spans="1:258" s="49" customFormat="1" ht="12.75" customHeight="1" x14ac:dyDescent="0.2">
      <c r="A447" s="161"/>
      <c r="B447" s="162"/>
      <c r="C447" s="162"/>
      <c r="D447" s="65"/>
      <c r="E447" s="64"/>
      <c r="F447" s="64"/>
      <c r="G447" s="64"/>
      <c r="H447" s="64"/>
      <c r="I447" s="64"/>
      <c r="J447" s="64"/>
      <c r="K447" s="64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  <c r="AA447" s="48"/>
      <c r="AB447" s="48"/>
      <c r="AC447" s="48"/>
      <c r="AD447" s="48"/>
      <c r="AE447" s="48"/>
      <c r="AF447" s="48"/>
      <c r="AG447" s="48"/>
      <c r="AH447" s="48"/>
      <c r="AI447" s="48"/>
      <c r="AJ447" s="48"/>
      <c r="AK447" s="48"/>
      <c r="AL447" s="48"/>
      <c r="AM447" s="48"/>
      <c r="AN447" s="48"/>
      <c r="AO447" s="48"/>
      <c r="AP447" s="48"/>
      <c r="AQ447" s="48"/>
      <c r="AR447" s="48"/>
      <c r="AS447" s="48"/>
      <c r="AT447" s="48"/>
      <c r="AU447" s="48"/>
      <c r="AV447" s="48"/>
      <c r="AW447" s="48"/>
      <c r="AX447" s="48"/>
      <c r="AY447" s="48"/>
      <c r="AZ447" s="48"/>
      <c r="BA447" s="48"/>
      <c r="BB447" s="48"/>
      <c r="BC447" s="48"/>
      <c r="BD447" s="48"/>
      <c r="BE447" s="48"/>
      <c r="BF447" s="48"/>
      <c r="BG447" s="48"/>
      <c r="BH447" s="48"/>
      <c r="BI447" s="48"/>
      <c r="BJ447" s="48"/>
      <c r="BK447" s="48"/>
      <c r="BL447" s="48"/>
      <c r="BM447" s="48"/>
      <c r="BN447" s="48"/>
      <c r="BO447" s="48"/>
      <c r="BP447" s="48"/>
      <c r="BQ447" s="48"/>
      <c r="BR447" s="48"/>
      <c r="BS447" s="48"/>
      <c r="BT447" s="48"/>
      <c r="BU447" s="48"/>
      <c r="BV447" s="48"/>
      <c r="BW447" s="48"/>
      <c r="BX447" s="48"/>
      <c r="BY447" s="48"/>
      <c r="BZ447" s="48"/>
      <c r="CA447" s="48"/>
      <c r="CB447" s="48"/>
      <c r="CC447" s="48"/>
      <c r="CD447" s="48"/>
      <c r="CE447" s="48"/>
      <c r="CF447" s="48"/>
      <c r="CG447" s="48"/>
      <c r="CH447" s="48"/>
      <c r="CI447" s="48"/>
      <c r="CJ447" s="48"/>
      <c r="CK447" s="48"/>
      <c r="CL447" s="48"/>
      <c r="CM447" s="48"/>
      <c r="CN447" s="48"/>
      <c r="CO447" s="48"/>
      <c r="CP447" s="48"/>
      <c r="CQ447" s="48"/>
      <c r="CR447" s="48"/>
      <c r="CS447" s="48"/>
      <c r="CT447" s="48"/>
      <c r="CU447" s="48"/>
      <c r="CV447" s="48"/>
      <c r="CW447" s="48"/>
      <c r="CX447" s="48"/>
      <c r="CY447" s="48"/>
      <c r="CZ447" s="48"/>
      <c r="DA447" s="48"/>
      <c r="DB447" s="48"/>
      <c r="DC447" s="48"/>
      <c r="DD447" s="48"/>
      <c r="DE447" s="48"/>
      <c r="DF447" s="48"/>
      <c r="DG447" s="48"/>
      <c r="DH447" s="48"/>
      <c r="DI447" s="48"/>
      <c r="DJ447" s="48"/>
      <c r="DK447" s="48"/>
      <c r="DL447" s="48"/>
      <c r="DM447" s="48"/>
      <c r="DN447" s="48"/>
      <c r="DO447" s="48"/>
      <c r="DP447" s="48"/>
      <c r="DQ447" s="48"/>
      <c r="DR447" s="48"/>
      <c r="DS447" s="48"/>
      <c r="DT447" s="48"/>
      <c r="DU447" s="48"/>
      <c r="DV447" s="48"/>
      <c r="DW447" s="48"/>
      <c r="DX447" s="48"/>
      <c r="DY447" s="48"/>
      <c r="DZ447" s="48"/>
      <c r="EA447" s="48"/>
      <c r="EB447" s="48"/>
      <c r="EC447" s="48"/>
      <c r="ED447" s="48"/>
      <c r="EE447" s="48"/>
      <c r="EF447" s="48"/>
      <c r="EG447" s="48"/>
      <c r="EH447" s="48"/>
      <c r="EI447" s="48"/>
      <c r="EJ447" s="48"/>
      <c r="EK447" s="48"/>
      <c r="EL447" s="48"/>
      <c r="EM447" s="48"/>
      <c r="EN447" s="48"/>
      <c r="EO447" s="48"/>
      <c r="EP447" s="48"/>
      <c r="EQ447" s="48"/>
      <c r="ER447" s="48"/>
      <c r="ES447" s="48"/>
      <c r="ET447" s="48"/>
      <c r="EU447" s="48"/>
      <c r="EV447" s="48"/>
      <c r="EW447" s="48"/>
      <c r="EX447" s="48"/>
      <c r="EY447" s="48"/>
      <c r="EZ447" s="48"/>
      <c r="FA447" s="48"/>
      <c r="FB447" s="48"/>
      <c r="FC447" s="48"/>
      <c r="FD447" s="48"/>
      <c r="FE447" s="48"/>
      <c r="FF447" s="48"/>
      <c r="FG447" s="48"/>
      <c r="FH447" s="48"/>
      <c r="FI447" s="48"/>
      <c r="FJ447" s="48"/>
      <c r="FK447" s="48"/>
      <c r="FL447" s="48"/>
      <c r="FM447" s="48"/>
      <c r="FN447" s="48"/>
      <c r="FO447" s="48"/>
      <c r="FP447" s="48"/>
      <c r="FQ447" s="48"/>
      <c r="FR447" s="48"/>
      <c r="FS447" s="48"/>
      <c r="FT447" s="48"/>
      <c r="FU447" s="48"/>
      <c r="FV447" s="48"/>
      <c r="FW447" s="48"/>
      <c r="FX447" s="48"/>
      <c r="FY447" s="48"/>
      <c r="FZ447" s="48"/>
      <c r="GA447" s="48"/>
      <c r="GB447" s="48"/>
      <c r="GC447" s="48"/>
      <c r="GD447" s="48"/>
      <c r="GE447" s="48"/>
      <c r="GF447" s="48"/>
      <c r="GG447" s="48"/>
      <c r="GH447" s="48"/>
      <c r="GI447" s="48"/>
      <c r="GJ447" s="48"/>
      <c r="GK447" s="48"/>
      <c r="GL447" s="48"/>
      <c r="GM447" s="48"/>
      <c r="GN447" s="48"/>
      <c r="GO447" s="48"/>
      <c r="GP447" s="48"/>
      <c r="GQ447" s="48"/>
      <c r="GR447" s="48"/>
      <c r="GS447" s="48"/>
      <c r="GT447" s="48"/>
      <c r="GU447" s="48"/>
      <c r="GV447" s="48"/>
      <c r="GW447" s="48"/>
      <c r="GX447" s="48"/>
      <c r="GY447" s="48"/>
      <c r="GZ447" s="48"/>
      <c r="HA447" s="48"/>
      <c r="HB447" s="48"/>
      <c r="HC447" s="48"/>
      <c r="HD447" s="48"/>
      <c r="HE447" s="48"/>
      <c r="HF447" s="48"/>
      <c r="HG447" s="48"/>
      <c r="HH447" s="48"/>
      <c r="HI447" s="48"/>
      <c r="HJ447" s="48"/>
      <c r="HK447" s="48"/>
      <c r="HL447" s="48"/>
      <c r="HM447" s="48"/>
      <c r="HN447" s="48"/>
      <c r="HO447" s="48"/>
      <c r="HP447" s="48"/>
      <c r="HQ447" s="48"/>
      <c r="HR447" s="48"/>
      <c r="HS447" s="48"/>
      <c r="HT447" s="48"/>
      <c r="HU447" s="48"/>
      <c r="HV447" s="48"/>
      <c r="HW447" s="48"/>
      <c r="HX447" s="48"/>
      <c r="HY447" s="48"/>
      <c r="HZ447" s="48"/>
      <c r="IA447" s="48"/>
      <c r="IB447" s="48"/>
      <c r="IC447" s="48"/>
      <c r="ID447" s="48"/>
      <c r="IE447" s="48"/>
      <c r="IF447" s="48"/>
      <c r="IG447" s="48"/>
      <c r="IH447" s="48"/>
      <c r="II447" s="48"/>
      <c r="IJ447" s="48"/>
      <c r="IK447" s="48"/>
      <c r="IL447" s="48"/>
      <c r="IM447" s="48"/>
      <c r="IN447" s="48"/>
      <c r="IO447" s="48"/>
      <c r="IP447" s="48"/>
      <c r="IQ447" s="48"/>
      <c r="IR447" s="48"/>
      <c r="IS447" s="48"/>
      <c r="IT447" s="48"/>
      <c r="IU447" s="48"/>
      <c r="IV447" s="48"/>
      <c r="IW447" s="48"/>
      <c r="IX447" s="48"/>
    </row>
    <row r="448" spans="1:258" s="49" customFormat="1" ht="12.75" customHeight="1" x14ac:dyDescent="0.2">
      <c r="A448" s="161"/>
      <c r="B448" s="162"/>
      <c r="C448" s="162"/>
      <c r="D448" s="65"/>
      <c r="E448" s="64"/>
      <c r="F448" s="64"/>
      <c r="G448" s="64"/>
      <c r="H448" s="64"/>
      <c r="I448" s="64"/>
      <c r="J448" s="64"/>
      <c r="K448" s="64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  <c r="AA448" s="48"/>
      <c r="AB448" s="48"/>
      <c r="AC448" s="48"/>
      <c r="AD448" s="48"/>
      <c r="AE448" s="48"/>
      <c r="AF448" s="48"/>
      <c r="AG448" s="48"/>
      <c r="AH448" s="48"/>
      <c r="AI448" s="48"/>
      <c r="AJ448" s="48"/>
      <c r="AK448" s="48"/>
      <c r="AL448" s="48"/>
      <c r="AM448" s="48"/>
      <c r="AN448" s="48"/>
      <c r="AO448" s="48"/>
      <c r="AP448" s="48"/>
      <c r="AQ448" s="48"/>
      <c r="AR448" s="48"/>
      <c r="AS448" s="48"/>
      <c r="AT448" s="48"/>
      <c r="AU448" s="48"/>
      <c r="AV448" s="48"/>
      <c r="AW448" s="48"/>
      <c r="AX448" s="48"/>
      <c r="AY448" s="48"/>
      <c r="AZ448" s="48"/>
      <c r="BA448" s="48"/>
      <c r="BB448" s="48"/>
      <c r="BC448" s="48"/>
      <c r="BD448" s="48"/>
      <c r="BE448" s="48"/>
      <c r="BF448" s="48"/>
      <c r="BG448" s="48"/>
      <c r="BH448" s="48"/>
      <c r="BI448" s="48"/>
      <c r="BJ448" s="48"/>
      <c r="BK448" s="48"/>
      <c r="BL448" s="48"/>
      <c r="BM448" s="48"/>
      <c r="BN448" s="48"/>
      <c r="BO448" s="48"/>
      <c r="BP448" s="48"/>
      <c r="BQ448" s="48"/>
      <c r="BR448" s="48"/>
      <c r="BS448" s="48"/>
      <c r="BT448" s="48"/>
      <c r="BU448" s="48"/>
      <c r="BV448" s="48"/>
      <c r="BW448" s="48"/>
      <c r="BX448" s="48"/>
      <c r="BY448" s="48"/>
      <c r="BZ448" s="48"/>
      <c r="CA448" s="48"/>
      <c r="CB448" s="48"/>
      <c r="CC448" s="48"/>
      <c r="CD448" s="48"/>
      <c r="CE448" s="48"/>
      <c r="CF448" s="48"/>
      <c r="CG448" s="48"/>
      <c r="CH448" s="48"/>
      <c r="CI448" s="48"/>
      <c r="CJ448" s="48"/>
      <c r="CK448" s="48"/>
      <c r="CL448" s="48"/>
      <c r="CM448" s="48"/>
      <c r="CN448" s="48"/>
      <c r="CO448" s="48"/>
      <c r="CP448" s="48"/>
      <c r="CQ448" s="48"/>
      <c r="CR448" s="48"/>
      <c r="CS448" s="48"/>
      <c r="CT448" s="48"/>
      <c r="CU448" s="48"/>
      <c r="CV448" s="48"/>
      <c r="CW448" s="48"/>
      <c r="CX448" s="48"/>
      <c r="CY448" s="48"/>
      <c r="CZ448" s="48"/>
      <c r="DA448" s="48"/>
      <c r="DB448" s="48"/>
      <c r="DC448" s="48"/>
      <c r="DD448" s="48"/>
      <c r="DE448" s="48"/>
      <c r="DF448" s="48"/>
      <c r="DG448" s="48"/>
      <c r="DH448" s="48"/>
      <c r="DI448" s="48"/>
      <c r="DJ448" s="48"/>
      <c r="DK448" s="48"/>
      <c r="DL448" s="48"/>
      <c r="DM448" s="48"/>
      <c r="DN448" s="48"/>
      <c r="DO448" s="48"/>
      <c r="DP448" s="48"/>
      <c r="DQ448" s="48"/>
      <c r="DR448" s="48"/>
      <c r="DS448" s="48"/>
      <c r="DT448" s="48"/>
      <c r="DU448" s="48"/>
      <c r="DV448" s="48"/>
      <c r="DW448" s="48"/>
      <c r="DX448" s="48"/>
      <c r="DY448" s="48"/>
      <c r="DZ448" s="48"/>
      <c r="EA448" s="48"/>
      <c r="EB448" s="48"/>
      <c r="EC448" s="48"/>
      <c r="ED448" s="48"/>
      <c r="EE448" s="48"/>
      <c r="EF448" s="48"/>
      <c r="EG448" s="48"/>
      <c r="EH448" s="48"/>
      <c r="EI448" s="48"/>
      <c r="EJ448" s="48"/>
      <c r="EK448" s="48"/>
      <c r="EL448" s="48"/>
      <c r="EM448" s="48"/>
      <c r="EN448" s="48"/>
      <c r="EO448" s="48"/>
      <c r="EP448" s="48"/>
      <c r="EQ448" s="48"/>
      <c r="ER448" s="48"/>
      <c r="ES448" s="48"/>
      <c r="ET448" s="48"/>
      <c r="EU448" s="48"/>
      <c r="EV448" s="48"/>
      <c r="EW448" s="48"/>
      <c r="EX448" s="48"/>
      <c r="EY448" s="48"/>
      <c r="EZ448" s="48"/>
      <c r="FA448" s="48"/>
      <c r="FB448" s="48"/>
      <c r="FC448" s="48"/>
      <c r="FD448" s="48"/>
      <c r="FE448" s="48"/>
      <c r="FF448" s="48"/>
      <c r="FG448" s="48"/>
      <c r="FH448" s="48"/>
      <c r="FI448" s="48"/>
      <c r="FJ448" s="48"/>
      <c r="FK448" s="48"/>
      <c r="FL448" s="48"/>
      <c r="FM448" s="48"/>
      <c r="FN448" s="48"/>
      <c r="FO448" s="48"/>
      <c r="FP448" s="48"/>
      <c r="FQ448" s="48"/>
      <c r="FR448" s="48"/>
      <c r="FS448" s="48"/>
      <c r="FT448" s="48"/>
      <c r="FU448" s="48"/>
      <c r="FV448" s="48"/>
      <c r="FW448" s="48"/>
      <c r="FX448" s="48"/>
      <c r="FY448" s="48"/>
      <c r="FZ448" s="48"/>
      <c r="GA448" s="48"/>
      <c r="GB448" s="48"/>
      <c r="GC448" s="48"/>
      <c r="GD448" s="48"/>
      <c r="GE448" s="48"/>
      <c r="GF448" s="48"/>
      <c r="GG448" s="48"/>
      <c r="GH448" s="48"/>
      <c r="GI448" s="48"/>
      <c r="GJ448" s="48"/>
      <c r="GK448" s="48"/>
      <c r="GL448" s="48"/>
      <c r="GM448" s="48"/>
      <c r="GN448" s="48"/>
      <c r="GO448" s="48"/>
      <c r="GP448" s="48"/>
      <c r="GQ448" s="48"/>
      <c r="GR448" s="48"/>
      <c r="GS448" s="48"/>
      <c r="GT448" s="48"/>
      <c r="GU448" s="48"/>
      <c r="GV448" s="48"/>
      <c r="GW448" s="48"/>
      <c r="GX448" s="48"/>
      <c r="GY448" s="48"/>
      <c r="GZ448" s="48"/>
      <c r="HA448" s="48"/>
      <c r="HB448" s="48"/>
      <c r="HC448" s="48"/>
      <c r="HD448" s="48"/>
      <c r="HE448" s="48"/>
      <c r="HF448" s="48"/>
      <c r="HG448" s="48"/>
      <c r="HH448" s="48"/>
      <c r="HI448" s="48"/>
      <c r="HJ448" s="48"/>
      <c r="HK448" s="48"/>
      <c r="HL448" s="48"/>
      <c r="HM448" s="48"/>
      <c r="HN448" s="48"/>
      <c r="HO448" s="48"/>
      <c r="HP448" s="48"/>
      <c r="HQ448" s="48"/>
      <c r="HR448" s="48"/>
      <c r="HS448" s="48"/>
      <c r="HT448" s="48"/>
      <c r="HU448" s="48"/>
      <c r="HV448" s="48"/>
      <c r="HW448" s="48"/>
      <c r="HX448" s="48"/>
      <c r="HY448" s="48"/>
      <c r="HZ448" s="48"/>
      <c r="IA448" s="48"/>
      <c r="IB448" s="48"/>
      <c r="IC448" s="48"/>
      <c r="ID448" s="48"/>
      <c r="IE448" s="48"/>
      <c r="IF448" s="48"/>
      <c r="IG448" s="48"/>
      <c r="IH448" s="48"/>
      <c r="II448" s="48"/>
      <c r="IJ448" s="48"/>
      <c r="IK448" s="48"/>
      <c r="IL448" s="48"/>
      <c r="IM448" s="48"/>
      <c r="IN448" s="48"/>
      <c r="IO448" s="48"/>
      <c r="IP448" s="48"/>
      <c r="IQ448" s="48"/>
      <c r="IR448" s="48"/>
      <c r="IS448" s="48"/>
      <c r="IT448" s="48"/>
      <c r="IU448" s="48"/>
      <c r="IV448" s="48"/>
      <c r="IW448" s="48"/>
      <c r="IX448" s="48"/>
    </row>
    <row r="449" spans="1:258" s="49" customFormat="1" ht="12.75" customHeight="1" x14ac:dyDescent="0.2">
      <c r="A449" s="161"/>
      <c r="B449" s="162"/>
      <c r="C449" s="162"/>
      <c r="D449" s="65"/>
      <c r="E449" s="64"/>
      <c r="F449" s="64"/>
      <c r="G449" s="64"/>
      <c r="H449" s="64"/>
      <c r="I449" s="64"/>
      <c r="J449" s="64"/>
      <c r="K449" s="64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  <c r="AA449" s="48"/>
      <c r="AB449" s="48"/>
      <c r="AC449" s="48"/>
      <c r="AD449" s="48"/>
      <c r="AE449" s="48"/>
      <c r="AF449" s="48"/>
      <c r="AG449" s="48"/>
      <c r="AH449" s="48"/>
      <c r="AI449" s="48"/>
      <c r="AJ449" s="48"/>
      <c r="AK449" s="48"/>
      <c r="AL449" s="48"/>
      <c r="AM449" s="48"/>
      <c r="AN449" s="48"/>
      <c r="AO449" s="48"/>
      <c r="AP449" s="48"/>
      <c r="AQ449" s="48"/>
      <c r="AR449" s="48"/>
      <c r="AS449" s="48"/>
      <c r="AT449" s="48"/>
      <c r="AU449" s="48"/>
      <c r="AV449" s="48"/>
      <c r="AW449" s="48"/>
      <c r="AX449" s="48"/>
      <c r="AY449" s="48"/>
      <c r="AZ449" s="48"/>
      <c r="BA449" s="48"/>
      <c r="BB449" s="48"/>
      <c r="BC449" s="48"/>
      <c r="BD449" s="48"/>
      <c r="BE449" s="48"/>
      <c r="BF449" s="48"/>
      <c r="BG449" s="48"/>
      <c r="BH449" s="48"/>
      <c r="BI449" s="48"/>
      <c r="BJ449" s="48"/>
      <c r="BK449" s="48"/>
      <c r="BL449" s="48"/>
      <c r="BM449" s="48"/>
      <c r="BN449" s="48"/>
      <c r="BO449" s="48"/>
      <c r="BP449" s="48"/>
      <c r="BQ449" s="48"/>
      <c r="BR449" s="48"/>
      <c r="BS449" s="48"/>
      <c r="BT449" s="48"/>
      <c r="BU449" s="48"/>
      <c r="BV449" s="48"/>
      <c r="BW449" s="48"/>
      <c r="BX449" s="48"/>
      <c r="BY449" s="48"/>
      <c r="BZ449" s="48"/>
      <c r="CA449" s="48"/>
      <c r="CB449" s="48"/>
      <c r="CC449" s="48"/>
      <c r="CD449" s="48"/>
      <c r="CE449" s="48"/>
      <c r="CF449" s="48"/>
      <c r="CG449" s="48"/>
      <c r="CH449" s="48"/>
      <c r="CI449" s="48"/>
      <c r="CJ449" s="48"/>
      <c r="CK449" s="48"/>
      <c r="CL449" s="48"/>
      <c r="CM449" s="48"/>
      <c r="CN449" s="48"/>
      <c r="CO449" s="48"/>
      <c r="CP449" s="48"/>
      <c r="CQ449" s="48"/>
      <c r="CR449" s="48"/>
      <c r="CS449" s="48"/>
      <c r="CT449" s="48"/>
      <c r="CU449" s="48"/>
      <c r="CV449" s="48"/>
      <c r="CW449" s="48"/>
      <c r="CX449" s="48"/>
      <c r="CY449" s="48"/>
      <c r="CZ449" s="48"/>
      <c r="DA449" s="48"/>
      <c r="DB449" s="48"/>
      <c r="DC449" s="48"/>
      <c r="DD449" s="48"/>
      <c r="DE449" s="48"/>
      <c r="DF449" s="48"/>
      <c r="DG449" s="48"/>
      <c r="DH449" s="48"/>
      <c r="DI449" s="48"/>
      <c r="DJ449" s="48"/>
      <c r="DK449" s="48"/>
      <c r="DL449" s="48"/>
      <c r="DM449" s="48"/>
      <c r="DN449" s="48"/>
      <c r="DO449" s="48"/>
      <c r="DP449" s="48"/>
      <c r="DQ449" s="48"/>
      <c r="DR449" s="48"/>
      <c r="DS449" s="48"/>
      <c r="DT449" s="48"/>
      <c r="DU449" s="48"/>
      <c r="DV449" s="48"/>
      <c r="DW449" s="48"/>
      <c r="DX449" s="48"/>
      <c r="DY449" s="48"/>
      <c r="DZ449" s="48"/>
      <c r="EA449" s="48"/>
      <c r="EB449" s="48"/>
      <c r="EC449" s="48"/>
      <c r="ED449" s="48"/>
      <c r="EE449" s="48"/>
      <c r="EF449" s="48"/>
      <c r="EG449" s="48"/>
      <c r="EH449" s="48"/>
      <c r="EI449" s="48"/>
      <c r="EJ449" s="48"/>
      <c r="EK449" s="48"/>
      <c r="EL449" s="48"/>
      <c r="EM449" s="48"/>
      <c r="EN449" s="48"/>
      <c r="EO449" s="48"/>
      <c r="EP449" s="48"/>
      <c r="EQ449" s="48"/>
      <c r="ER449" s="48"/>
      <c r="ES449" s="48"/>
      <c r="ET449" s="48"/>
      <c r="EU449" s="48"/>
      <c r="EV449" s="48"/>
      <c r="EW449" s="48"/>
      <c r="EX449" s="48"/>
      <c r="EY449" s="48"/>
      <c r="EZ449" s="48"/>
      <c r="FA449" s="48"/>
      <c r="FB449" s="48"/>
      <c r="FC449" s="48"/>
      <c r="FD449" s="48"/>
      <c r="FE449" s="48"/>
      <c r="FF449" s="48"/>
      <c r="FG449" s="48"/>
      <c r="FH449" s="48"/>
      <c r="FI449" s="48"/>
      <c r="FJ449" s="48"/>
      <c r="FK449" s="48"/>
      <c r="FL449" s="48"/>
      <c r="FM449" s="48"/>
      <c r="FN449" s="48"/>
      <c r="FO449" s="48"/>
      <c r="FP449" s="48"/>
      <c r="FQ449" s="48"/>
      <c r="FR449" s="48"/>
      <c r="FS449" s="48"/>
      <c r="FT449" s="48"/>
      <c r="FU449" s="48"/>
      <c r="FV449" s="48"/>
      <c r="FW449" s="48"/>
      <c r="FX449" s="48"/>
      <c r="FY449" s="48"/>
      <c r="FZ449" s="48"/>
      <c r="GA449" s="48"/>
      <c r="GB449" s="48"/>
      <c r="GC449" s="48"/>
      <c r="GD449" s="48"/>
      <c r="GE449" s="48"/>
      <c r="GF449" s="48"/>
      <c r="GG449" s="48"/>
      <c r="GH449" s="48"/>
      <c r="GI449" s="48"/>
      <c r="GJ449" s="48"/>
      <c r="GK449" s="48"/>
      <c r="GL449" s="48"/>
      <c r="GM449" s="48"/>
      <c r="GN449" s="48"/>
      <c r="GO449" s="48"/>
      <c r="GP449" s="48"/>
      <c r="GQ449" s="48"/>
      <c r="GR449" s="48"/>
      <c r="GS449" s="48"/>
      <c r="GT449" s="48"/>
      <c r="GU449" s="48"/>
      <c r="GV449" s="48"/>
      <c r="GW449" s="48"/>
      <c r="GX449" s="48"/>
      <c r="GY449" s="48"/>
      <c r="GZ449" s="48"/>
      <c r="HA449" s="48"/>
      <c r="HB449" s="48"/>
      <c r="HC449" s="48"/>
      <c r="HD449" s="48"/>
      <c r="HE449" s="48"/>
      <c r="HF449" s="48"/>
      <c r="HG449" s="48"/>
      <c r="HH449" s="48"/>
      <c r="HI449" s="48"/>
      <c r="HJ449" s="48"/>
      <c r="HK449" s="48"/>
      <c r="HL449" s="48"/>
      <c r="HM449" s="48"/>
      <c r="HN449" s="48"/>
      <c r="HO449" s="48"/>
      <c r="HP449" s="48"/>
      <c r="HQ449" s="48"/>
      <c r="HR449" s="48"/>
      <c r="HS449" s="48"/>
      <c r="HT449" s="48"/>
      <c r="HU449" s="48"/>
      <c r="HV449" s="48"/>
      <c r="HW449" s="48"/>
      <c r="HX449" s="48"/>
      <c r="HY449" s="48"/>
      <c r="HZ449" s="48"/>
      <c r="IA449" s="48"/>
      <c r="IB449" s="48"/>
      <c r="IC449" s="48"/>
      <c r="ID449" s="48"/>
      <c r="IE449" s="48"/>
      <c r="IF449" s="48"/>
      <c r="IG449" s="48"/>
      <c r="IH449" s="48"/>
      <c r="II449" s="48"/>
      <c r="IJ449" s="48"/>
      <c r="IK449" s="48"/>
      <c r="IL449" s="48"/>
      <c r="IM449" s="48"/>
      <c r="IN449" s="48"/>
      <c r="IO449" s="48"/>
      <c r="IP449" s="48"/>
      <c r="IQ449" s="48"/>
      <c r="IR449" s="48"/>
      <c r="IS449" s="48"/>
      <c r="IT449" s="48"/>
      <c r="IU449" s="48"/>
      <c r="IV449" s="48"/>
      <c r="IW449" s="48"/>
      <c r="IX449" s="48"/>
    </row>
    <row r="450" spans="1:258" s="49" customFormat="1" ht="12.75" customHeight="1" x14ac:dyDescent="0.2">
      <c r="A450" s="161"/>
      <c r="B450" s="162"/>
      <c r="C450" s="162"/>
      <c r="D450" s="65"/>
      <c r="E450" s="64"/>
      <c r="F450" s="64"/>
      <c r="G450" s="64"/>
      <c r="H450" s="64"/>
      <c r="I450" s="64"/>
      <c r="J450" s="64"/>
      <c r="K450" s="64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  <c r="AA450" s="48"/>
      <c r="AB450" s="48"/>
      <c r="AC450" s="48"/>
      <c r="AD450" s="48"/>
      <c r="AE450" s="48"/>
      <c r="AF450" s="48"/>
      <c r="AG450" s="48"/>
      <c r="AH450" s="48"/>
      <c r="AI450" s="48"/>
      <c r="AJ450" s="48"/>
      <c r="AK450" s="48"/>
      <c r="AL450" s="48"/>
      <c r="AM450" s="48"/>
      <c r="AN450" s="48"/>
      <c r="AO450" s="48"/>
      <c r="AP450" s="48"/>
      <c r="AQ450" s="48"/>
      <c r="AR450" s="48"/>
      <c r="AS450" s="48"/>
      <c r="AT450" s="48"/>
      <c r="AU450" s="48"/>
      <c r="AV450" s="48"/>
      <c r="AW450" s="48"/>
      <c r="AX450" s="48"/>
      <c r="AY450" s="48"/>
      <c r="AZ450" s="48"/>
      <c r="BA450" s="48"/>
      <c r="BB450" s="48"/>
      <c r="BC450" s="48"/>
      <c r="BD450" s="48"/>
      <c r="BE450" s="48"/>
      <c r="BF450" s="48"/>
      <c r="BG450" s="48"/>
      <c r="BH450" s="48"/>
      <c r="BI450" s="48"/>
      <c r="BJ450" s="48"/>
      <c r="BK450" s="48"/>
      <c r="BL450" s="48"/>
      <c r="BM450" s="48"/>
      <c r="BN450" s="48"/>
      <c r="BO450" s="48"/>
      <c r="BP450" s="48"/>
      <c r="BQ450" s="48"/>
      <c r="BR450" s="48"/>
      <c r="BS450" s="48"/>
      <c r="BT450" s="48"/>
      <c r="BU450" s="48"/>
      <c r="BV450" s="48"/>
      <c r="BW450" s="48"/>
      <c r="BX450" s="48"/>
      <c r="BY450" s="48"/>
      <c r="BZ450" s="48"/>
      <c r="CA450" s="48"/>
      <c r="CB450" s="48"/>
      <c r="CC450" s="48"/>
      <c r="CD450" s="48"/>
      <c r="CE450" s="48"/>
      <c r="CF450" s="48"/>
      <c r="CG450" s="48"/>
      <c r="CH450" s="48"/>
      <c r="CI450" s="48"/>
      <c r="CJ450" s="48"/>
      <c r="CK450" s="48"/>
      <c r="CL450" s="48"/>
      <c r="CM450" s="48"/>
      <c r="CN450" s="48"/>
      <c r="CO450" s="48"/>
      <c r="CP450" s="48"/>
      <c r="CQ450" s="48"/>
      <c r="CR450" s="48"/>
      <c r="CS450" s="48"/>
      <c r="CT450" s="48"/>
      <c r="CU450" s="48"/>
      <c r="CV450" s="48"/>
      <c r="CW450" s="48"/>
      <c r="CX450" s="48"/>
      <c r="CY450" s="48"/>
      <c r="CZ450" s="48"/>
      <c r="DA450" s="48"/>
      <c r="DB450" s="48"/>
      <c r="DC450" s="48"/>
      <c r="DD450" s="48"/>
      <c r="DE450" s="48"/>
      <c r="DF450" s="48"/>
      <c r="DG450" s="48"/>
      <c r="DH450" s="48"/>
      <c r="DI450" s="48"/>
      <c r="DJ450" s="48"/>
      <c r="DK450" s="48"/>
      <c r="DL450" s="48"/>
      <c r="DM450" s="48"/>
      <c r="DN450" s="48"/>
      <c r="DO450" s="48"/>
      <c r="DP450" s="48"/>
      <c r="DQ450" s="48"/>
      <c r="DR450" s="48"/>
      <c r="DS450" s="48"/>
      <c r="DT450" s="48"/>
      <c r="DU450" s="48"/>
      <c r="DV450" s="48"/>
      <c r="DW450" s="48"/>
      <c r="DX450" s="48"/>
      <c r="DY450" s="48"/>
      <c r="DZ450" s="48"/>
      <c r="EA450" s="48"/>
      <c r="EB450" s="48"/>
      <c r="EC450" s="48"/>
      <c r="ED450" s="48"/>
      <c r="EE450" s="48"/>
      <c r="EF450" s="48"/>
      <c r="EG450" s="48"/>
      <c r="EH450" s="48"/>
      <c r="EI450" s="48"/>
      <c r="EJ450" s="48"/>
      <c r="EK450" s="48"/>
      <c r="EL450" s="48"/>
      <c r="EM450" s="48"/>
      <c r="EN450" s="48"/>
      <c r="EO450" s="48"/>
      <c r="EP450" s="48"/>
      <c r="EQ450" s="48"/>
      <c r="ER450" s="48"/>
      <c r="ES450" s="48"/>
      <c r="ET450" s="48"/>
      <c r="EU450" s="48"/>
      <c r="EV450" s="48"/>
      <c r="EW450" s="48"/>
      <c r="EX450" s="48"/>
      <c r="EY450" s="48"/>
      <c r="EZ450" s="48"/>
      <c r="FA450" s="48"/>
      <c r="FB450" s="48"/>
      <c r="FC450" s="48"/>
      <c r="FD450" s="48"/>
      <c r="FE450" s="48"/>
      <c r="FF450" s="48"/>
      <c r="FG450" s="48"/>
      <c r="FH450" s="48"/>
      <c r="FI450" s="48"/>
      <c r="FJ450" s="48"/>
      <c r="FK450" s="48"/>
      <c r="FL450" s="48"/>
      <c r="FM450" s="48"/>
      <c r="FN450" s="48"/>
      <c r="FO450" s="48"/>
      <c r="FP450" s="48"/>
      <c r="FQ450" s="48"/>
      <c r="FR450" s="48"/>
      <c r="FS450" s="48"/>
      <c r="FT450" s="48"/>
      <c r="FU450" s="48"/>
      <c r="FV450" s="48"/>
      <c r="FW450" s="48"/>
      <c r="FX450" s="48"/>
      <c r="FY450" s="48"/>
      <c r="FZ450" s="48"/>
      <c r="GA450" s="48"/>
      <c r="GB450" s="48"/>
      <c r="GC450" s="48"/>
      <c r="GD450" s="48"/>
      <c r="GE450" s="48"/>
      <c r="GF450" s="48"/>
      <c r="GG450" s="48"/>
      <c r="GH450" s="48"/>
      <c r="GI450" s="48"/>
      <c r="GJ450" s="48"/>
      <c r="GK450" s="48"/>
      <c r="GL450" s="48"/>
      <c r="GM450" s="48"/>
      <c r="GN450" s="48"/>
      <c r="GO450" s="48"/>
      <c r="GP450" s="48"/>
      <c r="GQ450" s="48"/>
      <c r="GR450" s="48"/>
      <c r="GS450" s="48"/>
      <c r="GT450" s="48"/>
      <c r="GU450" s="48"/>
      <c r="GV450" s="48"/>
      <c r="GW450" s="48"/>
      <c r="GX450" s="48"/>
      <c r="GY450" s="48"/>
      <c r="GZ450" s="48"/>
      <c r="HA450" s="48"/>
      <c r="HB450" s="48"/>
      <c r="HC450" s="48"/>
      <c r="HD450" s="48"/>
      <c r="HE450" s="48"/>
      <c r="HF450" s="48"/>
      <c r="HG450" s="48"/>
      <c r="HH450" s="48"/>
      <c r="HI450" s="48"/>
      <c r="HJ450" s="48"/>
      <c r="HK450" s="48"/>
      <c r="HL450" s="48"/>
      <c r="HM450" s="48"/>
      <c r="HN450" s="48"/>
      <c r="HO450" s="48"/>
      <c r="HP450" s="48"/>
      <c r="HQ450" s="48"/>
      <c r="HR450" s="48"/>
      <c r="HS450" s="48"/>
      <c r="HT450" s="48"/>
      <c r="HU450" s="48"/>
      <c r="HV450" s="48"/>
      <c r="HW450" s="48"/>
      <c r="HX450" s="48"/>
      <c r="HY450" s="48"/>
      <c r="HZ450" s="48"/>
      <c r="IA450" s="48"/>
      <c r="IB450" s="48"/>
      <c r="IC450" s="48"/>
      <c r="ID450" s="48"/>
      <c r="IE450" s="48"/>
      <c r="IF450" s="48"/>
      <c r="IG450" s="48"/>
      <c r="IH450" s="48"/>
      <c r="II450" s="48"/>
      <c r="IJ450" s="48"/>
      <c r="IK450" s="48"/>
      <c r="IL450" s="48"/>
      <c r="IM450" s="48"/>
      <c r="IN450" s="48"/>
      <c r="IO450" s="48"/>
      <c r="IP450" s="48"/>
      <c r="IQ450" s="48"/>
      <c r="IR450" s="48"/>
      <c r="IS450" s="48"/>
      <c r="IT450" s="48"/>
      <c r="IU450" s="48"/>
      <c r="IV450" s="48"/>
      <c r="IW450" s="48"/>
      <c r="IX450" s="48"/>
    </row>
    <row r="451" spans="1:258" s="49" customFormat="1" ht="12.75" customHeight="1" x14ac:dyDescent="0.2">
      <c r="A451" s="161"/>
      <c r="B451" s="162"/>
      <c r="C451" s="162"/>
      <c r="D451" s="65"/>
      <c r="E451" s="64"/>
      <c r="F451" s="64"/>
      <c r="G451" s="64"/>
      <c r="H451" s="64"/>
      <c r="I451" s="64"/>
      <c r="J451" s="64"/>
      <c r="K451" s="64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  <c r="AA451" s="48"/>
      <c r="AB451" s="48"/>
      <c r="AC451" s="48"/>
      <c r="AD451" s="48"/>
      <c r="AE451" s="48"/>
      <c r="AF451" s="48"/>
      <c r="AG451" s="48"/>
      <c r="AH451" s="48"/>
      <c r="AI451" s="48"/>
      <c r="AJ451" s="48"/>
      <c r="AK451" s="48"/>
      <c r="AL451" s="48"/>
      <c r="AM451" s="48"/>
      <c r="AN451" s="48"/>
      <c r="AO451" s="48"/>
      <c r="AP451" s="48"/>
      <c r="AQ451" s="48"/>
      <c r="AR451" s="48"/>
      <c r="AS451" s="48"/>
      <c r="AT451" s="48"/>
      <c r="AU451" s="48"/>
      <c r="AV451" s="48"/>
      <c r="AW451" s="48"/>
      <c r="AX451" s="48"/>
      <c r="AY451" s="48"/>
      <c r="AZ451" s="48"/>
      <c r="BA451" s="48"/>
      <c r="BB451" s="48"/>
      <c r="BC451" s="48"/>
      <c r="BD451" s="48"/>
      <c r="BE451" s="48"/>
      <c r="BF451" s="48"/>
      <c r="BG451" s="48"/>
      <c r="BH451" s="48"/>
      <c r="BI451" s="48"/>
      <c r="BJ451" s="48"/>
      <c r="BK451" s="48"/>
      <c r="BL451" s="48"/>
      <c r="BM451" s="48"/>
      <c r="BN451" s="48"/>
      <c r="BO451" s="48"/>
      <c r="BP451" s="48"/>
      <c r="BQ451" s="48"/>
      <c r="BR451" s="48"/>
      <c r="BS451" s="48"/>
      <c r="BT451" s="48"/>
      <c r="BU451" s="48"/>
      <c r="BV451" s="48"/>
      <c r="BW451" s="48"/>
      <c r="BX451" s="48"/>
      <c r="BY451" s="48"/>
      <c r="BZ451" s="48"/>
      <c r="CA451" s="48"/>
      <c r="CB451" s="48"/>
      <c r="CC451" s="48"/>
      <c r="CD451" s="48"/>
      <c r="CE451" s="48"/>
      <c r="CF451" s="48"/>
      <c r="CG451" s="48"/>
      <c r="CH451" s="48"/>
      <c r="CI451" s="48"/>
      <c r="CJ451" s="48"/>
      <c r="CK451" s="48"/>
      <c r="CL451" s="48"/>
      <c r="CM451" s="48"/>
      <c r="CN451" s="48"/>
      <c r="CO451" s="48"/>
      <c r="CP451" s="48"/>
      <c r="CQ451" s="48"/>
      <c r="CR451" s="48"/>
      <c r="CS451" s="48"/>
      <c r="CT451" s="48"/>
      <c r="CU451" s="48"/>
      <c r="CV451" s="48"/>
      <c r="CW451" s="48"/>
      <c r="CX451" s="48"/>
      <c r="CY451" s="48"/>
      <c r="CZ451" s="48"/>
      <c r="DA451" s="48"/>
      <c r="DB451" s="48"/>
      <c r="DC451" s="48"/>
      <c r="DD451" s="48"/>
      <c r="DE451" s="48"/>
      <c r="DF451" s="48"/>
      <c r="DG451" s="48"/>
      <c r="DH451" s="48"/>
      <c r="DI451" s="48"/>
      <c r="DJ451" s="48"/>
      <c r="DK451" s="48"/>
      <c r="DL451" s="48"/>
      <c r="DM451" s="48"/>
      <c r="DN451" s="48"/>
      <c r="DO451" s="48"/>
      <c r="DP451" s="48"/>
      <c r="DQ451" s="48"/>
      <c r="DR451" s="48"/>
      <c r="DS451" s="48"/>
      <c r="DT451" s="48"/>
      <c r="DU451" s="48"/>
      <c r="DV451" s="48"/>
      <c r="DW451" s="48"/>
      <c r="DX451" s="48"/>
      <c r="DY451" s="48"/>
      <c r="DZ451" s="48"/>
      <c r="EA451" s="48"/>
      <c r="EB451" s="48"/>
      <c r="EC451" s="48"/>
      <c r="ED451" s="48"/>
      <c r="EE451" s="48"/>
      <c r="EF451" s="48"/>
      <c r="EG451" s="48"/>
      <c r="EH451" s="48"/>
      <c r="EI451" s="48"/>
      <c r="EJ451" s="48"/>
      <c r="EK451" s="48"/>
      <c r="EL451" s="48"/>
      <c r="EM451" s="48"/>
      <c r="EN451" s="48"/>
      <c r="EO451" s="48"/>
      <c r="EP451" s="48"/>
      <c r="EQ451" s="48"/>
      <c r="ER451" s="48"/>
      <c r="ES451" s="48"/>
      <c r="ET451" s="48"/>
      <c r="EU451" s="48"/>
      <c r="EV451" s="48"/>
      <c r="EW451" s="48"/>
      <c r="EX451" s="48"/>
      <c r="EY451" s="48"/>
      <c r="EZ451" s="48"/>
      <c r="FA451" s="48"/>
      <c r="FB451" s="48"/>
      <c r="FC451" s="48"/>
      <c r="FD451" s="48"/>
      <c r="FE451" s="48"/>
      <c r="FF451" s="48"/>
      <c r="FG451" s="48"/>
      <c r="FH451" s="48"/>
      <c r="FI451" s="48"/>
      <c r="FJ451" s="48"/>
      <c r="FK451" s="48"/>
      <c r="FL451" s="48"/>
      <c r="FM451" s="48"/>
      <c r="FN451" s="48"/>
      <c r="FO451" s="48"/>
      <c r="FP451" s="48"/>
      <c r="FQ451" s="48"/>
      <c r="FR451" s="48"/>
      <c r="FS451" s="48"/>
      <c r="FT451" s="48"/>
      <c r="FU451" s="48"/>
      <c r="FV451" s="48"/>
      <c r="FW451" s="48"/>
      <c r="FX451" s="48"/>
      <c r="FY451" s="48"/>
      <c r="FZ451" s="48"/>
      <c r="GA451" s="48"/>
      <c r="GB451" s="48"/>
      <c r="GC451" s="48"/>
      <c r="GD451" s="48"/>
      <c r="GE451" s="48"/>
      <c r="GF451" s="48"/>
      <c r="GG451" s="48"/>
      <c r="GH451" s="48"/>
      <c r="GI451" s="48"/>
      <c r="GJ451" s="48"/>
      <c r="GK451" s="48"/>
      <c r="GL451" s="48"/>
      <c r="GM451" s="48"/>
      <c r="GN451" s="48"/>
      <c r="GO451" s="48"/>
      <c r="GP451" s="48"/>
      <c r="GQ451" s="48"/>
      <c r="GR451" s="48"/>
      <c r="GS451" s="48"/>
      <c r="GT451" s="48"/>
      <c r="GU451" s="48"/>
      <c r="GV451" s="48"/>
      <c r="GW451" s="48"/>
      <c r="GX451" s="48"/>
      <c r="GY451" s="48"/>
      <c r="GZ451" s="48"/>
      <c r="HA451" s="48"/>
      <c r="HB451" s="48"/>
      <c r="HC451" s="48"/>
      <c r="HD451" s="48"/>
      <c r="HE451" s="48"/>
      <c r="HF451" s="48"/>
      <c r="HG451" s="48"/>
      <c r="HH451" s="48"/>
      <c r="HI451" s="48"/>
      <c r="HJ451" s="48"/>
      <c r="HK451" s="48"/>
      <c r="HL451" s="48"/>
      <c r="HM451" s="48"/>
      <c r="HN451" s="48"/>
      <c r="HO451" s="48"/>
      <c r="HP451" s="48"/>
      <c r="HQ451" s="48"/>
      <c r="HR451" s="48"/>
      <c r="HS451" s="48"/>
      <c r="HT451" s="48"/>
      <c r="HU451" s="48"/>
      <c r="HV451" s="48"/>
      <c r="HW451" s="48"/>
      <c r="HX451" s="48"/>
      <c r="HY451" s="48"/>
      <c r="HZ451" s="48"/>
      <c r="IA451" s="48"/>
      <c r="IB451" s="48"/>
      <c r="IC451" s="48"/>
      <c r="ID451" s="48"/>
      <c r="IE451" s="48"/>
      <c r="IF451" s="48"/>
      <c r="IG451" s="48"/>
      <c r="IH451" s="48"/>
      <c r="II451" s="48"/>
      <c r="IJ451" s="48"/>
      <c r="IK451" s="48"/>
      <c r="IL451" s="48"/>
      <c r="IM451" s="48"/>
      <c r="IN451" s="48"/>
      <c r="IO451" s="48"/>
      <c r="IP451" s="48"/>
      <c r="IQ451" s="48"/>
      <c r="IR451" s="48"/>
      <c r="IS451" s="48"/>
      <c r="IT451" s="48"/>
      <c r="IU451" s="48"/>
      <c r="IV451" s="48"/>
      <c r="IW451" s="48"/>
      <c r="IX451" s="48"/>
    </row>
    <row r="452" spans="1:258" s="49" customFormat="1" ht="12.75" customHeight="1" x14ac:dyDescent="0.2">
      <c r="A452" s="161"/>
      <c r="B452" s="162"/>
      <c r="C452" s="162"/>
      <c r="D452" s="65"/>
      <c r="E452" s="64"/>
      <c r="F452" s="64"/>
      <c r="G452" s="64"/>
      <c r="H452" s="64"/>
      <c r="I452" s="64"/>
      <c r="J452" s="64"/>
      <c r="K452" s="64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  <c r="AA452" s="48"/>
      <c r="AB452" s="48"/>
      <c r="AC452" s="48"/>
      <c r="AD452" s="48"/>
      <c r="AE452" s="48"/>
      <c r="AF452" s="48"/>
      <c r="AG452" s="48"/>
      <c r="AH452" s="48"/>
      <c r="AI452" s="48"/>
      <c r="AJ452" s="48"/>
      <c r="AK452" s="48"/>
      <c r="AL452" s="48"/>
      <c r="AM452" s="48"/>
      <c r="AN452" s="48"/>
      <c r="AO452" s="48"/>
      <c r="AP452" s="48"/>
      <c r="AQ452" s="48"/>
      <c r="AR452" s="48"/>
      <c r="AS452" s="48"/>
      <c r="AT452" s="48"/>
      <c r="AU452" s="48"/>
      <c r="AV452" s="48"/>
      <c r="AW452" s="48"/>
      <c r="AX452" s="48"/>
      <c r="AY452" s="48"/>
      <c r="AZ452" s="48"/>
      <c r="BA452" s="48"/>
      <c r="BB452" s="48"/>
      <c r="BC452" s="48"/>
      <c r="BD452" s="48"/>
      <c r="BE452" s="48"/>
      <c r="BF452" s="48"/>
      <c r="BG452" s="48"/>
      <c r="BH452" s="48"/>
      <c r="BI452" s="48"/>
      <c r="BJ452" s="48"/>
      <c r="BK452" s="48"/>
      <c r="BL452" s="48"/>
      <c r="BM452" s="48"/>
      <c r="BN452" s="48"/>
      <c r="BO452" s="48"/>
      <c r="BP452" s="48"/>
      <c r="BQ452" s="48"/>
      <c r="BR452" s="48"/>
      <c r="BS452" s="48"/>
      <c r="BT452" s="48"/>
      <c r="BU452" s="48"/>
      <c r="BV452" s="48"/>
      <c r="BW452" s="48"/>
      <c r="BX452" s="48"/>
      <c r="BY452" s="48"/>
      <c r="BZ452" s="48"/>
      <c r="CA452" s="48"/>
      <c r="CB452" s="48"/>
      <c r="CC452" s="48"/>
      <c r="CD452" s="48"/>
      <c r="CE452" s="48"/>
      <c r="CF452" s="48"/>
      <c r="CG452" s="48"/>
      <c r="CH452" s="48"/>
      <c r="CI452" s="48"/>
      <c r="CJ452" s="48"/>
      <c r="CK452" s="48"/>
      <c r="CL452" s="48"/>
      <c r="CM452" s="48"/>
      <c r="CN452" s="48"/>
      <c r="CO452" s="48"/>
      <c r="CP452" s="48"/>
      <c r="CQ452" s="48"/>
      <c r="CR452" s="48"/>
      <c r="CS452" s="48"/>
      <c r="CT452" s="48"/>
      <c r="CU452" s="48"/>
      <c r="CV452" s="48"/>
      <c r="CW452" s="48"/>
      <c r="CX452" s="48"/>
      <c r="CY452" s="48"/>
      <c r="CZ452" s="48"/>
      <c r="DA452" s="48"/>
      <c r="DB452" s="48"/>
      <c r="DC452" s="48"/>
      <c r="DD452" s="48"/>
      <c r="DE452" s="48"/>
      <c r="DF452" s="48"/>
      <c r="DG452" s="48"/>
      <c r="DH452" s="48"/>
      <c r="DI452" s="48"/>
      <c r="DJ452" s="48"/>
      <c r="DK452" s="48"/>
      <c r="DL452" s="48"/>
      <c r="DM452" s="48"/>
      <c r="DN452" s="48"/>
      <c r="DO452" s="48"/>
      <c r="DP452" s="48"/>
      <c r="DQ452" s="48"/>
      <c r="DR452" s="48"/>
      <c r="DS452" s="48"/>
      <c r="DT452" s="48"/>
      <c r="DU452" s="48"/>
      <c r="DV452" s="48"/>
      <c r="DW452" s="48"/>
      <c r="DX452" s="48"/>
      <c r="DY452" s="48"/>
      <c r="DZ452" s="48"/>
      <c r="EA452" s="48"/>
      <c r="EB452" s="48"/>
      <c r="EC452" s="48"/>
      <c r="ED452" s="48"/>
      <c r="EE452" s="48"/>
      <c r="EF452" s="48"/>
      <c r="EG452" s="48"/>
      <c r="EH452" s="48"/>
      <c r="EI452" s="48"/>
      <c r="EJ452" s="48"/>
      <c r="EK452" s="48"/>
      <c r="EL452" s="48"/>
      <c r="EM452" s="48"/>
      <c r="EN452" s="48"/>
      <c r="EO452" s="48"/>
      <c r="EP452" s="48"/>
      <c r="EQ452" s="48"/>
      <c r="ER452" s="48"/>
      <c r="ES452" s="48"/>
      <c r="ET452" s="48"/>
      <c r="EU452" s="48"/>
      <c r="EV452" s="48"/>
      <c r="EW452" s="48"/>
      <c r="EX452" s="48"/>
      <c r="EY452" s="48"/>
      <c r="EZ452" s="48"/>
      <c r="FA452" s="48"/>
      <c r="FB452" s="48"/>
      <c r="FC452" s="48"/>
      <c r="FD452" s="48"/>
      <c r="FE452" s="48"/>
      <c r="FF452" s="48"/>
      <c r="FG452" s="48"/>
      <c r="FH452" s="48"/>
      <c r="FI452" s="48"/>
      <c r="FJ452" s="48"/>
      <c r="FK452" s="48"/>
      <c r="FL452" s="48"/>
      <c r="FM452" s="48"/>
      <c r="FN452" s="48"/>
      <c r="FO452" s="48"/>
      <c r="FP452" s="48"/>
      <c r="FQ452" s="48"/>
      <c r="FR452" s="48"/>
      <c r="FS452" s="48"/>
      <c r="FT452" s="48"/>
      <c r="FU452" s="48"/>
      <c r="FV452" s="48"/>
      <c r="FW452" s="48"/>
      <c r="FX452" s="48"/>
      <c r="FY452" s="48"/>
      <c r="FZ452" s="48"/>
      <c r="GA452" s="48"/>
      <c r="GB452" s="48"/>
      <c r="GC452" s="48"/>
      <c r="GD452" s="48"/>
      <c r="GE452" s="48"/>
      <c r="GF452" s="48"/>
      <c r="GG452" s="48"/>
      <c r="GH452" s="48"/>
      <c r="GI452" s="48"/>
      <c r="GJ452" s="48"/>
      <c r="GK452" s="48"/>
      <c r="GL452" s="48"/>
      <c r="GM452" s="48"/>
      <c r="GN452" s="48"/>
      <c r="GO452" s="48"/>
      <c r="GP452" s="48"/>
      <c r="GQ452" s="48"/>
      <c r="GR452" s="48"/>
      <c r="GS452" s="48"/>
      <c r="GT452" s="48"/>
      <c r="GU452" s="48"/>
      <c r="GV452" s="48"/>
      <c r="GW452" s="48"/>
      <c r="GX452" s="48"/>
      <c r="GY452" s="48"/>
      <c r="GZ452" s="48"/>
      <c r="HA452" s="48"/>
      <c r="HB452" s="48"/>
      <c r="HC452" s="48"/>
      <c r="HD452" s="48"/>
      <c r="HE452" s="48"/>
      <c r="HF452" s="48"/>
      <c r="HG452" s="48"/>
      <c r="HH452" s="48"/>
      <c r="HI452" s="48"/>
      <c r="HJ452" s="48"/>
      <c r="HK452" s="48"/>
      <c r="HL452" s="48"/>
      <c r="HM452" s="48"/>
      <c r="HN452" s="48"/>
      <c r="HO452" s="48"/>
      <c r="HP452" s="48"/>
      <c r="HQ452" s="48"/>
      <c r="HR452" s="48"/>
      <c r="HS452" s="48"/>
      <c r="HT452" s="48"/>
      <c r="HU452" s="48"/>
      <c r="HV452" s="48"/>
      <c r="HW452" s="48"/>
      <c r="HX452" s="48"/>
      <c r="HY452" s="48"/>
      <c r="HZ452" s="48"/>
      <c r="IA452" s="48"/>
      <c r="IB452" s="48"/>
      <c r="IC452" s="48"/>
      <c r="ID452" s="48"/>
      <c r="IE452" s="48"/>
      <c r="IF452" s="48"/>
      <c r="IG452" s="48"/>
      <c r="IH452" s="48"/>
      <c r="II452" s="48"/>
      <c r="IJ452" s="48"/>
      <c r="IK452" s="48"/>
      <c r="IL452" s="48"/>
      <c r="IM452" s="48"/>
      <c r="IN452" s="48"/>
      <c r="IO452" s="48"/>
      <c r="IP452" s="48"/>
      <c r="IQ452" s="48"/>
      <c r="IR452" s="48"/>
      <c r="IS452" s="48"/>
      <c r="IT452" s="48"/>
      <c r="IU452" s="48"/>
      <c r="IV452" s="48"/>
      <c r="IW452" s="48"/>
      <c r="IX452" s="48"/>
    </row>
    <row r="453" spans="1:258" s="49" customFormat="1" ht="12.75" customHeight="1" x14ac:dyDescent="0.2">
      <c r="A453" s="161"/>
      <c r="B453" s="162"/>
      <c r="C453" s="162"/>
      <c r="D453" s="65"/>
      <c r="E453" s="64"/>
      <c r="F453" s="64"/>
      <c r="G453" s="64"/>
      <c r="H453" s="64"/>
      <c r="I453" s="64"/>
      <c r="J453" s="64"/>
      <c r="K453" s="64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  <c r="AA453" s="48"/>
      <c r="AB453" s="48"/>
      <c r="AC453" s="48"/>
      <c r="AD453" s="48"/>
      <c r="AE453" s="48"/>
      <c r="AF453" s="48"/>
      <c r="AG453" s="48"/>
      <c r="AH453" s="48"/>
      <c r="AI453" s="48"/>
      <c r="AJ453" s="48"/>
      <c r="AK453" s="48"/>
      <c r="AL453" s="48"/>
      <c r="AM453" s="48"/>
      <c r="AN453" s="48"/>
      <c r="AO453" s="48"/>
      <c r="AP453" s="48"/>
      <c r="AQ453" s="48"/>
      <c r="AR453" s="48"/>
      <c r="AS453" s="48"/>
      <c r="AT453" s="48"/>
      <c r="AU453" s="48"/>
      <c r="AV453" s="48"/>
      <c r="AW453" s="48"/>
      <c r="AX453" s="48"/>
      <c r="AY453" s="48"/>
      <c r="AZ453" s="48"/>
      <c r="BA453" s="48"/>
      <c r="BB453" s="48"/>
      <c r="BC453" s="48"/>
      <c r="BD453" s="48"/>
      <c r="BE453" s="48"/>
      <c r="BF453" s="48"/>
      <c r="BG453" s="48"/>
      <c r="BH453" s="48"/>
      <c r="BI453" s="48"/>
      <c r="BJ453" s="48"/>
      <c r="BK453" s="48"/>
      <c r="BL453" s="48"/>
      <c r="BM453" s="48"/>
      <c r="BN453" s="48"/>
      <c r="BO453" s="48"/>
      <c r="BP453" s="48"/>
      <c r="BQ453" s="48"/>
      <c r="BR453" s="48"/>
      <c r="BS453" s="48"/>
      <c r="BT453" s="48"/>
      <c r="BU453" s="48"/>
      <c r="BV453" s="48"/>
      <c r="BW453" s="48"/>
      <c r="BX453" s="48"/>
      <c r="BY453" s="48"/>
      <c r="BZ453" s="48"/>
      <c r="CA453" s="48"/>
      <c r="CB453" s="48"/>
      <c r="CC453" s="48"/>
      <c r="CD453" s="48"/>
      <c r="CE453" s="48"/>
      <c r="CF453" s="48"/>
      <c r="CG453" s="48"/>
      <c r="CH453" s="48"/>
      <c r="CI453" s="48"/>
      <c r="CJ453" s="48"/>
      <c r="CK453" s="48"/>
      <c r="CL453" s="48"/>
      <c r="CM453" s="48"/>
      <c r="CN453" s="48"/>
      <c r="CO453" s="48"/>
      <c r="CP453" s="48"/>
      <c r="CQ453" s="48"/>
      <c r="CR453" s="48"/>
      <c r="CS453" s="48"/>
      <c r="CT453" s="48"/>
      <c r="CU453" s="48"/>
      <c r="CV453" s="48"/>
      <c r="CW453" s="48"/>
      <c r="CX453" s="48"/>
      <c r="CY453" s="48"/>
      <c r="CZ453" s="48"/>
      <c r="DA453" s="48"/>
      <c r="DB453" s="48"/>
      <c r="DC453" s="48"/>
      <c r="DD453" s="48"/>
      <c r="DE453" s="48"/>
      <c r="DF453" s="48"/>
      <c r="DG453" s="48"/>
      <c r="DH453" s="48"/>
      <c r="DI453" s="48"/>
      <c r="DJ453" s="48"/>
      <c r="DK453" s="48"/>
      <c r="DL453" s="48"/>
      <c r="DM453" s="48"/>
      <c r="DN453" s="48"/>
      <c r="DO453" s="48"/>
      <c r="DP453" s="48"/>
      <c r="DQ453" s="48"/>
      <c r="DR453" s="48"/>
      <c r="DS453" s="48"/>
      <c r="DT453" s="48"/>
      <c r="DU453" s="48"/>
      <c r="DV453" s="48"/>
      <c r="DW453" s="48"/>
      <c r="DX453" s="48"/>
      <c r="DY453" s="48"/>
      <c r="DZ453" s="48"/>
      <c r="EA453" s="48"/>
      <c r="EB453" s="48"/>
      <c r="EC453" s="48"/>
      <c r="ED453" s="48"/>
      <c r="EE453" s="48"/>
      <c r="EF453" s="48"/>
      <c r="EG453" s="48"/>
      <c r="EH453" s="48"/>
      <c r="EI453" s="48"/>
      <c r="EJ453" s="48"/>
      <c r="EK453" s="48"/>
      <c r="EL453" s="48"/>
      <c r="EM453" s="48"/>
      <c r="EN453" s="48"/>
      <c r="EO453" s="48"/>
      <c r="EP453" s="48"/>
      <c r="EQ453" s="48"/>
      <c r="ER453" s="48"/>
      <c r="ES453" s="48"/>
      <c r="ET453" s="48"/>
      <c r="EU453" s="48"/>
      <c r="EV453" s="48"/>
      <c r="EW453" s="48"/>
      <c r="EX453" s="48"/>
      <c r="EY453" s="48"/>
      <c r="EZ453" s="48"/>
      <c r="FA453" s="48"/>
      <c r="FB453" s="48"/>
      <c r="FC453" s="48"/>
      <c r="FD453" s="48"/>
      <c r="FE453" s="48"/>
      <c r="FF453" s="48"/>
      <c r="FG453" s="48"/>
      <c r="FH453" s="48"/>
      <c r="FI453" s="48"/>
      <c r="FJ453" s="48"/>
      <c r="FK453" s="48"/>
      <c r="FL453" s="48"/>
      <c r="FM453" s="48"/>
      <c r="FN453" s="48"/>
      <c r="FO453" s="48"/>
      <c r="FP453" s="48"/>
      <c r="FQ453" s="48"/>
      <c r="FR453" s="48"/>
      <c r="FS453" s="48"/>
      <c r="FT453" s="48"/>
      <c r="FU453" s="48"/>
      <c r="FV453" s="48"/>
      <c r="FW453" s="48"/>
      <c r="FX453" s="48"/>
      <c r="FY453" s="48"/>
      <c r="FZ453" s="48"/>
      <c r="GA453" s="48"/>
      <c r="GB453" s="48"/>
      <c r="GC453" s="48"/>
      <c r="GD453" s="48"/>
      <c r="GE453" s="48"/>
      <c r="GF453" s="48"/>
      <c r="GG453" s="48"/>
      <c r="GH453" s="48"/>
      <c r="GI453" s="48"/>
      <c r="GJ453" s="48"/>
      <c r="GK453" s="48"/>
      <c r="GL453" s="48"/>
      <c r="GM453" s="48"/>
      <c r="GN453" s="48"/>
      <c r="GO453" s="48"/>
      <c r="GP453" s="48"/>
      <c r="GQ453" s="48"/>
      <c r="GR453" s="48"/>
      <c r="GS453" s="48"/>
      <c r="GT453" s="48"/>
      <c r="GU453" s="48"/>
      <c r="GV453" s="48"/>
      <c r="GW453" s="48"/>
      <c r="GX453" s="48"/>
      <c r="GY453" s="48"/>
      <c r="GZ453" s="48"/>
      <c r="HA453" s="48"/>
      <c r="HB453" s="48"/>
      <c r="HC453" s="48"/>
      <c r="HD453" s="48"/>
      <c r="HE453" s="48"/>
      <c r="HF453" s="48"/>
      <c r="HG453" s="48"/>
      <c r="HH453" s="48"/>
      <c r="HI453" s="48"/>
      <c r="HJ453" s="48"/>
      <c r="HK453" s="48"/>
      <c r="HL453" s="48"/>
      <c r="HM453" s="48"/>
      <c r="HN453" s="48"/>
      <c r="HO453" s="48"/>
      <c r="HP453" s="48"/>
      <c r="HQ453" s="48"/>
      <c r="HR453" s="48"/>
      <c r="HS453" s="48"/>
      <c r="HT453" s="48"/>
      <c r="HU453" s="48"/>
      <c r="HV453" s="48"/>
      <c r="HW453" s="48"/>
      <c r="HX453" s="48"/>
      <c r="HY453" s="48"/>
      <c r="HZ453" s="48"/>
      <c r="IA453" s="48"/>
      <c r="IB453" s="48"/>
      <c r="IC453" s="48"/>
      <c r="ID453" s="48"/>
      <c r="IE453" s="48"/>
      <c r="IF453" s="48"/>
      <c r="IG453" s="48"/>
      <c r="IH453" s="48"/>
      <c r="II453" s="48"/>
      <c r="IJ453" s="48"/>
      <c r="IK453" s="48"/>
      <c r="IL453" s="48"/>
      <c r="IM453" s="48"/>
      <c r="IN453" s="48"/>
      <c r="IO453" s="48"/>
      <c r="IP453" s="48"/>
      <c r="IQ453" s="48"/>
      <c r="IR453" s="48"/>
      <c r="IS453" s="48"/>
      <c r="IT453" s="48"/>
      <c r="IU453" s="48"/>
      <c r="IV453" s="48"/>
      <c r="IW453" s="48"/>
      <c r="IX453" s="48"/>
    </row>
    <row r="454" spans="1:258" s="49" customFormat="1" ht="12.75" customHeight="1" x14ac:dyDescent="0.2">
      <c r="A454" s="161"/>
      <c r="B454" s="162"/>
      <c r="C454" s="162"/>
      <c r="D454" s="65"/>
      <c r="E454" s="64"/>
      <c r="F454" s="64"/>
      <c r="G454" s="64"/>
      <c r="H454" s="64"/>
      <c r="I454" s="64"/>
      <c r="J454" s="64"/>
      <c r="K454" s="64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  <c r="AA454" s="48"/>
      <c r="AB454" s="48"/>
      <c r="AC454" s="48"/>
      <c r="AD454" s="48"/>
      <c r="AE454" s="48"/>
      <c r="AF454" s="48"/>
      <c r="AG454" s="48"/>
      <c r="AH454" s="48"/>
      <c r="AI454" s="48"/>
      <c r="AJ454" s="48"/>
      <c r="AK454" s="48"/>
      <c r="AL454" s="48"/>
      <c r="AM454" s="48"/>
      <c r="AN454" s="48"/>
      <c r="AO454" s="48"/>
      <c r="AP454" s="48"/>
      <c r="AQ454" s="48"/>
      <c r="AR454" s="48"/>
      <c r="AS454" s="48"/>
      <c r="AT454" s="48"/>
      <c r="AU454" s="48"/>
      <c r="AV454" s="48"/>
      <c r="AW454" s="48"/>
      <c r="AX454" s="48"/>
      <c r="AY454" s="48"/>
      <c r="AZ454" s="48"/>
      <c r="BA454" s="48"/>
      <c r="BB454" s="48"/>
      <c r="BC454" s="48"/>
      <c r="BD454" s="48"/>
      <c r="BE454" s="48"/>
      <c r="BF454" s="48"/>
      <c r="BG454" s="48"/>
      <c r="BH454" s="48"/>
      <c r="BI454" s="48"/>
      <c r="BJ454" s="48"/>
      <c r="BK454" s="48"/>
      <c r="BL454" s="48"/>
      <c r="BM454" s="48"/>
      <c r="BN454" s="48"/>
      <c r="BO454" s="48"/>
      <c r="BP454" s="48"/>
      <c r="BQ454" s="48"/>
      <c r="BR454" s="48"/>
      <c r="BS454" s="48"/>
      <c r="BT454" s="48"/>
      <c r="BU454" s="48"/>
      <c r="BV454" s="48"/>
      <c r="BW454" s="48"/>
      <c r="BX454" s="48"/>
      <c r="BY454" s="48"/>
      <c r="BZ454" s="48"/>
      <c r="CA454" s="48"/>
      <c r="CB454" s="48"/>
      <c r="CC454" s="48"/>
      <c r="CD454" s="48"/>
      <c r="CE454" s="48"/>
      <c r="CF454" s="48"/>
      <c r="CG454" s="48"/>
      <c r="CH454" s="48"/>
      <c r="CI454" s="48"/>
      <c r="CJ454" s="48"/>
      <c r="CK454" s="48"/>
      <c r="CL454" s="48"/>
      <c r="CM454" s="48"/>
      <c r="CN454" s="48"/>
      <c r="CO454" s="48"/>
      <c r="CP454" s="48"/>
      <c r="CQ454" s="48"/>
      <c r="CR454" s="48"/>
      <c r="CS454" s="48"/>
      <c r="CT454" s="48"/>
      <c r="CU454" s="48"/>
      <c r="CV454" s="48"/>
      <c r="CW454" s="48"/>
      <c r="CX454" s="48"/>
      <c r="CY454" s="48"/>
      <c r="CZ454" s="48"/>
      <c r="DA454" s="48"/>
      <c r="DB454" s="48"/>
      <c r="DC454" s="48"/>
      <c r="DD454" s="48"/>
      <c r="DE454" s="48"/>
      <c r="DF454" s="48"/>
      <c r="DG454" s="48"/>
      <c r="DH454" s="48"/>
      <c r="DI454" s="48"/>
      <c r="DJ454" s="48"/>
      <c r="DK454" s="48"/>
      <c r="DL454" s="48"/>
      <c r="DM454" s="48"/>
      <c r="DN454" s="48"/>
      <c r="DO454" s="48"/>
      <c r="DP454" s="48"/>
      <c r="DQ454" s="48"/>
      <c r="DR454" s="48"/>
      <c r="DS454" s="48"/>
      <c r="DT454" s="48"/>
      <c r="DU454" s="48"/>
      <c r="DV454" s="48"/>
      <c r="DW454" s="48"/>
      <c r="DX454" s="48"/>
      <c r="DY454" s="48"/>
      <c r="DZ454" s="48"/>
      <c r="EA454" s="48"/>
      <c r="EB454" s="48"/>
      <c r="EC454" s="48"/>
      <c r="ED454" s="48"/>
      <c r="EE454" s="48"/>
      <c r="EF454" s="48"/>
      <c r="EG454" s="48"/>
      <c r="EH454" s="48"/>
      <c r="EI454" s="48"/>
      <c r="EJ454" s="48"/>
      <c r="EK454" s="48"/>
      <c r="EL454" s="48"/>
      <c r="EM454" s="48"/>
      <c r="EN454" s="48"/>
      <c r="EO454" s="48"/>
      <c r="EP454" s="48"/>
      <c r="EQ454" s="48"/>
      <c r="ER454" s="48"/>
      <c r="ES454" s="48"/>
      <c r="ET454" s="48"/>
      <c r="EU454" s="48"/>
      <c r="EV454" s="48"/>
      <c r="EW454" s="48"/>
      <c r="EX454" s="48"/>
      <c r="EY454" s="48"/>
      <c r="EZ454" s="48"/>
      <c r="FA454" s="48"/>
      <c r="FB454" s="48"/>
      <c r="FC454" s="48"/>
      <c r="FD454" s="48"/>
      <c r="FE454" s="48"/>
      <c r="FF454" s="48"/>
      <c r="FG454" s="48"/>
      <c r="FH454" s="48"/>
      <c r="FI454" s="48"/>
      <c r="FJ454" s="48"/>
      <c r="FK454" s="48"/>
      <c r="FL454" s="48"/>
      <c r="FM454" s="48"/>
      <c r="FN454" s="48"/>
      <c r="FO454" s="48"/>
      <c r="FP454" s="48"/>
      <c r="FQ454" s="48"/>
      <c r="FR454" s="48"/>
      <c r="FS454" s="48"/>
      <c r="FT454" s="48"/>
      <c r="FU454" s="48"/>
      <c r="FV454" s="48"/>
      <c r="FW454" s="48"/>
      <c r="FX454" s="48"/>
      <c r="FY454" s="48"/>
      <c r="FZ454" s="48"/>
      <c r="GA454" s="48"/>
      <c r="GB454" s="48"/>
      <c r="GC454" s="48"/>
      <c r="GD454" s="48"/>
      <c r="GE454" s="48"/>
      <c r="GF454" s="48"/>
      <c r="GG454" s="48"/>
      <c r="GH454" s="48"/>
      <c r="GI454" s="48"/>
      <c r="GJ454" s="48"/>
      <c r="GK454" s="48"/>
      <c r="GL454" s="48"/>
      <c r="GM454" s="48"/>
      <c r="GN454" s="48"/>
      <c r="GO454" s="48"/>
      <c r="GP454" s="48"/>
      <c r="GQ454" s="48"/>
      <c r="GR454" s="48"/>
      <c r="GS454" s="48"/>
      <c r="GT454" s="48"/>
      <c r="GU454" s="48"/>
      <c r="GV454" s="48"/>
      <c r="GW454" s="48"/>
      <c r="GX454" s="48"/>
      <c r="GY454" s="48"/>
      <c r="GZ454" s="48"/>
      <c r="HA454" s="48"/>
      <c r="HB454" s="48"/>
      <c r="HC454" s="48"/>
      <c r="HD454" s="48"/>
      <c r="HE454" s="48"/>
      <c r="HF454" s="48"/>
      <c r="HG454" s="48"/>
      <c r="HH454" s="48"/>
      <c r="HI454" s="48"/>
      <c r="HJ454" s="48"/>
      <c r="HK454" s="48"/>
      <c r="HL454" s="48"/>
      <c r="HM454" s="48"/>
      <c r="HN454" s="48"/>
      <c r="HO454" s="48"/>
      <c r="HP454" s="48"/>
      <c r="HQ454" s="48"/>
      <c r="HR454" s="48"/>
      <c r="HS454" s="48"/>
      <c r="HT454" s="48"/>
      <c r="HU454" s="48"/>
      <c r="HV454" s="48"/>
      <c r="HW454" s="48"/>
      <c r="HX454" s="48"/>
      <c r="HY454" s="48"/>
      <c r="HZ454" s="48"/>
      <c r="IA454" s="48"/>
      <c r="IB454" s="48"/>
      <c r="IC454" s="48"/>
      <c r="ID454" s="48"/>
      <c r="IE454" s="48"/>
      <c r="IF454" s="48"/>
      <c r="IG454" s="48"/>
      <c r="IH454" s="48"/>
      <c r="II454" s="48"/>
      <c r="IJ454" s="48"/>
      <c r="IK454" s="48"/>
      <c r="IL454" s="48"/>
      <c r="IM454" s="48"/>
      <c r="IN454" s="48"/>
      <c r="IO454" s="48"/>
      <c r="IP454" s="48"/>
      <c r="IQ454" s="48"/>
      <c r="IR454" s="48"/>
      <c r="IS454" s="48"/>
      <c r="IT454" s="48"/>
      <c r="IU454" s="48"/>
      <c r="IV454" s="48"/>
      <c r="IW454" s="48"/>
      <c r="IX454" s="48"/>
    </row>
    <row r="455" spans="1:258" s="49" customFormat="1" ht="12.75" customHeight="1" x14ac:dyDescent="0.2">
      <c r="A455" s="161"/>
      <c r="B455" s="162"/>
      <c r="C455" s="162"/>
      <c r="D455" s="65"/>
      <c r="E455" s="64"/>
      <c r="F455" s="64"/>
      <c r="G455" s="64"/>
      <c r="H455" s="64"/>
      <c r="I455" s="64"/>
      <c r="J455" s="64"/>
      <c r="K455" s="64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  <c r="AA455" s="48"/>
      <c r="AB455" s="48"/>
      <c r="AC455" s="48"/>
      <c r="AD455" s="48"/>
      <c r="AE455" s="48"/>
      <c r="AF455" s="48"/>
      <c r="AG455" s="48"/>
      <c r="AH455" s="48"/>
      <c r="AI455" s="48"/>
      <c r="AJ455" s="48"/>
      <c r="AK455" s="48"/>
      <c r="AL455" s="48"/>
      <c r="AM455" s="48"/>
      <c r="AN455" s="48"/>
      <c r="AO455" s="48"/>
      <c r="AP455" s="48"/>
      <c r="AQ455" s="48"/>
      <c r="AR455" s="48"/>
      <c r="AS455" s="48"/>
      <c r="AT455" s="48"/>
      <c r="AU455" s="48"/>
      <c r="AV455" s="48"/>
      <c r="AW455" s="48"/>
      <c r="AX455" s="48"/>
      <c r="AY455" s="48"/>
      <c r="AZ455" s="48"/>
      <c r="BA455" s="48"/>
      <c r="BB455" s="48"/>
      <c r="BC455" s="48"/>
      <c r="BD455" s="48"/>
      <c r="BE455" s="48"/>
      <c r="BF455" s="48"/>
      <c r="BG455" s="48"/>
      <c r="BH455" s="48"/>
      <c r="BI455" s="48"/>
      <c r="BJ455" s="48"/>
      <c r="BK455" s="48"/>
      <c r="BL455" s="48"/>
      <c r="BM455" s="48"/>
      <c r="BN455" s="48"/>
      <c r="BO455" s="48"/>
      <c r="BP455" s="48"/>
      <c r="BQ455" s="48"/>
      <c r="BR455" s="48"/>
      <c r="BS455" s="48"/>
      <c r="BT455" s="48"/>
      <c r="BU455" s="48"/>
      <c r="BV455" s="48"/>
      <c r="BW455" s="48"/>
      <c r="BX455" s="48"/>
      <c r="BY455" s="48"/>
      <c r="BZ455" s="48"/>
      <c r="CA455" s="48"/>
      <c r="CB455" s="48"/>
      <c r="CC455" s="48"/>
      <c r="CD455" s="48"/>
      <c r="CE455" s="48"/>
      <c r="CF455" s="48"/>
      <c r="CG455" s="48"/>
      <c r="CH455" s="48"/>
      <c r="CI455" s="48"/>
      <c r="CJ455" s="48"/>
      <c r="CK455" s="48"/>
      <c r="CL455" s="48"/>
      <c r="CM455" s="48"/>
      <c r="CN455" s="48"/>
      <c r="CO455" s="48"/>
      <c r="CP455" s="48"/>
      <c r="CQ455" s="48"/>
      <c r="CR455" s="48"/>
      <c r="CS455" s="48"/>
      <c r="CT455" s="48"/>
      <c r="CU455" s="48"/>
      <c r="CV455" s="48"/>
      <c r="CW455" s="48"/>
      <c r="CX455" s="48"/>
      <c r="CY455" s="48"/>
      <c r="CZ455" s="48"/>
      <c r="DA455" s="48"/>
      <c r="DB455" s="48"/>
      <c r="DC455" s="48"/>
      <c r="DD455" s="48"/>
      <c r="DE455" s="48"/>
      <c r="DF455" s="48"/>
      <c r="DG455" s="48"/>
      <c r="DH455" s="48"/>
      <c r="DI455" s="48"/>
      <c r="DJ455" s="48"/>
      <c r="DK455" s="48"/>
      <c r="DL455" s="48"/>
      <c r="DM455" s="48"/>
      <c r="DN455" s="48"/>
      <c r="DO455" s="48"/>
      <c r="DP455" s="48"/>
      <c r="DQ455" s="48"/>
      <c r="DR455" s="48"/>
      <c r="DS455" s="48"/>
      <c r="DT455" s="48"/>
      <c r="DU455" s="48"/>
      <c r="DV455" s="48"/>
      <c r="DW455" s="48"/>
      <c r="DX455" s="48"/>
      <c r="DY455" s="48"/>
      <c r="DZ455" s="48"/>
      <c r="EA455" s="48"/>
      <c r="EB455" s="48"/>
      <c r="EC455" s="48"/>
      <c r="ED455" s="48"/>
      <c r="EE455" s="48"/>
      <c r="EF455" s="48"/>
      <c r="EG455" s="48"/>
      <c r="EH455" s="48"/>
      <c r="EI455" s="48"/>
      <c r="EJ455" s="48"/>
      <c r="EK455" s="48"/>
      <c r="EL455" s="48"/>
      <c r="EM455" s="48"/>
      <c r="EN455" s="48"/>
      <c r="EO455" s="48"/>
      <c r="EP455" s="48"/>
      <c r="EQ455" s="48"/>
      <c r="ER455" s="48"/>
      <c r="ES455" s="48"/>
      <c r="ET455" s="48"/>
      <c r="EU455" s="48"/>
      <c r="EV455" s="48"/>
      <c r="EW455" s="48"/>
      <c r="EX455" s="48"/>
      <c r="EY455" s="48"/>
      <c r="EZ455" s="48"/>
      <c r="FA455" s="48"/>
      <c r="FB455" s="48"/>
      <c r="FC455" s="48"/>
      <c r="FD455" s="48"/>
      <c r="FE455" s="48"/>
      <c r="FF455" s="48"/>
      <c r="FG455" s="48"/>
      <c r="FH455" s="48"/>
      <c r="FI455" s="48"/>
      <c r="FJ455" s="48"/>
      <c r="FK455" s="48"/>
      <c r="FL455" s="48"/>
      <c r="FM455" s="48"/>
      <c r="FN455" s="48"/>
      <c r="FO455" s="48"/>
      <c r="FP455" s="48"/>
      <c r="FQ455" s="48"/>
      <c r="FR455" s="48"/>
      <c r="FS455" s="48"/>
      <c r="FT455" s="48"/>
      <c r="FU455" s="48"/>
      <c r="FV455" s="48"/>
      <c r="FW455" s="48"/>
      <c r="FX455" s="48"/>
      <c r="FY455" s="48"/>
      <c r="FZ455" s="48"/>
      <c r="GA455" s="48"/>
      <c r="GB455" s="48"/>
      <c r="GC455" s="48"/>
      <c r="GD455" s="48"/>
      <c r="GE455" s="48"/>
      <c r="GF455" s="48"/>
      <c r="GG455" s="48"/>
      <c r="GH455" s="48"/>
      <c r="GI455" s="48"/>
      <c r="GJ455" s="48"/>
      <c r="GK455" s="48"/>
      <c r="GL455" s="48"/>
      <c r="GM455" s="48"/>
      <c r="GN455" s="48"/>
      <c r="GO455" s="48"/>
      <c r="GP455" s="48"/>
      <c r="GQ455" s="48"/>
      <c r="GR455" s="48"/>
      <c r="GS455" s="48"/>
      <c r="GT455" s="48"/>
      <c r="GU455" s="48"/>
      <c r="GV455" s="48"/>
      <c r="GW455" s="48"/>
      <c r="GX455" s="48"/>
      <c r="GY455" s="48"/>
      <c r="GZ455" s="48"/>
      <c r="HA455" s="48"/>
      <c r="HB455" s="48"/>
      <c r="HC455" s="48"/>
      <c r="HD455" s="48"/>
      <c r="HE455" s="48"/>
      <c r="HF455" s="48"/>
      <c r="HG455" s="48"/>
      <c r="HH455" s="48"/>
      <c r="HI455" s="48"/>
      <c r="HJ455" s="48"/>
      <c r="HK455" s="48"/>
      <c r="HL455" s="48"/>
      <c r="HM455" s="48"/>
      <c r="HN455" s="48"/>
      <c r="HO455" s="48"/>
      <c r="HP455" s="48"/>
      <c r="HQ455" s="48"/>
      <c r="HR455" s="48"/>
      <c r="HS455" s="48"/>
      <c r="HT455" s="48"/>
      <c r="HU455" s="48"/>
      <c r="HV455" s="48"/>
      <c r="HW455" s="48"/>
      <c r="HX455" s="48"/>
      <c r="HY455" s="48"/>
      <c r="HZ455" s="48"/>
      <c r="IA455" s="48"/>
      <c r="IB455" s="48"/>
      <c r="IC455" s="48"/>
      <c r="ID455" s="48"/>
      <c r="IE455" s="48"/>
      <c r="IF455" s="48"/>
      <c r="IG455" s="48"/>
      <c r="IH455" s="48"/>
      <c r="II455" s="48"/>
      <c r="IJ455" s="48"/>
      <c r="IK455" s="48"/>
      <c r="IL455" s="48"/>
      <c r="IM455" s="48"/>
      <c r="IN455" s="48"/>
      <c r="IO455" s="48"/>
      <c r="IP455" s="48"/>
      <c r="IQ455" s="48"/>
      <c r="IR455" s="48"/>
      <c r="IS455" s="48"/>
      <c r="IT455" s="48"/>
      <c r="IU455" s="48"/>
      <c r="IV455" s="48"/>
      <c r="IW455" s="48"/>
      <c r="IX455" s="48"/>
    </row>
    <row r="456" spans="1:258" s="49" customFormat="1" ht="12.75" customHeight="1" x14ac:dyDescent="0.2">
      <c r="A456" s="161"/>
      <c r="B456" s="162"/>
      <c r="C456" s="162"/>
      <c r="D456" s="65"/>
      <c r="E456" s="64"/>
      <c r="F456" s="64"/>
      <c r="G456" s="64"/>
      <c r="H456" s="64"/>
      <c r="I456" s="64"/>
      <c r="J456" s="64"/>
      <c r="K456" s="64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  <c r="AA456" s="48"/>
      <c r="AB456" s="48"/>
      <c r="AC456" s="48"/>
      <c r="AD456" s="48"/>
      <c r="AE456" s="48"/>
      <c r="AF456" s="48"/>
      <c r="AG456" s="48"/>
      <c r="AH456" s="48"/>
      <c r="AI456" s="48"/>
      <c r="AJ456" s="48"/>
      <c r="AK456" s="48"/>
      <c r="AL456" s="48"/>
      <c r="AM456" s="48"/>
      <c r="AN456" s="48"/>
      <c r="AO456" s="48"/>
      <c r="AP456" s="48"/>
      <c r="AQ456" s="48"/>
      <c r="AR456" s="48"/>
      <c r="AS456" s="48"/>
      <c r="AT456" s="48"/>
      <c r="AU456" s="48"/>
      <c r="AV456" s="48"/>
      <c r="AW456" s="48"/>
      <c r="AX456" s="48"/>
      <c r="AY456" s="48"/>
      <c r="AZ456" s="48"/>
      <c r="BA456" s="48"/>
      <c r="BB456" s="48"/>
      <c r="BC456" s="48"/>
      <c r="BD456" s="48"/>
      <c r="BE456" s="48"/>
      <c r="BF456" s="48"/>
      <c r="BG456" s="48"/>
      <c r="BH456" s="48"/>
      <c r="BI456" s="48"/>
      <c r="BJ456" s="48"/>
      <c r="BK456" s="48"/>
      <c r="BL456" s="48"/>
      <c r="BM456" s="48"/>
      <c r="BN456" s="48"/>
      <c r="BO456" s="48"/>
      <c r="BP456" s="48"/>
      <c r="BQ456" s="48"/>
      <c r="BR456" s="48"/>
      <c r="BS456" s="48"/>
      <c r="BT456" s="48"/>
      <c r="BU456" s="48"/>
      <c r="BV456" s="48"/>
      <c r="BW456" s="48"/>
      <c r="BX456" s="48"/>
      <c r="BY456" s="48"/>
      <c r="BZ456" s="48"/>
      <c r="CA456" s="48"/>
      <c r="CB456" s="48"/>
      <c r="CC456" s="48"/>
      <c r="CD456" s="48"/>
      <c r="CE456" s="48"/>
      <c r="CF456" s="48"/>
      <c r="CG456" s="48"/>
      <c r="CH456" s="48"/>
      <c r="CI456" s="48"/>
      <c r="CJ456" s="48"/>
      <c r="CK456" s="48"/>
      <c r="CL456" s="48"/>
      <c r="CM456" s="48"/>
      <c r="CN456" s="48"/>
      <c r="CO456" s="48"/>
      <c r="CP456" s="48"/>
      <c r="CQ456" s="48"/>
      <c r="CR456" s="48"/>
      <c r="CS456" s="48"/>
      <c r="CT456" s="48"/>
      <c r="CU456" s="48"/>
      <c r="CV456" s="48"/>
      <c r="CW456" s="48"/>
      <c r="CX456" s="48"/>
      <c r="CY456" s="48"/>
      <c r="CZ456" s="48"/>
      <c r="DA456" s="48"/>
      <c r="DB456" s="48"/>
      <c r="DC456" s="48"/>
      <c r="DD456" s="48"/>
      <c r="DE456" s="48"/>
      <c r="DF456" s="48"/>
      <c r="DG456" s="48"/>
      <c r="DH456" s="48"/>
      <c r="DI456" s="48"/>
      <c r="DJ456" s="48"/>
      <c r="DK456" s="48"/>
      <c r="DL456" s="48"/>
      <c r="DM456" s="48"/>
      <c r="DN456" s="48"/>
      <c r="DO456" s="48"/>
      <c r="DP456" s="48"/>
      <c r="DQ456" s="48"/>
      <c r="DR456" s="48"/>
      <c r="DS456" s="48"/>
      <c r="DT456" s="48"/>
      <c r="DU456" s="48"/>
      <c r="DV456" s="48"/>
      <c r="DW456" s="48"/>
      <c r="DX456" s="48"/>
      <c r="DY456" s="48"/>
      <c r="DZ456" s="48"/>
      <c r="EA456" s="48"/>
      <c r="EB456" s="48"/>
      <c r="EC456" s="48"/>
      <c r="ED456" s="48"/>
      <c r="EE456" s="48"/>
      <c r="EF456" s="48"/>
      <c r="EG456" s="48"/>
      <c r="EH456" s="48"/>
      <c r="EI456" s="48"/>
      <c r="EJ456" s="48"/>
      <c r="EK456" s="48"/>
      <c r="EL456" s="48"/>
      <c r="EM456" s="48"/>
      <c r="EN456" s="48"/>
      <c r="EO456" s="48"/>
      <c r="EP456" s="48"/>
      <c r="EQ456" s="48"/>
      <c r="ER456" s="48"/>
      <c r="ES456" s="48"/>
      <c r="ET456" s="48"/>
      <c r="EU456" s="48"/>
      <c r="EV456" s="48"/>
      <c r="EW456" s="48"/>
      <c r="EX456" s="48"/>
      <c r="EY456" s="48"/>
      <c r="EZ456" s="48"/>
      <c r="FA456" s="48"/>
      <c r="FB456" s="48"/>
      <c r="FC456" s="48"/>
      <c r="FD456" s="48"/>
      <c r="FE456" s="48"/>
      <c r="FF456" s="48"/>
      <c r="FG456" s="48"/>
      <c r="FH456" s="48"/>
      <c r="FI456" s="48"/>
      <c r="FJ456" s="48"/>
      <c r="FK456" s="48"/>
      <c r="FL456" s="48"/>
      <c r="FM456" s="48"/>
      <c r="FN456" s="48"/>
      <c r="FO456" s="48"/>
      <c r="FP456" s="48"/>
      <c r="FQ456" s="48"/>
      <c r="FR456" s="48"/>
      <c r="FS456" s="48"/>
      <c r="FT456" s="48"/>
      <c r="FU456" s="48"/>
      <c r="FV456" s="48"/>
      <c r="FW456" s="48"/>
      <c r="FX456" s="48"/>
      <c r="FY456" s="48"/>
      <c r="FZ456" s="48"/>
      <c r="GA456" s="48"/>
      <c r="GB456" s="48"/>
      <c r="GC456" s="48"/>
      <c r="GD456" s="48"/>
      <c r="GE456" s="48"/>
      <c r="GF456" s="48"/>
      <c r="GG456" s="48"/>
      <c r="GH456" s="48"/>
      <c r="GI456" s="48"/>
      <c r="GJ456" s="48"/>
      <c r="GK456" s="48"/>
      <c r="GL456" s="48"/>
      <c r="GM456" s="48"/>
      <c r="GN456" s="48"/>
      <c r="GO456" s="48"/>
      <c r="GP456" s="48"/>
      <c r="GQ456" s="48"/>
      <c r="GR456" s="48"/>
      <c r="GS456" s="48"/>
      <c r="GT456" s="48"/>
      <c r="GU456" s="48"/>
      <c r="GV456" s="48"/>
      <c r="GW456" s="48"/>
      <c r="GX456" s="48"/>
      <c r="GY456" s="48"/>
      <c r="GZ456" s="48"/>
      <c r="HA456" s="48"/>
      <c r="HB456" s="48"/>
      <c r="HC456" s="48"/>
      <c r="HD456" s="48"/>
      <c r="HE456" s="48"/>
      <c r="HF456" s="48"/>
      <c r="HG456" s="48"/>
      <c r="HH456" s="48"/>
      <c r="HI456" s="48"/>
      <c r="HJ456" s="48"/>
      <c r="HK456" s="48"/>
      <c r="HL456" s="48"/>
      <c r="HM456" s="48"/>
      <c r="HN456" s="48"/>
      <c r="HO456" s="48"/>
      <c r="HP456" s="48"/>
      <c r="HQ456" s="48"/>
      <c r="HR456" s="48"/>
      <c r="HS456" s="48"/>
      <c r="HT456" s="48"/>
      <c r="HU456" s="48"/>
      <c r="HV456" s="48"/>
      <c r="HW456" s="48"/>
      <c r="HX456" s="48"/>
      <c r="HY456" s="48"/>
      <c r="HZ456" s="48"/>
      <c r="IA456" s="48"/>
      <c r="IB456" s="48"/>
      <c r="IC456" s="48"/>
      <c r="ID456" s="48"/>
      <c r="IE456" s="48"/>
      <c r="IF456" s="48"/>
      <c r="IG456" s="48"/>
      <c r="IH456" s="48"/>
      <c r="II456" s="48"/>
      <c r="IJ456" s="48"/>
      <c r="IK456" s="48"/>
      <c r="IL456" s="48"/>
      <c r="IM456" s="48"/>
      <c r="IN456" s="48"/>
      <c r="IO456" s="48"/>
      <c r="IP456" s="48"/>
      <c r="IQ456" s="48"/>
      <c r="IR456" s="48"/>
      <c r="IS456" s="48"/>
      <c r="IT456" s="48"/>
      <c r="IU456" s="48"/>
      <c r="IV456" s="48"/>
      <c r="IW456" s="48"/>
      <c r="IX456" s="48"/>
    </row>
    <row r="457" spans="1:258" s="49" customFormat="1" ht="12.75" customHeight="1" x14ac:dyDescent="0.2">
      <c r="A457" s="161"/>
      <c r="B457" s="162"/>
      <c r="C457" s="162"/>
      <c r="D457" s="65"/>
      <c r="E457" s="64"/>
      <c r="F457" s="64"/>
      <c r="G457" s="64"/>
      <c r="H457" s="64"/>
      <c r="I457" s="64"/>
      <c r="J457" s="64"/>
      <c r="K457" s="64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  <c r="AA457" s="48"/>
      <c r="AB457" s="48"/>
      <c r="AC457" s="48"/>
      <c r="AD457" s="48"/>
      <c r="AE457" s="48"/>
      <c r="AF457" s="48"/>
      <c r="AG457" s="48"/>
      <c r="AH457" s="48"/>
      <c r="AI457" s="48"/>
      <c r="AJ457" s="48"/>
      <c r="AK457" s="48"/>
      <c r="AL457" s="48"/>
      <c r="AM457" s="48"/>
      <c r="AN457" s="48"/>
      <c r="AO457" s="48"/>
      <c r="AP457" s="48"/>
      <c r="AQ457" s="48"/>
      <c r="AR457" s="48"/>
      <c r="AS457" s="48"/>
      <c r="AT457" s="48"/>
      <c r="AU457" s="48"/>
      <c r="AV457" s="48"/>
      <c r="AW457" s="48"/>
      <c r="AX457" s="48"/>
      <c r="AY457" s="48"/>
      <c r="AZ457" s="48"/>
      <c r="BA457" s="48"/>
      <c r="BB457" s="48"/>
      <c r="BC457" s="48"/>
      <c r="BD457" s="48"/>
      <c r="BE457" s="48"/>
      <c r="BF457" s="48"/>
      <c r="BG457" s="48"/>
      <c r="BH457" s="48"/>
      <c r="BI457" s="48"/>
      <c r="BJ457" s="48"/>
      <c r="BK457" s="48"/>
      <c r="BL457" s="48"/>
      <c r="BM457" s="48"/>
      <c r="BN457" s="48"/>
      <c r="BO457" s="48"/>
      <c r="BP457" s="48"/>
      <c r="BQ457" s="48"/>
      <c r="BR457" s="48"/>
      <c r="BS457" s="48"/>
      <c r="BT457" s="48"/>
      <c r="BU457" s="48"/>
      <c r="BV457" s="48"/>
      <c r="BW457" s="48"/>
      <c r="BX457" s="48"/>
      <c r="BY457" s="48"/>
      <c r="BZ457" s="48"/>
      <c r="CA457" s="48"/>
      <c r="CB457" s="48"/>
      <c r="CC457" s="48"/>
      <c r="CD457" s="48"/>
      <c r="CE457" s="48"/>
      <c r="CF457" s="48"/>
      <c r="CG457" s="48"/>
      <c r="CH457" s="48"/>
      <c r="CI457" s="48"/>
      <c r="CJ457" s="48"/>
      <c r="CK457" s="48"/>
      <c r="CL457" s="48"/>
      <c r="CM457" s="48"/>
      <c r="CN457" s="48"/>
      <c r="CO457" s="48"/>
      <c r="CP457" s="48"/>
      <c r="CQ457" s="48"/>
      <c r="CR457" s="48"/>
      <c r="CS457" s="48"/>
      <c r="CT457" s="48"/>
      <c r="CU457" s="48"/>
      <c r="CV457" s="48"/>
      <c r="CW457" s="48"/>
      <c r="CX457" s="48"/>
      <c r="CY457" s="48"/>
      <c r="CZ457" s="48"/>
      <c r="DA457" s="48"/>
      <c r="DB457" s="48"/>
      <c r="DC457" s="48"/>
      <c r="DD457" s="48"/>
      <c r="DE457" s="48"/>
      <c r="DF457" s="48"/>
      <c r="DG457" s="48"/>
      <c r="DH457" s="48"/>
      <c r="DI457" s="48"/>
      <c r="DJ457" s="48"/>
      <c r="DK457" s="48"/>
      <c r="DL457" s="48"/>
      <c r="DM457" s="48"/>
      <c r="DN457" s="48"/>
      <c r="DO457" s="48"/>
      <c r="DP457" s="48"/>
      <c r="DQ457" s="48"/>
      <c r="DR457" s="48"/>
      <c r="DS457" s="48"/>
      <c r="DT457" s="48"/>
      <c r="DU457" s="48"/>
      <c r="DV457" s="48"/>
      <c r="DW457" s="48"/>
      <c r="DX457" s="48"/>
      <c r="DY457" s="48"/>
      <c r="DZ457" s="48"/>
      <c r="EA457" s="48"/>
      <c r="EB457" s="48"/>
      <c r="EC457" s="48"/>
      <c r="ED457" s="48"/>
      <c r="EE457" s="48"/>
      <c r="EF457" s="48"/>
      <c r="EG457" s="48"/>
      <c r="EH457" s="48"/>
      <c r="EI457" s="48"/>
      <c r="EJ457" s="48"/>
      <c r="EK457" s="48"/>
      <c r="EL457" s="48"/>
      <c r="EM457" s="48"/>
      <c r="EN457" s="48"/>
      <c r="EO457" s="48"/>
      <c r="EP457" s="48"/>
      <c r="EQ457" s="48"/>
      <c r="ER457" s="48"/>
      <c r="ES457" s="48"/>
      <c r="ET457" s="48"/>
      <c r="EU457" s="48"/>
      <c r="EV457" s="48"/>
      <c r="EW457" s="48"/>
      <c r="EX457" s="48"/>
      <c r="EY457" s="48"/>
      <c r="EZ457" s="48"/>
      <c r="FA457" s="48"/>
      <c r="FB457" s="48"/>
      <c r="FC457" s="48"/>
      <c r="FD457" s="48"/>
      <c r="FE457" s="48"/>
      <c r="FF457" s="48"/>
      <c r="FG457" s="48"/>
      <c r="FH457" s="48"/>
      <c r="FI457" s="48"/>
      <c r="FJ457" s="48"/>
      <c r="FK457" s="48"/>
      <c r="FL457" s="48"/>
      <c r="FM457" s="48"/>
      <c r="FN457" s="48"/>
      <c r="FO457" s="48"/>
      <c r="FP457" s="48"/>
      <c r="FQ457" s="48"/>
      <c r="FR457" s="48"/>
      <c r="FS457" s="48"/>
      <c r="FT457" s="48"/>
      <c r="FU457" s="48"/>
      <c r="FV457" s="48"/>
      <c r="FW457" s="48"/>
      <c r="FX457" s="48"/>
      <c r="FY457" s="48"/>
      <c r="FZ457" s="48"/>
      <c r="GA457" s="48"/>
      <c r="GB457" s="48"/>
      <c r="GC457" s="48"/>
      <c r="GD457" s="48"/>
      <c r="GE457" s="48"/>
      <c r="GF457" s="48"/>
      <c r="GG457" s="48"/>
      <c r="GH457" s="48"/>
      <c r="GI457" s="48"/>
      <c r="GJ457" s="48"/>
      <c r="GK457" s="48"/>
      <c r="GL457" s="48"/>
      <c r="GM457" s="48"/>
      <c r="GN457" s="48"/>
      <c r="GO457" s="48"/>
      <c r="GP457" s="48"/>
      <c r="GQ457" s="48"/>
      <c r="GR457" s="48"/>
      <c r="GS457" s="48"/>
      <c r="GT457" s="48"/>
      <c r="GU457" s="48"/>
      <c r="GV457" s="48"/>
      <c r="GW457" s="48"/>
      <c r="GX457" s="48"/>
      <c r="GY457" s="48"/>
      <c r="GZ457" s="48"/>
      <c r="HA457" s="48"/>
      <c r="HB457" s="48"/>
      <c r="HC457" s="48"/>
      <c r="HD457" s="48"/>
      <c r="HE457" s="48"/>
      <c r="HF457" s="48"/>
      <c r="HG457" s="48"/>
      <c r="HH457" s="48"/>
      <c r="HI457" s="48"/>
      <c r="HJ457" s="48"/>
      <c r="HK457" s="48"/>
      <c r="HL457" s="48"/>
      <c r="HM457" s="48"/>
      <c r="HN457" s="48"/>
      <c r="HO457" s="48"/>
      <c r="HP457" s="48"/>
      <c r="HQ457" s="48"/>
      <c r="HR457" s="48"/>
      <c r="HS457" s="48"/>
      <c r="HT457" s="48"/>
      <c r="HU457" s="48"/>
      <c r="HV457" s="48"/>
      <c r="HW457" s="48"/>
      <c r="HX457" s="48"/>
      <c r="HY457" s="48"/>
      <c r="HZ457" s="48"/>
      <c r="IA457" s="48"/>
      <c r="IB457" s="48"/>
      <c r="IC457" s="48"/>
      <c r="ID457" s="48"/>
      <c r="IE457" s="48"/>
      <c r="IF457" s="48"/>
      <c r="IG457" s="48"/>
      <c r="IH457" s="48"/>
      <c r="II457" s="48"/>
      <c r="IJ457" s="48"/>
      <c r="IK457" s="48"/>
      <c r="IL457" s="48"/>
      <c r="IM457" s="48"/>
      <c r="IN457" s="48"/>
      <c r="IO457" s="48"/>
      <c r="IP457" s="48"/>
      <c r="IQ457" s="48"/>
      <c r="IR457" s="48"/>
      <c r="IS457" s="48"/>
      <c r="IT457" s="48"/>
      <c r="IU457" s="48"/>
      <c r="IV457" s="48"/>
      <c r="IW457" s="48"/>
      <c r="IX457" s="48"/>
    </row>
    <row r="458" spans="1:258" s="49" customFormat="1" ht="12.75" customHeight="1" x14ac:dyDescent="0.2">
      <c r="A458" s="161"/>
      <c r="B458" s="162"/>
      <c r="C458" s="162"/>
      <c r="D458" s="65"/>
      <c r="E458" s="64"/>
      <c r="F458" s="64"/>
      <c r="G458" s="64"/>
      <c r="H458" s="64"/>
      <c r="I458" s="64"/>
      <c r="J458" s="64"/>
      <c r="K458" s="64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  <c r="AA458" s="48"/>
      <c r="AB458" s="48"/>
      <c r="AC458" s="48"/>
      <c r="AD458" s="48"/>
      <c r="AE458" s="48"/>
      <c r="AF458" s="48"/>
      <c r="AG458" s="48"/>
      <c r="AH458" s="48"/>
      <c r="AI458" s="48"/>
      <c r="AJ458" s="48"/>
      <c r="AK458" s="48"/>
      <c r="AL458" s="48"/>
      <c r="AM458" s="48"/>
      <c r="AN458" s="48"/>
      <c r="AO458" s="48"/>
      <c r="AP458" s="48"/>
      <c r="AQ458" s="48"/>
      <c r="AR458" s="48"/>
      <c r="AS458" s="48"/>
      <c r="AT458" s="48"/>
      <c r="AU458" s="48"/>
      <c r="AV458" s="48"/>
      <c r="AW458" s="48"/>
      <c r="AX458" s="48"/>
      <c r="AY458" s="48"/>
      <c r="AZ458" s="48"/>
      <c r="BA458" s="48"/>
      <c r="BB458" s="48"/>
      <c r="BC458" s="48"/>
      <c r="BD458" s="48"/>
      <c r="BE458" s="48"/>
      <c r="BF458" s="48"/>
      <c r="BG458" s="48"/>
      <c r="BH458" s="48"/>
      <c r="BI458" s="48"/>
      <c r="BJ458" s="48"/>
      <c r="BK458" s="48"/>
      <c r="BL458" s="48"/>
      <c r="BM458" s="48"/>
      <c r="BN458" s="48"/>
      <c r="BO458" s="48"/>
      <c r="BP458" s="48"/>
      <c r="BQ458" s="48"/>
      <c r="BR458" s="48"/>
      <c r="BS458" s="48"/>
      <c r="BT458" s="48"/>
      <c r="BU458" s="48"/>
      <c r="BV458" s="48"/>
      <c r="BW458" s="48"/>
      <c r="BX458" s="48"/>
      <c r="BY458" s="48"/>
      <c r="BZ458" s="48"/>
      <c r="CA458" s="48"/>
      <c r="CB458" s="48"/>
      <c r="CC458" s="48"/>
      <c r="CD458" s="48"/>
      <c r="CE458" s="48"/>
      <c r="CF458" s="48"/>
      <c r="CG458" s="48"/>
      <c r="CH458" s="48"/>
      <c r="CI458" s="48"/>
      <c r="CJ458" s="48"/>
      <c r="CK458" s="48"/>
      <c r="CL458" s="48"/>
      <c r="CM458" s="48"/>
      <c r="CN458" s="48"/>
      <c r="CO458" s="48"/>
      <c r="CP458" s="48"/>
      <c r="CQ458" s="48"/>
      <c r="CR458" s="48"/>
      <c r="CS458" s="48"/>
      <c r="CT458" s="48"/>
      <c r="CU458" s="48"/>
      <c r="CV458" s="48"/>
      <c r="CW458" s="48"/>
      <c r="CX458" s="48"/>
      <c r="CY458" s="48"/>
      <c r="CZ458" s="48"/>
      <c r="DA458" s="48"/>
      <c r="DB458" s="48"/>
      <c r="DC458" s="48"/>
      <c r="DD458" s="48"/>
      <c r="DE458" s="48"/>
      <c r="DF458" s="48"/>
      <c r="DG458" s="48"/>
      <c r="DH458" s="48"/>
      <c r="DI458" s="48"/>
      <c r="DJ458" s="48"/>
      <c r="DK458" s="48"/>
      <c r="DL458" s="48"/>
      <c r="DM458" s="48"/>
      <c r="DN458" s="48"/>
      <c r="DO458" s="48"/>
      <c r="DP458" s="48"/>
      <c r="DQ458" s="48"/>
      <c r="DR458" s="48"/>
      <c r="DS458" s="48"/>
      <c r="DT458" s="48"/>
      <c r="DU458" s="48"/>
      <c r="DV458" s="48"/>
      <c r="DW458" s="48"/>
      <c r="DX458" s="48"/>
      <c r="DY458" s="48"/>
      <c r="DZ458" s="48"/>
      <c r="EA458" s="48"/>
      <c r="EB458" s="48"/>
      <c r="EC458" s="48"/>
      <c r="ED458" s="48"/>
      <c r="EE458" s="48"/>
      <c r="EF458" s="48"/>
      <c r="EG458" s="48"/>
      <c r="EH458" s="48"/>
      <c r="EI458" s="48"/>
      <c r="EJ458" s="48"/>
      <c r="EK458" s="48"/>
      <c r="EL458" s="48"/>
      <c r="EM458" s="48"/>
      <c r="EN458" s="48"/>
      <c r="EO458" s="48"/>
      <c r="EP458" s="48"/>
      <c r="EQ458" s="48"/>
      <c r="ER458" s="48"/>
      <c r="ES458" s="48"/>
      <c r="ET458" s="48"/>
      <c r="EU458" s="48"/>
      <c r="EV458" s="48"/>
      <c r="EW458" s="48"/>
      <c r="EX458" s="48"/>
      <c r="EY458" s="48"/>
      <c r="EZ458" s="48"/>
      <c r="FA458" s="48"/>
      <c r="FB458" s="48"/>
      <c r="FC458" s="48"/>
      <c r="FD458" s="48"/>
      <c r="FE458" s="48"/>
      <c r="FF458" s="48"/>
      <c r="FG458" s="48"/>
      <c r="FH458" s="48"/>
      <c r="FI458" s="48"/>
      <c r="FJ458" s="48"/>
      <c r="FK458" s="48"/>
      <c r="FL458" s="48"/>
      <c r="FM458" s="48"/>
      <c r="FN458" s="48"/>
      <c r="FO458" s="48"/>
      <c r="FP458" s="48"/>
      <c r="FQ458" s="48"/>
      <c r="FR458" s="48"/>
      <c r="FS458" s="48"/>
      <c r="FT458" s="48"/>
      <c r="FU458" s="48"/>
      <c r="FV458" s="48"/>
      <c r="FW458" s="48"/>
      <c r="FX458" s="48"/>
      <c r="FY458" s="48"/>
      <c r="FZ458" s="48"/>
      <c r="GA458" s="48"/>
      <c r="GB458" s="48"/>
      <c r="GC458" s="48"/>
      <c r="GD458" s="48"/>
      <c r="GE458" s="48"/>
      <c r="GF458" s="48"/>
      <c r="GG458" s="48"/>
      <c r="GH458" s="48"/>
      <c r="GI458" s="48"/>
      <c r="GJ458" s="48"/>
      <c r="GK458" s="48"/>
      <c r="GL458" s="48"/>
      <c r="GM458" s="48"/>
      <c r="GN458" s="48"/>
      <c r="GO458" s="48"/>
      <c r="GP458" s="48"/>
      <c r="GQ458" s="48"/>
      <c r="GR458" s="48"/>
      <c r="GS458" s="48"/>
      <c r="GT458" s="48"/>
      <c r="GU458" s="48"/>
      <c r="GV458" s="48"/>
      <c r="GW458" s="48"/>
      <c r="GX458" s="48"/>
      <c r="GY458" s="48"/>
      <c r="GZ458" s="48"/>
      <c r="HA458" s="48"/>
      <c r="HB458" s="48"/>
      <c r="HC458" s="48"/>
      <c r="HD458" s="48"/>
      <c r="HE458" s="48"/>
      <c r="HF458" s="48"/>
      <c r="HG458" s="48"/>
      <c r="HH458" s="48"/>
      <c r="HI458" s="48"/>
      <c r="HJ458" s="48"/>
      <c r="HK458" s="48"/>
      <c r="HL458" s="48"/>
      <c r="HM458" s="48"/>
      <c r="HN458" s="48"/>
      <c r="HO458" s="48"/>
      <c r="HP458" s="48"/>
      <c r="HQ458" s="48"/>
      <c r="HR458" s="48"/>
      <c r="HS458" s="48"/>
      <c r="HT458" s="48"/>
      <c r="HU458" s="48"/>
      <c r="HV458" s="48"/>
      <c r="HW458" s="48"/>
      <c r="HX458" s="48"/>
      <c r="HY458" s="48"/>
      <c r="HZ458" s="48"/>
      <c r="IA458" s="48"/>
      <c r="IB458" s="48"/>
      <c r="IC458" s="48"/>
      <c r="ID458" s="48"/>
      <c r="IE458" s="48"/>
      <c r="IF458" s="48"/>
      <c r="IG458" s="48"/>
      <c r="IH458" s="48"/>
      <c r="II458" s="48"/>
      <c r="IJ458" s="48"/>
      <c r="IK458" s="48"/>
      <c r="IL458" s="48"/>
      <c r="IM458" s="48"/>
      <c r="IN458" s="48"/>
      <c r="IO458" s="48"/>
      <c r="IP458" s="48"/>
      <c r="IQ458" s="48"/>
      <c r="IR458" s="48"/>
      <c r="IS458" s="48"/>
      <c r="IT458" s="48"/>
      <c r="IU458" s="48"/>
      <c r="IV458" s="48"/>
      <c r="IW458" s="48"/>
      <c r="IX458" s="48"/>
    </row>
    <row r="459" spans="1:258" s="49" customFormat="1" ht="12.75" customHeight="1" x14ac:dyDescent="0.2">
      <c r="A459" s="161"/>
      <c r="B459" s="162"/>
      <c r="C459" s="162"/>
      <c r="D459" s="65"/>
      <c r="E459" s="64"/>
      <c r="F459" s="64"/>
      <c r="G459" s="64"/>
      <c r="H459" s="64"/>
      <c r="I459" s="64"/>
      <c r="J459" s="64"/>
      <c r="K459" s="64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  <c r="AA459" s="48"/>
      <c r="AB459" s="48"/>
      <c r="AC459" s="48"/>
      <c r="AD459" s="48"/>
      <c r="AE459" s="48"/>
      <c r="AF459" s="48"/>
      <c r="AG459" s="48"/>
      <c r="AH459" s="48"/>
      <c r="AI459" s="48"/>
      <c r="AJ459" s="48"/>
      <c r="AK459" s="48"/>
      <c r="AL459" s="48"/>
      <c r="AM459" s="48"/>
      <c r="AN459" s="48"/>
      <c r="AO459" s="48"/>
      <c r="AP459" s="48"/>
      <c r="AQ459" s="48"/>
      <c r="AR459" s="48"/>
      <c r="AS459" s="48"/>
      <c r="AT459" s="48"/>
      <c r="AU459" s="48"/>
      <c r="AV459" s="48"/>
      <c r="AW459" s="48"/>
      <c r="AX459" s="48"/>
      <c r="AY459" s="48"/>
      <c r="AZ459" s="48"/>
      <c r="BA459" s="48"/>
      <c r="BB459" s="48"/>
      <c r="BC459" s="48"/>
      <c r="BD459" s="48"/>
      <c r="BE459" s="48"/>
      <c r="BF459" s="48"/>
      <c r="BG459" s="48"/>
      <c r="BH459" s="48"/>
      <c r="BI459" s="48"/>
      <c r="BJ459" s="48"/>
      <c r="BK459" s="48"/>
      <c r="BL459" s="48"/>
      <c r="BM459" s="48"/>
      <c r="BN459" s="48"/>
      <c r="BO459" s="48"/>
      <c r="BP459" s="48"/>
      <c r="BQ459" s="48"/>
      <c r="BR459" s="48"/>
      <c r="BS459" s="48"/>
      <c r="BT459" s="48"/>
      <c r="BU459" s="48"/>
      <c r="BV459" s="48"/>
      <c r="BW459" s="48"/>
      <c r="BX459" s="48"/>
      <c r="BY459" s="48"/>
      <c r="BZ459" s="48"/>
      <c r="CA459" s="48"/>
      <c r="CB459" s="48"/>
      <c r="CC459" s="48"/>
      <c r="CD459" s="48"/>
      <c r="CE459" s="48"/>
      <c r="CF459" s="48"/>
      <c r="CG459" s="48"/>
      <c r="CH459" s="48"/>
      <c r="CI459" s="48"/>
      <c r="CJ459" s="48"/>
      <c r="CK459" s="48"/>
      <c r="CL459" s="48"/>
      <c r="CM459" s="48"/>
      <c r="CN459" s="48"/>
      <c r="CO459" s="48"/>
      <c r="CP459" s="48"/>
      <c r="CQ459" s="48"/>
      <c r="CR459" s="48"/>
      <c r="CS459" s="48"/>
      <c r="CT459" s="48"/>
      <c r="CU459" s="48"/>
      <c r="CV459" s="48"/>
      <c r="CW459" s="48"/>
      <c r="CX459" s="48"/>
      <c r="CY459" s="48"/>
      <c r="CZ459" s="48"/>
      <c r="DA459" s="48"/>
      <c r="DB459" s="48"/>
      <c r="DC459" s="48"/>
      <c r="DD459" s="48"/>
      <c r="DE459" s="48"/>
      <c r="DF459" s="48"/>
      <c r="DG459" s="48"/>
      <c r="DH459" s="48"/>
      <c r="DI459" s="48"/>
      <c r="DJ459" s="48"/>
      <c r="DK459" s="48"/>
      <c r="DL459" s="48"/>
      <c r="DM459" s="48"/>
      <c r="DN459" s="48"/>
      <c r="DO459" s="48"/>
      <c r="DP459" s="48"/>
      <c r="DQ459" s="48"/>
      <c r="DR459" s="48"/>
      <c r="DS459" s="48"/>
      <c r="DT459" s="48"/>
      <c r="DU459" s="48"/>
      <c r="DV459" s="48"/>
      <c r="DW459" s="48"/>
      <c r="DX459" s="48"/>
      <c r="DY459" s="48"/>
      <c r="DZ459" s="48"/>
      <c r="EA459" s="48"/>
      <c r="EB459" s="48"/>
      <c r="EC459" s="48"/>
      <c r="ED459" s="48"/>
      <c r="EE459" s="48"/>
      <c r="EF459" s="48"/>
      <c r="EG459" s="48"/>
      <c r="EH459" s="48"/>
      <c r="EI459" s="48"/>
      <c r="EJ459" s="48"/>
      <c r="EK459" s="48"/>
      <c r="EL459" s="48"/>
      <c r="EM459" s="48"/>
      <c r="EN459" s="48"/>
      <c r="EO459" s="48"/>
      <c r="EP459" s="48"/>
      <c r="EQ459" s="48"/>
      <c r="ER459" s="48"/>
      <c r="ES459" s="48"/>
      <c r="ET459" s="48"/>
      <c r="EU459" s="48"/>
      <c r="EV459" s="48"/>
      <c r="EW459" s="48"/>
      <c r="EX459" s="48"/>
      <c r="EY459" s="48"/>
      <c r="EZ459" s="48"/>
      <c r="FA459" s="48"/>
      <c r="FB459" s="48"/>
      <c r="FC459" s="48"/>
      <c r="FD459" s="48"/>
      <c r="FE459" s="48"/>
      <c r="FF459" s="48"/>
      <c r="FG459" s="48"/>
      <c r="FH459" s="48"/>
      <c r="FI459" s="48"/>
      <c r="FJ459" s="48"/>
      <c r="FK459" s="48"/>
      <c r="FL459" s="48"/>
      <c r="FM459" s="48"/>
      <c r="FN459" s="48"/>
      <c r="FO459" s="48"/>
      <c r="FP459" s="48"/>
      <c r="FQ459" s="48"/>
      <c r="FR459" s="48"/>
      <c r="FS459" s="48"/>
      <c r="FT459" s="48"/>
      <c r="FU459" s="48"/>
      <c r="FV459" s="48"/>
      <c r="FW459" s="48"/>
      <c r="FX459" s="48"/>
      <c r="FY459" s="48"/>
      <c r="FZ459" s="48"/>
      <c r="GA459" s="48"/>
      <c r="GB459" s="48"/>
      <c r="GC459" s="48"/>
      <c r="GD459" s="48"/>
      <c r="GE459" s="48"/>
      <c r="GF459" s="48"/>
      <c r="GG459" s="48"/>
      <c r="GH459" s="48"/>
      <c r="GI459" s="48"/>
      <c r="GJ459" s="48"/>
      <c r="GK459" s="48"/>
      <c r="GL459" s="48"/>
      <c r="GM459" s="48"/>
      <c r="GN459" s="48"/>
      <c r="GO459" s="48"/>
      <c r="GP459" s="48"/>
      <c r="GQ459" s="48"/>
      <c r="GR459" s="48"/>
      <c r="GS459" s="48"/>
      <c r="GT459" s="48"/>
      <c r="GU459" s="48"/>
      <c r="GV459" s="48"/>
      <c r="GW459" s="48"/>
      <c r="GX459" s="48"/>
      <c r="GY459" s="48"/>
      <c r="GZ459" s="48"/>
      <c r="HA459" s="48"/>
      <c r="HB459" s="48"/>
      <c r="HC459" s="48"/>
      <c r="HD459" s="48"/>
      <c r="HE459" s="48"/>
      <c r="HF459" s="48"/>
      <c r="HG459" s="48"/>
      <c r="HH459" s="48"/>
      <c r="HI459" s="48"/>
      <c r="HJ459" s="48"/>
      <c r="HK459" s="48"/>
      <c r="HL459" s="48"/>
      <c r="HM459" s="48"/>
      <c r="HN459" s="48"/>
      <c r="HO459" s="48"/>
      <c r="HP459" s="48"/>
      <c r="HQ459" s="48"/>
      <c r="HR459" s="48"/>
      <c r="HS459" s="48"/>
      <c r="HT459" s="48"/>
      <c r="HU459" s="48"/>
      <c r="HV459" s="48"/>
      <c r="HW459" s="48"/>
      <c r="HX459" s="48"/>
      <c r="HY459" s="48"/>
      <c r="HZ459" s="48"/>
      <c r="IA459" s="48"/>
      <c r="IB459" s="48"/>
      <c r="IC459" s="48"/>
      <c r="ID459" s="48"/>
      <c r="IE459" s="48"/>
      <c r="IF459" s="48"/>
      <c r="IG459" s="48"/>
      <c r="IH459" s="48"/>
      <c r="II459" s="48"/>
      <c r="IJ459" s="48"/>
      <c r="IK459" s="48"/>
      <c r="IL459" s="48"/>
      <c r="IM459" s="48"/>
      <c r="IN459" s="48"/>
      <c r="IO459" s="48"/>
      <c r="IP459" s="48"/>
      <c r="IQ459" s="48"/>
      <c r="IR459" s="48"/>
      <c r="IS459" s="48"/>
      <c r="IT459" s="48"/>
      <c r="IU459" s="48"/>
      <c r="IV459" s="48"/>
      <c r="IW459" s="48"/>
      <c r="IX459" s="48"/>
    </row>
    <row r="460" spans="1:258" s="49" customFormat="1" ht="12.75" customHeight="1" x14ac:dyDescent="0.2">
      <c r="A460" s="161"/>
      <c r="B460" s="162"/>
      <c r="C460" s="162"/>
      <c r="D460" s="65"/>
      <c r="E460" s="64"/>
      <c r="F460" s="64"/>
      <c r="G460" s="64"/>
      <c r="H460" s="64"/>
      <c r="I460" s="64"/>
      <c r="J460" s="64"/>
      <c r="K460" s="64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  <c r="AA460" s="48"/>
      <c r="AB460" s="48"/>
      <c r="AC460" s="48"/>
      <c r="AD460" s="48"/>
      <c r="AE460" s="48"/>
      <c r="AF460" s="48"/>
      <c r="AG460" s="48"/>
      <c r="AH460" s="48"/>
      <c r="AI460" s="48"/>
      <c r="AJ460" s="48"/>
      <c r="AK460" s="48"/>
      <c r="AL460" s="48"/>
      <c r="AM460" s="48"/>
      <c r="AN460" s="48"/>
      <c r="AO460" s="48"/>
      <c r="AP460" s="48"/>
      <c r="AQ460" s="48"/>
      <c r="AR460" s="48"/>
      <c r="AS460" s="48"/>
      <c r="AT460" s="48"/>
      <c r="AU460" s="48"/>
      <c r="AV460" s="48"/>
      <c r="AW460" s="48"/>
      <c r="AX460" s="48"/>
      <c r="AY460" s="48"/>
      <c r="AZ460" s="48"/>
      <c r="BA460" s="48"/>
      <c r="BB460" s="48"/>
      <c r="BC460" s="48"/>
      <c r="BD460" s="48"/>
      <c r="BE460" s="48"/>
      <c r="BF460" s="48"/>
      <c r="BG460" s="48"/>
      <c r="BH460" s="48"/>
      <c r="BI460" s="48"/>
      <c r="BJ460" s="48"/>
      <c r="BK460" s="48"/>
      <c r="BL460" s="48"/>
      <c r="BM460" s="48"/>
      <c r="BN460" s="48"/>
      <c r="BO460" s="48"/>
      <c r="BP460" s="48"/>
      <c r="BQ460" s="48"/>
      <c r="BR460" s="48"/>
      <c r="BS460" s="48"/>
      <c r="BT460" s="48"/>
      <c r="BU460" s="48"/>
      <c r="BV460" s="48"/>
      <c r="BW460" s="48"/>
      <c r="BX460" s="48"/>
      <c r="BY460" s="48"/>
      <c r="BZ460" s="48"/>
      <c r="CA460" s="48"/>
      <c r="CB460" s="48"/>
      <c r="CC460" s="48"/>
      <c r="CD460" s="48"/>
      <c r="CE460" s="48"/>
      <c r="CF460" s="48"/>
      <c r="CG460" s="48"/>
      <c r="CH460" s="48"/>
      <c r="CI460" s="48"/>
      <c r="CJ460" s="48"/>
      <c r="CK460" s="48"/>
      <c r="CL460" s="48"/>
      <c r="CM460" s="48"/>
      <c r="CN460" s="48"/>
      <c r="CO460" s="48"/>
      <c r="CP460" s="48"/>
      <c r="CQ460" s="48"/>
      <c r="CR460" s="48"/>
      <c r="CS460" s="48"/>
      <c r="CT460" s="48"/>
      <c r="CU460" s="48"/>
      <c r="CV460" s="48"/>
      <c r="CW460" s="48"/>
      <c r="CX460" s="48"/>
      <c r="CY460" s="48"/>
      <c r="CZ460" s="48"/>
      <c r="DA460" s="48"/>
      <c r="DB460" s="48"/>
      <c r="DC460" s="48"/>
      <c r="DD460" s="48"/>
      <c r="DE460" s="48"/>
      <c r="DF460" s="48"/>
      <c r="DG460" s="48"/>
      <c r="DH460" s="48"/>
      <c r="DI460" s="48"/>
      <c r="DJ460" s="48"/>
      <c r="DK460" s="48"/>
      <c r="DL460" s="48"/>
      <c r="DM460" s="48"/>
      <c r="DN460" s="48"/>
      <c r="DO460" s="48"/>
      <c r="DP460" s="48"/>
      <c r="DQ460" s="48"/>
      <c r="DR460" s="48"/>
      <c r="DS460" s="48"/>
      <c r="DT460" s="48"/>
      <c r="DU460" s="48"/>
      <c r="DV460" s="48"/>
      <c r="DW460" s="48"/>
      <c r="DX460" s="48"/>
      <c r="DY460" s="48"/>
      <c r="DZ460" s="48"/>
      <c r="EA460" s="48"/>
      <c r="EB460" s="48"/>
      <c r="EC460" s="48"/>
      <c r="ED460" s="48"/>
      <c r="EE460" s="48"/>
      <c r="EF460" s="48"/>
      <c r="EG460" s="48"/>
      <c r="EH460" s="48"/>
      <c r="EI460" s="48"/>
      <c r="EJ460" s="48"/>
      <c r="EK460" s="48"/>
      <c r="EL460" s="48"/>
      <c r="EM460" s="48"/>
      <c r="EN460" s="48"/>
      <c r="EO460" s="48"/>
      <c r="EP460" s="48"/>
      <c r="EQ460" s="48"/>
      <c r="ER460" s="48"/>
      <c r="ES460" s="48"/>
      <c r="ET460" s="48"/>
      <c r="EU460" s="48"/>
      <c r="EV460" s="48"/>
      <c r="EW460" s="48"/>
      <c r="EX460" s="48"/>
      <c r="EY460" s="48"/>
      <c r="EZ460" s="48"/>
      <c r="FA460" s="48"/>
      <c r="FB460" s="48"/>
      <c r="FC460" s="48"/>
      <c r="FD460" s="48"/>
      <c r="FE460" s="48"/>
      <c r="FF460" s="48"/>
      <c r="FG460" s="48"/>
      <c r="FH460" s="48"/>
      <c r="FI460" s="48"/>
      <c r="FJ460" s="48"/>
      <c r="FK460" s="48"/>
      <c r="FL460" s="48"/>
      <c r="FM460" s="48"/>
      <c r="FN460" s="48"/>
      <c r="FO460" s="48"/>
      <c r="FP460" s="48"/>
      <c r="FQ460" s="48"/>
      <c r="FR460" s="48"/>
      <c r="FS460" s="48"/>
      <c r="FT460" s="48"/>
      <c r="FU460" s="48"/>
      <c r="FV460" s="48"/>
      <c r="FW460" s="48"/>
      <c r="FX460" s="48"/>
      <c r="FY460" s="48"/>
      <c r="FZ460" s="48"/>
      <c r="GA460" s="48"/>
      <c r="GB460" s="48"/>
      <c r="GC460" s="48"/>
      <c r="GD460" s="48"/>
      <c r="GE460" s="48"/>
      <c r="GF460" s="48"/>
      <c r="GG460" s="48"/>
      <c r="GH460" s="48"/>
      <c r="GI460" s="48"/>
      <c r="GJ460" s="48"/>
      <c r="GK460" s="48"/>
      <c r="GL460" s="48"/>
      <c r="GM460" s="48"/>
      <c r="GN460" s="48"/>
      <c r="GO460" s="48"/>
      <c r="GP460" s="48"/>
      <c r="GQ460" s="48"/>
      <c r="GR460" s="48"/>
      <c r="GS460" s="48"/>
      <c r="GT460" s="48"/>
      <c r="GU460" s="48"/>
      <c r="GV460" s="48"/>
      <c r="GW460" s="48"/>
      <c r="GX460" s="48"/>
      <c r="GY460" s="48"/>
      <c r="GZ460" s="48"/>
      <c r="HA460" s="48"/>
      <c r="HB460" s="48"/>
      <c r="HC460" s="48"/>
      <c r="HD460" s="48"/>
      <c r="HE460" s="48"/>
      <c r="HF460" s="48"/>
      <c r="HG460" s="48"/>
      <c r="HH460" s="48"/>
      <c r="HI460" s="48"/>
      <c r="HJ460" s="48"/>
      <c r="HK460" s="48"/>
      <c r="HL460" s="48"/>
      <c r="HM460" s="48"/>
      <c r="HN460" s="48"/>
      <c r="HO460" s="48"/>
      <c r="HP460" s="48"/>
      <c r="HQ460" s="48"/>
      <c r="HR460" s="48"/>
      <c r="HS460" s="48"/>
      <c r="HT460" s="48"/>
      <c r="HU460" s="48"/>
      <c r="HV460" s="48"/>
      <c r="HW460" s="48"/>
      <c r="HX460" s="48"/>
      <c r="HY460" s="48"/>
      <c r="HZ460" s="48"/>
      <c r="IA460" s="48"/>
      <c r="IB460" s="48"/>
      <c r="IC460" s="48"/>
      <c r="ID460" s="48"/>
      <c r="IE460" s="48"/>
      <c r="IF460" s="48"/>
      <c r="IG460" s="48"/>
      <c r="IH460" s="48"/>
      <c r="II460" s="48"/>
      <c r="IJ460" s="48"/>
      <c r="IK460" s="48"/>
      <c r="IL460" s="48"/>
      <c r="IM460" s="48"/>
      <c r="IN460" s="48"/>
      <c r="IO460" s="48"/>
      <c r="IP460" s="48"/>
      <c r="IQ460" s="48"/>
      <c r="IR460" s="48"/>
      <c r="IS460" s="48"/>
      <c r="IT460" s="48"/>
      <c r="IU460" s="48"/>
      <c r="IV460" s="48"/>
      <c r="IW460" s="48"/>
      <c r="IX460" s="48"/>
    </row>
    <row r="461" spans="1:258" s="49" customFormat="1" ht="12.75" customHeight="1" x14ac:dyDescent="0.2">
      <c r="A461" s="161"/>
      <c r="B461" s="162"/>
      <c r="C461" s="162"/>
      <c r="D461" s="65"/>
      <c r="E461" s="64"/>
      <c r="F461" s="64"/>
      <c r="G461" s="64"/>
      <c r="H461" s="64"/>
      <c r="I461" s="64"/>
      <c r="J461" s="64"/>
      <c r="K461" s="64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  <c r="AA461" s="48"/>
      <c r="AB461" s="48"/>
      <c r="AC461" s="48"/>
      <c r="AD461" s="48"/>
      <c r="AE461" s="48"/>
      <c r="AF461" s="48"/>
      <c r="AG461" s="48"/>
      <c r="AH461" s="48"/>
      <c r="AI461" s="48"/>
      <c r="AJ461" s="48"/>
      <c r="AK461" s="48"/>
      <c r="AL461" s="48"/>
      <c r="AM461" s="48"/>
      <c r="AN461" s="48"/>
      <c r="AO461" s="48"/>
      <c r="AP461" s="48"/>
      <c r="AQ461" s="48"/>
      <c r="AR461" s="48"/>
      <c r="AS461" s="48"/>
      <c r="AT461" s="48"/>
      <c r="AU461" s="48"/>
      <c r="AV461" s="48"/>
      <c r="AW461" s="48"/>
      <c r="AX461" s="48"/>
      <c r="AY461" s="48"/>
      <c r="AZ461" s="48"/>
      <c r="BA461" s="48"/>
      <c r="BB461" s="48"/>
      <c r="BC461" s="48"/>
      <c r="BD461" s="48"/>
      <c r="BE461" s="48"/>
      <c r="BF461" s="48"/>
      <c r="BG461" s="48"/>
      <c r="BH461" s="48"/>
      <c r="BI461" s="48"/>
      <c r="BJ461" s="48"/>
      <c r="BK461" s="48"/>
      <c r="BL461" s="48"/>
      <c r="BM461" s="48"/>
      <c r="BN461" s="48"/>
      <c r="BO461" s="48"/>
      <c r="BP461" s="48"/>
      <c r="BQ461" s="48"/>
      <c r="BR461" s="48"/>
      <c r="BS461" s="48"/>
      <c r="BT461" s="48"/>
      <c r="BU461" s="48"/>
      <c r="BV461" s="48"/>
      <c r="BW461" s="48"/>
      <c r="BX461" s="48"/>
      <c r="BY461" s="48"/>
      <c r="BZ461" s="48"/>
      <c r="CA461" s="48"/>
      <c r="CB461" s="48"/>
      <c r="CC461" s="48"/>
      <c r="CD461" s="48"/>
      <c r="CE461" s="48"/>
      <c r="CF461" s="48"/>
      <c r="CG461" s="48"/>
      <c r="CH461" s="48"/>
      <c r="CI461" s="48"/>
      <c r="CJ461" s="48"/>
      <c r="CK461" s="48"/>
      <c r="CL461" s="48"/>
      <c r="CM461" s="48"/>
      <c r="CN461" s="48"/>
      <c r="CO461" s="48"/>
      <c r="CP461" s="48"/>
      <c r="CQ461" s="48"/>
      <c r="CR461" s="48"/>
      <c r="CS461" s="48"/>
      <c r="CT461" s="48"/>
      <c r="CU461" s="48"/>
      <c r="CV461" s="48"/>
      <c r="CW461" s="48"/>
      <c r="CX461" s="48"/>
      <c r="CY461" s="48"/>
      <c r="CZ461" s="48"/>
      <c r="DA461" s="48"/>
      <c r="DB461" s="48"/>
      <c r="DC461" s="48"/>
      <c r="DD461" s="48"/>
      <c r="DE461" s="48"/>
      <c r="DF461" s="48"/>
      <c r="DG461" s="48"/>
      <c r="DH461" s="48"/>
      <c r="DI461" s="48"/>
      <c r="DJ461" s="48"/>
      <c r="DK461" s="48"/>
      <c r="DL461" s="48"/>
      <c r="DM461" s="48"/>
      <c r="DN461" s="48"/>
      <c r="DO461" s="48"/>
      <c r="DP461" s="48"/>
      <c r="DQ461" s="48"/>
      <c r="DR461" s="48"/>
      <c r="DS461" s="48"/>
      <c r="DT461" s="48"/>
      <c r="DU461" s="48"/>
      <c r="DV461" s="48"/>
      <c r="DW461" s="48"/>
      <c r="DX461" s="48"/>
      <c r="DY461" s="48"/>
      <c r="DZ461" s="48"/>
      <c r="EA461" s="48"/>
      <c r="EB461" s="48"/>
      <c r="EC461" s="48"/>
      <c r="ED461" s="48"/>
      <c r="EE461" s="48"/>
      <c r="EF461" s="48"/>
      <c r="EG461" s="48"/>
      <c r="EH461" s="48"/>
      <c r="EI461" s="48"/>
      <c r="EJ461" s="48"/>
      <c r="EK461" s="48"/>
      <c r="EL461" s="48"/>
      <c r="EM461" s="48"/>
      <c r="EN461" s="48"/>
      <c r="EO461" s="48"/>
      <c r="EP461" s="48"/>
      <c r="EQ461" s="48"/>
      <c r="ER461" s="48"/>
      <c r="ES461" s="48"/>
      <c r="ET461" s="48"/>
      <c r="EU461" s="48"/>
      <c r="EV461" s="48"/>
      <c r="EW461" s="48"/>
      <c r="EX461" s="48"/>
      <c r="EY461" s="48"/>
      <c r="EZ461" s="48"/>
      <c r="FA461" s="48"/>
      <c r="FB461" s="48"/>
      <c r="FC461" s="48"/>
      <c r="FD461" s="48"/>
      <c r="FE461" s="48"/>
      <c r="FF461" s="48"/>
      <c r="FG461" s="48"/>
      <c r="FH461" s="48"/>
      <c r="FI461" s="48"/>
      <c r="FJ461" s="48"/>
      <c r="FK461" s="48"/>
      <c r="FL461" s="48"/>
      <c r="FM461" s="48"/>
      <c r="FN461" s="48"/>
      <c r="FO461" s="48"/>
      <c r="FP461" s="48"/>
      <c r="FQ461" s="48"/>
      <c r="FR461" s="48"/>
      <c r="FS461" s="48"/>
      <c r="FT461" s="48"/>
      <c r="FU461" s="48"/>
      <c r="FV461" s="48"/>
      <c r="FW461" s="48"/>
      <c r="FX461" s="48"/>
      <c r="FY461" s="48"/>
      <c r="FZ461" s="48"/>
      <c r="GA461" s="48"/>
      <c r="GB461" s="48"/>
      <c r="GC461" s="48"/>
      <c r="GD461" s="48"/>
      <c r="GE461" s="48"/>
      <c r="GF461" s="48"/>
      <c r="GG461" s="48"/>
      <c r="GH461" s="48"/>
      <c r="GI461" s="48"/>
      <c r="GJ461" s="48"/>
      <c r="GK461" s="48"/>
      <c r="GL461" s="48"/>
      <c r="GM461" s="48"/>
      <c r="GN461" s="48"/>
      <c r="GO461" s="48"/>
      <c r="GP461" s="48"/>
      <c r="GQ461" s="48"/>
      <c r="GR461" s="48"/>
      <c r="GS461" s="48"/>
      <c r="GT461" s="48"/>
      <c r="GU461" s="48"/>
      <c r="GV461" s="48"/>
      <c r="GW461" s="48"/>
      <c r="GX461" s="48"/>
      <c r="GY461" s="48"/>
      <c r="GZ461" s="48"/>
      <c r="HA461" s="48"/>
      <c r="HB461" s="48"/>
      <c r="HC461" s="48"/>
      <c r="HD461" s="48"/>
      <c r="HE461" s="48"/>
      <c r="HF461" s="48"/>
      <c r="HG461" s="48"/>
      <c r="HH461" s="48"/>
      <c r="HI461" s="48"/>
      <c r="HJ461" s="48"/>
      <c r="HK461" s="48"/>
      <c r="HL461" s="48"/>
      <c r="HM461" s="48"/>
      <c r="HN461" s="48"/>
      <c r="HO461" s="48"/>
      <c r="HP461" s="48"/>
      <c r="HQ461" s="48"/>
      <c r="HR461" s="48"/>
      <c r="HS461" s="48"/>
      <c r="HT461" s="48"/>
      <c r="HU461" s="48"/>
      <c r="HV461" s="48"/>
      <c r="HW461" s="48"/>
      <c r="HX461" s="48"/>
      <c r="HY461" s="48"/>
      <c r="HZ461" s="48"/>
      <c r="IA461" s="48"/>
      <c r="IB461" s="48"/>
      <c r="IC461" s="48"/>
      <c r="ID461" s="48"/>
      <c r="IE461" s="48"/>
      <c r="IF461" s="48"/>
      <c r="IG461" s="48"/>
      <c r="IH461" s="48"/>
      <c r="II461" s="48"/>
      <c r="IJ461" s="48"/>
      <c r="IK461" s="48"/>
      <c r="IL461" s="48"/>
      <c r="IM461" s="48"/>
      <c r="IN461" s="48"/>
      <c r="IO461" s="48"/>
      <c r="IP461" s="48"/>
      <c r="IQ461" s="48"/>
      <c r="IR461" s="48"/>
      <c r="IS461" s="48"/>
      <c r="IT461" s="48"/>
      <c r="IU461" s="48"/>
      <c r="IV461" s="48"/>
      <c r="IW461" s="48"/>
      <c r="IX461" s="48"/>
    </row>
    <row r="462" spans="1:258" s="49" customFormat="1" ht="12.75" customHeight="1" x14ac:dyDescent="0.2">
      <c r="A462" s="161"/>
      <c r="B462" s="162"/>
      <c r="C462" s="162"/>
      <c r="D462" s="65"/>
      <c r="E462" s="64"/>
      <c r="F462" s="64"/>
      <c r="G462" s="64"/>
      <c r="H462" s="64"/>
      <c r="I462" s="64"/>
      <c r="J462" s="64"/>
      <c r="K462" s="64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  <c r="AA462" s="48"/>
      <c r="AB462" s="48"/>
      <c r="AC462" s="48"/>
      <c r="AD462" s="48"/>
      <c r="AE462" s="48"/>
      <c r="AF462" s="48"/>
      <c r="AG462" s="48"/>
      <c r="AH462" s="48"/>
      <c r="AI462" s="48"/>
      <c r="AJ462" s="48"/>
      <c r="AK462" s="48"/>
      <c r="AL462" s="48"/>
      <c r="AM462" s="48"/>
      <c r="AN462" s="48"/>
      <c r="AO462" s="48"/>
      <c r="AP462" s="48"/>
      <c r="AQ462" s="48"/>
      <c r="AR462" s="48"/>
      <c r="AS462" s="48"/>
      <c r="AT462" s="48"/>
      <c r="AU462" s="48"/>
      <c r="AV462" s="48"/>
      <c r="AW462" s="48"/>
      <c r="AX462" s="48"/>
      <c r="AY462" s="48"/>
      <c r="AZ462" s="48"/>
      <c r="BA462" s="48"/>
      <c r="BB462" s="48"/>
      <c r="BC462" s="48"/>
      <c r="BD462" s="48"/>
      <c r="BE462" s="48"/>
      <c r="BF462" s="48"/>
      <c r="BG462" s="48"/>
      <c r="BH462" s="48"/>
      <c r="BI462" s="48"/>
      <c r="BJ462" s="48"/>
      <c r="BK462" s="48"/>
      <c r="BL462" s="48"/>
      <c r="BM462" s="48"/>
      <c r="BN462" s="48"/>
      <c r="BO462" s="48"/>
      <c r="BP462" s="48"/>
      <c r="BQ462" s="48"/>
      <c r="BR462" s="48"/>
      <c r="BS462" s="48"/>
      <c r="BT462" s="48"/>
      <c r="BU462" s="48"/>
      <c r="BV462" s="48"/>
      <c r="BW462" s="48"/>
      <c r="BX462" s="48"/>
      <c r="BY462" s="48"/>
      <c r="BZ462" s="48"/>
      <c r="CA462" s="48"/>
      <c r="CB462" s="48"/>
      <c r="CC462" s="48"/>
      <c r="CD462" s="48"/>
      <c r="CE462" s="48"/>
      <c r="CF462" s="48"/>
      <c r="CG462" s="48"/>
      <c r="CH462" s="48"/>
      <c r="CI462" s="48"/>
      <c r="CJ462" s="48"/>
      <c r="CK462" s="48"/>
      <c r="CL462" s="48"/>
      <c r="CM462" s="48"/>
      <c r="CN462" s="48"/>
      <c r="CO462" s="48"/>
      <c r="CP462" s="48"/>
      <c r="CQ462" s="48"/>
      <c r="CR462" s="48"/>
      <c r="CS462" s="48"/>
      <c r="CT462" s="48"/>
      <c r="CU462" s="48"/>
      <c r="CV462" s="48"/>
      <c r="CW462" s="48"/>
      <c r="CX462" s="48"/>
      <c r="CY462" s="48"/>
      <c r="CZ462" s="48"/>
      <c r="DA462" s="48"/>
      <c r="DB462" s="48"/>
      <c r="DC462" s="48"/>
      <c r="DD462" s="48"/>
      <c r="DE462" s="48"/>
      <c r="DF462" s="48"/>
      <c r="DG462" s="48"/>
      <c r="DH462" s="48"/>
      <c r="DI462" s="48"/>
      <c r="DJ462" s="48"/>
      <c r="DK462" s="48"/>
      <c r="DL462" s="48"/>
      <c r="DM462" s="48"/>
      <c r="DN462" s="48"/>
      <c r="DO462" s="48"/>
      <c r="DP462" s="48"/>
      <c r="DQ462" s="48"/>
      <c r="DR462" s="48"/>
      <c r="DS462" s="48"/>
      <c r="DT462" s="48"/>
      <c r="DU462" s="48"/>
      <c r="DV462" s="48"/>
      <c r="DW462" s="48"/>
      <c r="DX462" s="48"/>
      <c r="DY462" s="48"/>
      <c r="DZ462" s="48"/>
      <c r="EA462" s="48"/>
      <c r="EB462" s="48"/>
      <c r="EC462" s="48"/>
      <c r="ED462" s="48"/>
      <c r="EE462" s="48"/>
      <c r="EF462" s="48"/>
      <c r="EG462" s="48"/>
      <c r="EH462" s="48"/>
      <c r="EI462" s="48"/>
      <c r="EJ462" s="48"/>
      <c r="EK462" s="48"/>
      <c r="EL462" s="48"/>
      <c r="EM462" s="48"/>
      <c r="EN462" s="48"/>
      <c r="EO462" s="48"/>
      <c r="EP462" s="48"/>
      <c r="EQ462" s="48"/>
      <c r="ER462" s="48"/>
      <c r="ES462" s="48"/>
      <c r="ET462" s="48"/>
      <c r="EU462" s="48"/>
      <c r="EV462" s="48"/>
      <c r="EW462" s="48"/>
      <c r="EX462" s="48"/>
      <c r="EY462" s="48"/>
      <c r="EZ462" s="48"/>
      <c r="FA462" s="48"/>
      <c r="FB462" s="48"/>
      <c r="FC462" s="48"/>
      <c r="FD462" s="48"/>
      <c r="FE462" s="48"/>
      <c r="FF462" s="48"/>
      <c r="FG462" s="48"/>
      <c r="FH462" s="48"/>
      <c r="FI462" s="48"/>
      <c r="FJ462" s="48"/>
      <c r="FK462" s="48"/>
      <c r="FL462" s="48"/>
      <c r="FM462" s="48"/>
      <c r="FN462" s="48"/>
      <c r="FO462" s="48"/>
      <c r="FP462" s="48"/>
      <c r="FQ462" s="48"/>
      <c r="FR462" s="48"/>
      <c r="FS462" s="48"/>
      <c r="FT462" s="48"/>
      <c r="FU462" s="48"/>
      <c r="FV462" s="48"/>
      <c r="FW462" s="48"/>
      <c r="FX462" s="48"/>
      <c r="FY462" s="48"/>
      <c r="FZ462" s="48"/>
      <c r="GA462" s="48"/>
      <c r="GB462" s="48"/>
      <c r="GC462" s="48"/>
      <c r="GD462" s="48"/>
      <c r="GE462" s="48"/>
      <c r="GF462" s="48"/>
      <c r="GG462" s="48"/>
      <c r="GH462" s="48"/>
      <c r="GI462" s="48"/>
      <c r="GJ462" s="48"/>
      <c r="GK462" s="48"/>
      <c r="GL462" s="48"/>
      <c r="GM462" s="48"/>
      <c r="GN462" s="48"/>
      <c r="GO462" s="48"/>
      <c r="GP462" s="48"/>
      <c r="GQ462" s="48"/>
      <c r="GR462" s="48"/>
      <c r="GS462" s="48"/>
      <c r="GT462" s="48"/>
      <c r="GU462" s="48"/>
      <c r="GV462" s="48"/>
      <c r="GW462" s="48"/>
      <c r="GX462" s="48"/>
      <c r="GY462" s="48"/>
      <c r="GZ462" s="48"/>
      <c r="HA462" s="48"/>
      <c r="HB462" s="48"/>
      <c r="HC462" s="48"/>
      <c r="HD462" s="48"/>
      <c r="HE462" s="48"/>
      <c r="HF462" s="48"/>
      <c r="HG462" s="48"/>
      <c r="HH462" s="48"/>
      <c r="HI462" s="48"/>
      <c r="HJ462" s="48"/>
      <c r="HK462" s="48"/>
      <c r="HL462" s="48"/>
      <c r="HM462" s="48"/>
      <c r="HN462" s="48"/>
      <c r="HO462" s="48"/>
      <c r="HP462" s="48"/>
      <c r="HQ462" s="48"/>
      <c r="HR462" s="48"/>
      <c r="HS462" s="48"/>
      <c r="HT462" s="48"/>
      <c r="HU462" s="48"/>
      <c r="HV462" s="48"/>
      <c r="HW462" s="48"/>
      <c r="HX462" s="48"/>
      <c r="HY462" s="48"/>
      <c r="HZ462" s="48"/>
      <c r="IA462" s="48"/>
      <c r="IB462" s="48"/>
      <c r="IC462" s="48"/>
      <c r="ID462" s="48"/>
      <c r="IE462" s="48"/>
      <c r="IF462" s="48"/>
      <c r="IG462" s="48"/>
      <c r="IH462" s="48"/>
      <c r="II462" s="48"/>
      <c r="IJ462" s="48"/>
      <c r="IK462" s="48"/>
      <c r="IL462" s="48"/>
      <c r="IM462" s="48"/>
      <c r="IN462" s="48"/>
      <c r="IO462" s="48"/>
      <c r="IP462" s="48"/>
      <c r="IQ462" s="48"/>
      <c r="IR462" s="48"/>
      <c r="IS462" s="48"/>
      <c r="IT462" s="48"/>
      <c r="IU462" s="48"/>
      <c r="IV462" s="48"/>
      <c r="IW462" s="48"/>
      <c r="IX462" s="48"/>
    </row>
    <row r="463" spans="1:258" s="49" customFormat="1" ht="12.75" customHeight="1" x14ac:dyDescent="0.2">
      <c r="A463" s="161"/>
      <c r="B463" s="162"/>
      <c r="C463" s="162"/>
      <c r="D463" s="65"/>
      <c r="E463" s="64"/>
      <c r="F463" s="64"/>
      <c r="G463" s="64"/>
      <c r="H463" s="64"/>
      <c r="I463" s="64"/>
      <c r="J463" s="64"/>
      <c r="K463" s="64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  <c r="AA463" s="48"/>
      <c r="AB463" s="48"/>
      <c r="AC463" s="48"/>
      <c r="AD463" s="48"/>
      <c r="AE463" s="48"/>
      <c r="AF463" s="48"/>
      <c r="AG463" s="48"/>
      <c r="AH463" s="48"/>
      <c r="AI463" s="48"/>
      <c r="AJ463" s="48"/>
      <c r="AK463" s="48"/>
      <c r="AL463" s="48"/>
      <c r="AM463" s="48"/>
      <c r="AN463" s="48"/>
      <c r="AO463" s="48"/>
      <c r="AP463" s="48"/>
      <c r="AQ463" s="48"/>
      <c r="AR463" s="48"/>
      <c r="AS463" s="48"/>
      <c r="AT463" s="48"/>
      <c r="AU463" s="48"/>
      <c r="AV463" s="48"/>
      <c r="AW463" s="48"/>
      <c r="AX463" s="48"/>
      <c r="AY463" s="48"/>
      <c r="AZ463" s="48"/>
      <c r="BA463" s="48"/>
      <c r="BB463" s="48"/>
      <c r="BC463" s="48"/>
      <c r="BD463" s="48"/>
      <c r="BE463" s="48"/>
      <c r="BF463" s="48"/>
      <c r="BG463" s="48"/>
      <c r="BH463" s="48"/>
      <c r="BI463" s="48"/>
      <c r="BJ463" s="48"/>
      <c r="BK463" s="48"/>
      <c r="BL463" s="48"/>
      <c r="BM463" s="48"/>
      <c r="BN463" s="48"/>
      <c r="BO463" s="48"/>
      <c r="BP463" s="48"/>
      <c r="BQ463" s="48"/>
      <c r="BR463" s="48"/>
      <c r="BS463" s="48"/>
      <c r="BT463" s="48"/>
      <c r="BU463" s="48"/>
      <c r="BV463" s="48"/>
      <c r="BW463" s="48"/>
      <c r="BX463" s="48"/>
      <c r="BY463" s="48"/>
      <c r="BZ463" s="48"/>
      <c r="CA463" s="48"/>
      <c r="CB463" s="48"/>
      <c r="CC463" s="48"/>
      <c r="CD463" s="48"/>
      <c r="CE463" s="48"/>
      <c r="CF463" s="48"/>
      <c r="CG463" s="48"/>
      <c r="CH463" s="48"/>
      <c r="CI463" s="48"/>
      <c r="CJ463" s="48"/>
      <c r="CK463" s="48"/>
      <c r="CL463" s="48"/>
      <c r="CM463" s="48"/>
      <c r="CN463" s="48"/>
      <c r="CO463" s="48"/>
      <c r="CP463" s="48"/>
      <c r="CQ463" s="48"/>
      <c r="CR463" s="48"/>
      <c r="CS463" s="48"/>
      <c r="CT463" s="48"/>
      <c r="CU463" s="48"/>
      <c r="CV463" s="48"/>
      <c r="CW463" s="48"/>
      <c r="CX463" s="48"/>
      <c r="CY463" s="48"/>
      <c r="CZ463" s="48"/>
      <c r="DA463" s="48"/>
      <c r="DB463" s="48"/>
      <c r="DC463" s="48"/>
      <c r="DD463" s="48"/>
      <c r="DE463" s="48"/>
      <c r="DF463" s="48"/>
      <c r="DG463" s="48"/>
      <c r="DH463" s="48"/>
      <c r="DI463" s="48"/>
      <c r="DJ463" s="48"/>
      <c r="DK463" s="48"/>
      <c r="DL463" s="48"/>
      <c r="DM463" s="48"/>
      <c r="DN463" s="48"/>
      <c r="DO463" s="48"/>
      <c r="DP463" s="48"/>
      <c r="DQ463" s="48"/>
      <c r="DR463" s="48"/>
      <c r="DS463" s="48"/>
      <c r="DT463" s="48"/>
      <c r="DU463" s="48"/>
      <c r="DV463" s="48"/>
      <c r="DW463" s="48"/>
      <c r="DX463" s="48"/>
      <c r="DY463" s="48"/>
      <c r="DZ463" s="48"/>
      <c r="EA463" s="48"/>
      <c r="EB463" s="48"/>
      <c r="EC463" s="48"/>
      <c r="ED463" s="48"/>
      <c r="EE463" s="48"/>
      <c r="EF463" s="48"/>
      <c r="EG463" s="48"/>
      <c r="EH463" s="48"/>
      <c r="EI463" s="48"/>
      <c r="EJ463" s="48"/>
      <c r="EK463" s="48"/>
      <c r="EL463" s="48"/>
      <c r="EM463" s="48"/>
      <c r="EN463" s="48"/>
      <c r="EO463" s="48"/>
      <c r="EP463" s="48"/>
      <c r="EQ463" s="48"/>
      <c r="ER463" s="48"/>
      <c r="ES463" s="48"/>
      <c r="ET463" s="48"/>
      <c r="EU463" s="48"/>
      <c r="EV463" s="48"/>
      <c r="EW463" s="48"/>
      <c r="EX463" s="48"/>
      <c r="EY463" s="48"/>
      <c r="EZ463" s="48"/>
      <c r="FA463" s="48"/>
      <c r="FB463" s="48"/>
      <c r="FC463" s="48"/>
      <c r="FD463" s="48"/>
      <c r="FE463" s="48"/>
      <c r="FF463" s="48"/>
      <c r="FG463" s="48"/>
      <c r="FH463" s="48"/>
      <c r="FI463" s="48"/>
      <c r="FJ463" s="48"/>
      <c r="FK463" s="48"/>
      <c r="FL463" s="48"/>
      <c r="FM463" s="48"/>
      <c r="FN463" s="48"/>
      <c r="FO463" s="48"/>
      <c r="FP463" s="48"/>
      <c r="FQ463" s="48"/>
      <c r="FR463" s="48"/>
      <c r="FS463" s="48"/>
      <c r="FT463" s="48"/>
      <c r="FU463" s="48"/>
      <c r="FV463" s="48"/>
      <c r="FW463" s="48"/>
      <c r="FX463" s="48"/>
      <c r="FY463" s="48"/>
      <c r="FZ463" s="48"/>
      <c r="GA463" s="48"/>
      <c r="GB463" s="48"/>
      <c r="GC463" s="48"/>
      <c r="GD463" s="48"/>
      <c r="GE463" s="48"/>
      <c r="GF463" s="48"/>
      <c r="GG463" s="48"/>
      <c r="GH463" s="48"/>
      <c r="GI463" s="48"/>
      <c r="GJ463" s="48"/>
      <c r="GK463" s="48"/>
      <c r="GL463" s="48"/>
      <c r="GM463" s="48"/>
      <c r="GN463" s="48"/>
      <c r="GO463" s="48"/>
      <c r="GP463" s="48"/>
      <c r="GQ463" s="48"/>
      <c r="GR463" s="48"/>
      <c r="GS463" s="48"/>
      <c r="GT463" s="48"/>
      <c r="GU463" s="48"/>
      <c r="GV463" s="48"/>
      <c r="GW463" s="48"/>
      <c r="GX463" s="48"/>
      <c r="GY463" s="48"/>
      <c r="GZ463" s="48"/>
      <c r="HA463" s="48"/>
      <c r="HB463" s="48"/>
      <c r="HC463" s="48"/>
      <c r="HD463" s="48"/>
      <c r="HE463" s="48"/>
      <c r="HF463" s="48"/>
      <c r="HG463" s="48"/>
      <c r="HH463" s="48"/>
      <c r="HI463" s="48"/>
      <c r="HJ463" s="48"/>
      <c r="HK463" s="48"/>
      <c r="HL463" s="48"/>
      <c r="HM463" s="48"/>
      <c r="HN463" s="48"/>
      <c r="HO463" s="48"/>
      <c r="HP463" s="48"/>
      <c r="HQ463" s="48"/>
      <c r="HR463" s="48"/>
      <c r="HS463" s="48"/>
      <c r="HT463" s="48"/>
      <c r="HU463" s="48"/>
      <c r="HV463" s="48"/>
      <c r="HW463" s="48"/>
      <c r="HX463" s="48"/>
      <c r="HY463" s="48"/>
      <c r="HZ463" s="48"/>
      <c r="IA463" s="48"/>
      <c r="IB463" s="48"/>
      <c r="IC463" s="48"/>
      <c r="ID463" s="48"/>
      <c r="IE463" s="48"/>
      <c r="IF463" s="48"/>
      <c r="IG463" s="48"/>
      <c r="IH463" s="48"/>
      <c r="II463" s="48"/>
      <c r="IJ463" s="48"/>
      <c r="IK463" s="48"/>
      <c r="IL463" s="48"/>
      <c r="IM463" s="48"/>
      <c r="IN463" s="48"/>
      <c r="IO463" s="48"/>
      <c r="IP463" s="48"/>
      <c r="IQ463" s="48"/>
      <c r="IR463" s="48"/>
      <c r="IS463" s="48"/>
      <c r="IT463" s="48"/>
      <c r="IU463" s="48"/>
      <c r="IV463" s="48"/>
      <c r="IW463" s="48"/>
      <c r="IX463" s="48"/>
    </row>
    <row r="464" spans="1:258" s="49" customFormat="1" ht="12.75" customHeight="1" x14ac:dyDescent="0.2">
      <c r="A464" s="161"/>
      <c r="B464" s="162"/>
      <c r="C464" s="162"/>
      <c r="D464" s="65"/>
      <c r="E464" s="64"/>
      <c r="F464" s="64"/>
      <c r="G464" s="64"/>
      <c r="H464" s="64"/>
      <c r="I464" s="64"/>
      <c r="J464" s="64"/>
      <c r="K464" s="64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  <c r="AA464" s="48"/>
      <c r="AB464" s="48"/>
      <c r="AC464" s="48"/>
      <c r="AD464" s="48"/>
      <c r="AE464" s="48"/>
      <c r="AF464" s="48"/>
      <c r="AG464" s="48"/>
      <c r="AH464" s="48"/>
      <c r="AI464" s="48"/>
      <c r="AJ464" s="48"/>
      <c r="AK464" s="48"/>
      <c r="AL464" s="48"/>
      <c r="AM464" s="48"/>
      <c r="AN464" s="48"/>
      <c r="AO464" s="48"/>
      <c r="AP464" s="48"/>
      <c r="AQ464" s="48"/>
      <c r="AR464" s="48"/>
      <c r="AS464" s="48"/>
      <c r="AT464" s="48"/>
      <c r="AU464" s="48"/>
      <c r="AV464" s="48"/>
      <c r="AW464" s="48"/>
      <c r="AX464" s="48"/>
      <c r="AY464" s="48"/>
      <c r="AZ464" s="48"/>
      <c r="BA464" s="48"/>
      <c r="BB464" s="48"/>
      <c r="BC464" s="48"/>
      <c r="BD464" s="48"/>
      <c r="BE464" s="48"/>
      <c r="BF464" s="48"/>
      <c r="BG464" s="48"/>
      <c r="BH464" s="48"/>
      <c r="BI464" s="48"/>
      <c r="BJ464" s="48"/>
      <c r="BK464" s="48"/>
      <c r="BL464" s="48"/>
      <c r="BM464" s="48"/>
      <c r="BN464" s="48"/>
      <c r="BO464" s="48"/>
      <c r="BP464" s="48"/>
      <c r="BQ464" s="48"/>
      <c r="BR464" s="48"/>
      <c r="BS464" s="48"/>
      <c r="BT464" s="48"/>
      <c r="BU464" s="48"/>
      <c r="BV464" s="48"/>
      <c r="BW464" s="48"/>
      <c r="BX464" s="48"/>
      <c r="BY464" s="48"/>
      <c r="BZ464" s="48"/>
      <c r="CA464" s="48"/>
      <c r="CB464" s="48"/>
      <c r="CC464" s="48"/>
      <c r="CD464" s="48"/>
      <c r="CE464" s="48"/>
      <c r="CF464" s="48"/>
      <c r="CG464" s="48"/>
      <c r="CH464" s="48"/>
      <c r="CI464" s="48"/>
      <c r="CJ464" s="48"/>
      <c r="CK464" s="48"/>
      <c r="CL464" s="48"/>
      <c r="CM464" s="48"/>
      <c r="CN464" s="48"/>
      <c r="CO464" s="48"/>
      <c r="CP464" s="48"/>
      <c r="CQ464" s="48"/>
      <c r="CR464" s="48"/>
      <c r="CS464" s="48"/>
      <c r="CT464" s="48"/>
      <c r="CU464" s="48"/>
      <c r="CV464" s="48"/>
      <c r="CW464" s="48"/>
      <c r="CX464" s="48"/>
      <c r="CY464" s="48"/>
      <c r="CZ464" s="48"/>
      <c r="DA464" s="48"/>
      <c r="DB464" s="48"/>
      <c r="DC464" s="48"/>
      <c r="DD464" s="48"/>
      <c r="DE464" s="48"/>
      <c r="DF464" s="48"/>
      <c r="DG464" s="48"/>
      <c r="DH464" s="48"/>
      <c r="DI464" s="48"/>
      <c r="DJ464" s="48"/>
      <c r="DK464" s="48"/>
      <c r="DL464" s="48"/>
      <c r="DM464" s="48"/>
      <c r="DN464" s="48"/>
      <c r="DO464" s="48"/>
      <c r="DP464" s="48"/>
      <c r="DQ464" s="48"/>
      <c r="DR464" s="48"/>
      <c r="DS464" s="48"/>
      <c r="DT464" s="48"/>
      <c r="DU464" s="48"/>
      <c r="DV464" s="48"/>
      <c r="DW464" s="48"/>
      <c r="DX464" s="48"/>
      <c r="DY464" s="48"/>
      <c r="DZ464" s="48"/>
      <c r="EA464" s="48"/>
      <c r="EB464" s="48"/>
      <c r="EC464" s="48"/>
      <c r="ED464" s="48"/>
      <c r="EE464" s="48"/>
      <c r="EF464" s="48"/>
      <c r="EG464" s="48"/>
      <c r="EH464" s="48"/>
      <c r="EI464" s="48"/>
      <c r="EJ464" s="48"/>
      <c r="EK464" s="48"/>
      <c r="EL464" s="48"/>
      <c r="EM464" s="48"/>
      <c r="EN464" s="48"/>
      <c r="EO464" s="48"/>
      <c r="EP464" s="48"/>
      <c r="EQ464" s="48"/>
      <c r="ER464" s="48"/>
      <c r="ES464" s="48"/>
      <c r="ET464" s="48"/>
      <c r="EU464" s="48"/>
      <c r="EV464" s="48"/>
      <c r="EW464" s="48"/>
      <c r="EX464" s="48"/>
      <c r="EY464" s="48"/>
      <c r="EZ464" s="48"/>
      <c r="FA464" s="48"/>
      <c r="FB464" s="48"/>
      <c r="FC464" s="48"/>
      <c r="FD464" s="48"/>
      <c r="FE464" s="48"/>
      <c r="FF464" s="48"/>
      <c r="FG464" s="48"/>
      <c r="FH464" s="48"/>
      <c r="FI464" s="48"/>
      <c r="FJ464" s="48"/>
      <c r="FK464" s="48"/>
      <c r="FL464" s="48"/>
      <c r="FM464" s="48"/>
      <c r="FN464" s="48"/>
      <c r="FO464" s="48"/>
      <c r="FP464" s="48"/>
      <c r="FQ464" s="48"/>
      <c r="FR464" s="48"/>
      <c r="FS464" s="48"/>
      <c r="FT464" s="48"/>
      <c r="FU464" s="48"/>
      <c r="FV464" s="48"/>
      <c r="FW464" s="48"/>
      <c r="FX464" s="48"/>
      <c r="FY464" s="48"/>
      <c r="FZ464" s="48"/>
      <c r="GA464" s="48"/>
      <c r="GB464" s="48"/>
      <c r="GC464" s="48"/>
      <c r="GD464" s="48"/>
      <c r="GE464" s="48"/>
      <c r="GF464" s="48"/>
      <c r="GG464" s="48"/>
      <c r="GH464" s="48"/>
      <c r="GI464" s="48"/>
      <c r="GJ464" s="48"/>
      <c r="GK464" s="48"/>
      <c r="GL464" s="48"/>
      <c r="GM464" s="48"/>
      <c r="GN464" s="48"/>
      <c r="GO464" s="48"/>
      <c r="GP464" s="48"/>
      <c r="GQ464" s="48"/>
      <c r="GR464" s="48"/>
      <c r="GS464" s="48"/>
      <c r="GT464" s="48"/>
      <c r="GU464" s="48"/>
      <c r="GV464" s="48"/>
      <c r="GW464" s="48"/>
      <c r="GX464" s="48"/>
      <c r="GY464" s="48"/>
      <c r="GZ464" s="48"/>
      <c r="HA464" s="48"/>
      <c r="HB464" s="48"/>
      <c r="HC464" s="48"/>
      <c r="HD464" s="48"/>
      <c r="HE464" s="48"/>
      <c r="HF464" s="48"/>
      <c r="HG464" s="48"/>
      <c r="HH464" s="48"/>
      <c r="HI464" s="48"/>
      <c r="HJ464" s="48"/>
      <c r="HK464" s="48"/>
      <c r="HL464" s="48"/>
      <c r="HM464" s="48"/>
      <c r="HN464" s="48"/>
      <c r="HO464" s="48"/>
      <c r="HP464" s="48"/>
      <c r="HQ464" s="48"/>
      <c r="HR464" s="48"/>
      <c r="HS464" s="48"/>
      <c r="HT464" s="48"/>
      <c r="HU464" s="48"/>
      <c r="HV464" s="48"/>
      <c r="HW464" s="48"/>
      <c r="HX464" s="48"/>
      <c r="HY464" s="48"/>
      <c r="HZ464" s="48"/>
      <c r="IA464" s="48"/>
      <c r="IB464" s="48"/>
      <c r="IC464" s="48"/>
      <c r="ID464" s="48"/>
      <c r="IE464" s="48"/>
      <c r="IF464" s="48"/>
      <c r="IG464" s="48"/>
      <c r="IH464" s="48"/>
      <c r="II464" s="48"/>
      <c r="IJ464" s="48"/>
      <c r="IK464" s="48"/>
      <c r="IL464" s="48"/>
      <c r="IM464" s="48"/>
      <c r="IN464" s="48"/>
      <c r="IO464" s="48"/>
      <c r="IP464" s="48"/>
      <c r="IQ464" s="48"/>
      <c r="IR464" s="48"/>
      <c r="IS464" s="48"/>
      <c r="IT464" s="48"/>
      <c r="IU464" s="48"/>
      <c r="IV464" s="48"/>
      <c r="IW464" s="48"/>
      <c r="IX464" s="48"/>
    </row>
    <row r="465" spans="1:258" s="49" customFormat="1" ht="12.75" customHeight="1" x14ac:dyDescent="0.2">
      <c r="A465" s="161"/>
      <c r="B465" s="162"/>
      <c r="C465" s="162"/>
      <c r="D465" s="65"/>
      <c r="E465" s="64"/>
      <c r="F465" s="64"/>
      <c r="G465" s="64"/>
      <c r="H465" s="64"/>
      <c r="I465" s="64"/>
      <c r="J465" s="64"/>
      <c r="K465" s="64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  <c r="AA465" s="48"/>
      <c r="AB465" s="48"/>
      <c r="AC465" s="48"/>
      <c r="AD465" s="48"/>
      <c r="AE465" s="48"/>
      <c r="AF465" s="48"/>
      <c r="AG465" s="48"/>
      <c r="AH465" s="48"/>
      <c r="AI465" s="48"/>
      <c r="AJ465" s="48"/>
      <c r="AK465" s="48"/>
      <c r="AL465" s="48"/>
      <c r="AM465" s="48"/>
      <c r="AN465" s="48"/>
      <c r="AO465" s="48"/>
      <c r="AP465" s="48"/>
      <c r="AQ465" s="48"/>
      <c r="AR465" s="48"/>
      <c r="AS465" s="48"/>
      <c r="AT465" s="48"/>
      <c r="AU465" s="48"/>
      <c r="AV465" s="48"/>
      <c r="AW465" s="48"/>
      <c r="AX465" s="48"/>
      <c r="AY465" s="48"/>
      <c r="AZ465" s="48"/>
      <c r="BA465" s="48"/>
      <c r="BB465" s="48"/>
      <c r="BC465" s="48"/>
      <c r="BD465" s="48"/>
      <c r="BE465" s="48"/>
      <c r="BF465" s="48"/>
      <c r="BG465" s="48"/>
      <c r="BH465" s="48"/>
      <c r="BI465" s="48"/>
      <c r="BJ465" s="48"/>
      <c r="BK465" s="48"/>
      <c r="BL465" s="48"/>
      <c r="BM465" s="48"/>
      <c r="BN465" s="48"/>
      <c r="BO465" s="48"/>
      <c r="BP465" s="48"/>
      <c r="BQ465" s="48"/>
      <c r="BR465" s="48"/>
      <c r="BS465" s="48"/>
      <c r="BT465" s="48"/>
      <c r="BU465" s="48"/>
      <c r="BV465" s="48"/>
      <c r="BW465" s="48"/>
      <c r="BX465" s="48"/>
      <c r="BY465" s="48"/>
      <c r="BZ465" s="48"/>
      <c r="CA465" s="48"/>
      <c r="CB465" s="48"/>
      <c r="CC465" s="48"/>
      <c r="CD465" s="48"/>
      <c r="CE465" s="48"/>
      <c r="CF465" s="48"/>
      <c r="CG465" s="48"/>
      <c r="CH465" s="48"/>
      <c r="CI465" s="48"/>
      <c r="CJ465" s="48"/>
      <c r="CK465" s="48"/>
      <c r="CL465" s="48"/>
      <c r="CM465" s="48"/>
      <c r="CN465" s="48"/>
      <c r="CO465" s="48"/>
      <c r="CP465" s="48"/>
      <c r="CQ465" s="48"/>
      <c r="CR465" s="48"/>
      <c r="CS465" s="48"/>
      <c r="CT465" s="48"/>
      <c r="CU465" s="48"/>
      <c r="CV465" s="48"/>
      <c r="CW465" s="48"/>
      <c r="CX465" s="48"/>
      <c r="CY465" s="48"/>
      <c r="CZ465" s="48"/>
      <c r="DA465" s="48"/>
      <c r="DB465" s="48"/>
      <c r="DC465" s="48"/>
      <c r="DD465" s="48"/>
      <c r="DE465" s="48"/>
      <c r="DF465" s="48"/>
      <c r="DG465" s="48"/>
      <c r="DH465" s="48"/>
      <c r="DI465" s="48"/>
      <c r="DJ465" s="48"/>
      <c r="DK465" s="48"/>
      <c r="DL465" s="48"/>
      <c r="DM465" s="48"/>
      <c r="DN465" s="48"/>
      <c r="DO465" s="48"/>
      <c r="DP465" s="48"/>
      <c r="DQ465" s="48"/>
      <c r="DR465" s="48"/>
      <c r="DS465" s="48"/>
      <c r="DT465" s="48"/>
      <c r="DU465" s="48"/>
      <c r="DV465" s="48"/>
      <c r="DW465" s="48"/>
      <c r="DX465" s="48"/>
      <c r="DY465" s="48"/>
      <c r="DZ465" s="48"/>
      <c r="EA465" s="48"/>
      <c r="EB465" s="48"/>
      <c r="EC465" s="48"/>
      <c r="ED465" s="48"/>
      <c r="EE465" s="48"/>
      <c r="EF465" s="48"/>
      <c r="EG465" s="48"/>
      <c r="EH465" s="48"/>
      <c r="EI465" s="48"/>
      <c r="EJ465" s="48"/>
      <c r="EK465" s="48"/>
      <c r="EL465" s="48"/>
      <c r="EM465" s="48"/>
      <c r="EN465" s="48"/>
      <c r="EO465" s="48"/>
      <c r="EP465" s="48"/>
      <c r="EQ465" s="48"/>
      <c r="ER465" s="48"/>
      <c r="ES465" s="48"/>
      <c r="ET465" s="48"/>
      <c r="EU465" s="48"/>
      <c r="EV465" s="48"/>
      <c r="EW465" s="48"/>
      <c r="EX465" s="48"/>
      <c r="EY465" s="48"/>
      <c r="EZ465" s="48"/>
      <c r="FA465" s="48"/>
      <c r="FB465" s="48"/>
      <c r="FC465" s="48"/>
      <c r="FD465" s="48"/>
      <c r="FE465" s="48"/>
      <c r="FF465" s="48"/>
      <c r="FG465" s="48"/>
      <c r="FH465" s="48"/>
      <c r="FI465" s="48"/>
      <c r="FJ465" s="48"/>
      <c r="FK465" s="48"/>
      <c r="FL465" s="48"/>
      <c r="FM465" s="48"/>
      <c r="FN465" s="48"/>
      <c r="FO465" s="48"/>
      <c r="FP465" s="48"/>
      <c r="FQ465" s="48"/>
      <c r="FR465" s="48"/>
      <c r="FS465" s="48"/>
      <c r="FT465" s="48"/>
      <c r="FU465" s="48"/>
      <c r="FV465" s="48"/>
      <c r="FW465" s="48"/>
      <c r="FX465" s="48"/>
      <c r="FY465" s="48"/>
      <c r="FZ465" s="48"/>
      <c r="GA465" s="48"/>
      <c r="GB465" s="48"/>
      <c r="GC465" s="48"/>
      <c r="GD465" s="48"/>
      <c r="GE465" s="48"/>
      <c r="GF465" s="48"/>
      <c r="GG465" s="48"/>
      <c r="GH465" s="48"/>
      <c r="GI465" s="48"/>
      <c r="GJ465" s="48"/>
      <c r="GK465" s="48"/>
      <c r="GL465" s="48"/>
      <c r="GM465" s="48"/>
      <c r="GN465" s="48"/>
      <c r="GO465" s="48"/>
      <c r="GP465" s="48"/>
      <c r="GQ465" s="48"/>
      <c r="GR465" s="48"/>
      <c r="GS465" s="48"/>
      <c r="GT465" s="48"/>
      <c r="GU465" s="48"/>
      <c r="GV465" s="48"/>
      <c r="GW465" s="48"/>
      <c r="GX465" s="48"/>
      <c r="GY465" s="48"/>
      <c r="GZ465" s="48"/>
      <c r="HA465" s="48"/>
      <c r="HB465" s="48"/>
      <c r="HC465" s="48"/>
      <c r="HD465" s="48"/>
      <c r="HE465" s="48"/>
      <c r="HF465" s="48"/>
      <c r="HG465" s="48"/>
      <c r="HH465" s="48"/>
      <c r="HI465" s="48"/>
      <c r="HJ465" s="48"/>
      <c r="HK465" s="48"/>
      <c r="HL465" s="48"/>
      <c r="HM465" s="48"/>
      <c r="HN465" s="48"/>
      <c r="HO465" s="48"/>
      <c r="HP465" s="48"/>
      <c r="HQ465" s="48"/>
      <c r="HR465" s="48"/>
      <c r="HS465" s="48"/>
      <c r="HT465" s="48"/>
      <c r="HU465" s="48"/>
      <c r="HV465" s="48"/>
      <c r="HW465" s="48"/>
      <c r="HX465" s="48"/>
      <c r="HY465" s="48"/>
      <c r="HZ465" s="48"/>
      <c r="IA465" s="48"/>
      <c r="IB465" s="48"/>
      <c r="IC465" s="48"/>
      <c r="ID465" s="48"/>
      <c r="IE465" s="48"/>
      <c r="IF465" s="48"/>
      <c r="IG465" s="48"/>
      <c r="IH465" s="48"/>
      <c r="II465" s="48"/>
      <c r="IJ465" s="48"/>
      <c r="IK465" s="48"/>
      <c r="IL465" s="48"/>
      <c r="IM465" s="48"/>
      <c r="IN465" s="48"/>
      <c r="IO465" s="48"/>
      <c r="IP465" s="48"/>
      <c r="IQ465" s="48"/>
      <c r="IR465" s="48"/>
      <c r="IS465" s="48"/>
      <c r="IT465" s="48"/>
      <c r="IU465" s="48"/>
      <c r="IV465" s="48"/>
      <c r="IW465" s="48"/>
      <c r="IX465" s="48"/>
    </row>
    <row r="466" spans="1:258" s="49" customFormat="1" ht="12.75" customHeight="1" x14ac:dyDescent="0.2">
      <c r="A466" s="161"/>
      <c r="B466" s="162"/>
      <c r="C466" s="162"/>
      <c r="D466" s="65"/>
      <c r="E466" s="64"/>
      <c r="F466" s="64"/>
      <c r="G466" s="64"/>
      <c r="H466" s="64"/>
      <c r="I466" s="64"/>
      <c r="J466" s="64"/>
      <c r="K466" s="64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  <c r="AA466" s="48"/>
      <c r="AB466" s="48"/>
      <c r="AC466" s="48"/>
      <c r="AD466" s="48"/>
      <c r="AE466" s="48"/>
      <c r="AF466" s="48"/>
      <c r="AG466" s="48"/>
      <c r="AH466" s="48"/>
      <c r="AI466" s="48"/>
      <c r="AJ466" s="48"/>
      <c r="AK466" s="48"/>
      <c r="AL466" s="48"/>
      <c r="AM466" s="48"/>
      <c r="AN466" s="48"/>
      <c r="AO466" s="48"/>
      <c r="AP466" s="48"/>
      <c r="AQ466" s="48"/>
      <c r="AR466" s="48"/>
      <c r="AS466" s="48"/>
      <c r="AT466" s="48"/>
      <c r="AU466" s="48"/>
      <c r="AV466" s="48"/>
      <c r="AW466" s="48"/>
      <c r="AX466" s="48"/>
      <c r="AY466" s="48"/>
      <c r="AZ466" s="48"/>
      <c r="BA466" s="48"/>
      <c r="BB466" s="48"/>
      <c r="BC466" s="48"/>
      <c r="BD466" s="48"/>
      <c r="BE466" s="48"/>
      <c r="BF466" s="48"/>
      <c r="BG466" s="48"/>
      <c r="BH466" s="48"/>
      <c r="BI466" s="48"/>
      <c r="BJ466" s="48"/>
      <c r="BK466" s="48"/>
      <c r="BL466" s="48"/>
      <c r="BM466" s="48"/>
      <c r="BN466" s="48"/>
      <c r="BO466" s="48"/>
      <c r="BP466" s="48"/>
      <c r="BQ466" s="48"/>
      <c r="BR466" s="48"/>
      <c r="BS466" s="48"/>
      <c r="BT466" s="48"/>
      <c r="BU466" s="48"/>
      <c r="BV466" s="48"/>
      <c r="BW466" s="48"/>
      <c r="BX466" s="48"/>
      <c r="BY466" s="48"/>
      <c r="BZ466" s="48"/>
      <c r="CA466" s="48"/>
      <c r="CB466" s="48"/>
      <c r="CC466" s="48"/>
      <c r="CD466" s="48"/>
      <c r="CE466" s="48"/>
      <c r="CF466" s="48"/>
      <c r="CG466" s="48"/>
      <c r="CH466" s="48"/>
      <c r="CI466" s="48"/>
      <c r="CJ466" s="48"/>
      <c r="CK466" s="48"/>
      <c r="CL466" s="48"/>
      <c r="CM466" s="48"/>
      <c r="CN466" s="48"/>
      <c r="CO466" s="48"/>
      <c r="CP466" s="48"/>
      <c r="CQ466" s="48"/>
      <c r="CR466" s="48"/>
      <c r="CS466" s="48"/>
      <c r="CT466" s="48"/>
      <c r="CU466" s="48"/>
      <c r="CV466" s="48"/>
      <c r="CW466" s="48"/>
      <c r="CX466" s="48"/>
      <c r="CY466" s="48"/>
      <c r="CZ466" s="48"/>
      <c r="DA466" s="48"/>
      <c r="DB466" s="48"/>
      <c r="DC466" s="48"/>
      <c r="DD466" s="48"/>
      <c r="DE466" s="48"/>
      <c r="DF466" s="48"/>
      <c r="DG466" s="48"/>
      <c r="DH466" s="48"/>
      <c r="DI466" s="48"/>
      <c r="DJ466" s="48"/>
      <c r="DK466" s="48"/>
      <c r="DL466" s="48"/>
      <c r="DM466" s="48"/>
      <c r="DN466" s="48"/>
      <c r="DO466" s="48"/>
      <c r="DP466" s="48"/>
      <c r="DQ466" s="48"/>
      <c r="DR466" s="48"/>
      <c r="DS466" s="48"/>
      <c r="DT466" s="48"/>
      <c r="DU466" s="48"/>
      <c r="DV466" s="48"/>
      <c r="DW466" s="48"/>
      <c r="DX466" s="48"/>
      <c r="DY466" s="48"/>
      <c r="DZ466" s="48"/>
      <c r="EA466" s="48"/>
      <c r="EB466" s="48"/>
      <c r="EC466" s="48"/>
      <c r="ED466" s="48"/>
      <c r="EE466" s="48"/>
      <c r="EF466" s="48"/>
      <c r="EG466" s="48"/>
      <c r="EH466" s="48"/>
      <c r="EI466" s="48"/>
      <c r="EJ466" s="48"/>
      <c r="EK466" s="48"/>
      <c r="EL466" s="48"/>
      <c r="EM466" s="48"/>
      <c r="EN466" s="48"/>
      <c r="EO466" s="48"/>
      <c r="EP466" s="48"/>
      <c r="EQ466" s="48"/>
      <c r="ER466" s="48"/>
      <c r="ES466" s="48"/>
      <c r="ET466" s="48"/>
      <c r="EU466" s="48"/>
      <c r="EV466" s="48"/>
      <c r="EW466" s="48"/>
      <c r="EX466" s="48"/>
      <c r="EY466" s="48"/>
      <c r="EZ466" s="48"/>
      <c r="FA466" s="48"/>
      <c r="FB466" s="48"/>
      <c r="FC466" s="48"/>
      <c r="FD466" s="48"/>
      <c r="FE466" s="48"/>
      <c r="FF466" s="48"/>
      <c r="FG466" s="48"/>
      <c r="FH466" s="48"/>
      <c r="FI466" s="48"/>
      <c r="FJ466" s="48"/>
      <c r="FK466" s="48"/>
      <c r="FL466" s="48"/>
      <c r="FM466" s="48"/>
      <c r="FN466" s="48"/>
      <c r="FO466" s="48"/>
      <c r="FP466" s="48"/>
      <c r="FQ466" s="48"/>
      <c r="FR466" s="48"/>
      <c r="FS466" s="48"/>
      <c r="FT466" s="48"/>
      <c r="FU466" s="48"/>
      <c r="FV466" s="48"/>
      <c r="FW466" s="48"/>
      <c r="FX466" s="48"/>
      <c r="FY466" s="48"/>
      <c r="FZ466" s="48"/>
      <c r="GA466" s="48"/>
      <c r="GB466" s="48"/>
      <c r="GC466" s="48"/>
      <c r="GD466" s="48"/>
      <c r="GE466" s="48"/>
      <c r="GF466" s="48"/>
      <c r="GG466" s="48"/>
      <c r="GH466" s="48"/>
      <c r="GI466" s="48"/>
      <c r="GJ466" s="48"/>
      <c r="GK466" s="48"/>
      <c r="GL466" s="48"/>
      <c r="GM466" s="48"/>
      <c r="GN466" s="48"/>
      <c r="GO466" s="48"/>
      <c r="GP466" s="48"/>
      <c r="GQ466" s="48"/>
      <c r="GR466" s="48"/>
      <c r="GS466" s="48"/>
      <c r="GT466" s="48"/>
      <c r="GU466" s="48"/>
      <c r="GV466" s="48"/>
      <c r="GW466" s="48"/>
      <c r="GX466" s="48"/>
      <c r="GY466" s="48"/>
      <c r="GZ466" s="48"/>
      <c r="HA466" s="48"/>
      <c r="HB466" s="48"/>
      <c r="HC466" s="48"/>
      <c r="HD466" s="48"/>
      <c r="HE466" s="48"/>
      <c r="HF466" s="48"/>
      <c r="HG466" s="48"/>
      <c r="HH466" s="48"/>
      <c r="HI466" s="48"/>
      <c r="HJ466" s="48"/>
      <c r="HK466" s="48"/>
      <c r="HL466" s="48"/>
      <c r="HM466" s="48"/>
      <c r="HN466" s="48"/>
      <c r="HO466" s="48"/>
      <c r="HP466" s="48"/>
      <c r="HQ466" s="48"/>
      <c r="HR466" s="48"/>
      <c r="HS466" s="48"/>
      <c r="HT466" s="48"/>
      <c r="HU466" s="48"/>
      <c r="HV466" s="48"/>
      <c r="HW466" s="48"/>
      <c r="HX466" s="48"/>
      <c r="HY466" s="48"/>
      <c r="HZ466" s="48"/>
      <c r="IA466" s="48"/>
      <c r="IB466" s="48"/>
      <c r="IC466" s="48"/>
      <c r="ID466" s="48"/>
      <c r="IE466" s="48"/>
      <c r="IF466" s="48"/>
      <c r="IG466" s="48"/>
      <c r="IH466" s="48"/>
      <c r="II466" s="48"/>
      <c r="IJ466" s="48"/>
      <c r="IK466" s="48"/>
      <c r="IL466" s="48"/>
      <c r="IM466" s="48"/>
      <c r="IN466" s="48"/>
      <c r="IO466" s="48"/>
      <c r="IP466" s="48"/>
      <c r="IQ466" s="48"/>
      <c r="IR466" s="48"/>
      <c r="IS466" s="48"/>
      <c r="IT466" s="48"/>
      <c r="IU466" s="48"/>
      <c r="IV466" s="48"/>
      <c r="IW466" s="48"/>
      <c r="IX466" s="48"/>
    </row>
    <row r="467" spans="1:258" s="49" customFormat="1" ht="12.75" customHeight="1" x14ac:dyDescent="0.2">
      <c r="A467" s="161"/>
      <c r="B467" s="162"/>
      <c r="C467" s="162"/>
      <c r="D467" s="65"/>
      <c r="E467" s="64"/>
      <c r="F467" s="64"/>
      <c r="G467" s="64"/>
      <c r="H467" s="64"/>
      <c r="I467" s="64"/>
      <c r="J467" s="64"/>
      <c r="K467" s="64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  <c r="AA467" s="48"/>
      <c r="AB467" s="48"/>
      <c r="AC467" s="48"/>
      <c r="AD467" s="48"/>
      <c r="AE467" s="48"/>
      <c r="AF467" s="48"/>
      <c r="AG467" s="48"/>
      <c r="AH467" s="48"/>
      <c r="AI467" s="48"/>
      <c r="AJ467" s="48"/>
      <c r="AK467" s="48"/>
      <c r="AL467" s="48"/>
      <c r="AM467" s="48"/>
      <c r="AN467" s="48"/>
      <c r="AO467" s="48"/>
      <c r="AP467" s="48"/>
      <c r="AQ467" s="48"/>
      <c r="AR467" s="48"/>
      <c r="AS467" s="48"/>
      <c r="AT467" s="48"/>
      <c r="AU467" s="48"/>
      <c r="AV467" s="48"/>
      <c r="AW467" s="48"/>
      <c r="AX467" s="48"/>
      <c r="AY467" s="48"/>
      <c r="AZ467" s="48"/>
      <c r="BA467" s="48"/>
      <c r="BB467" s="48"/>
      <c r="BC467" s="48"/>
      <c r="BD467" s="48"/>
      <c r="BE467" s="48"/>
      <c r="BF467" s="48"/>
      <c r="BG467" s="48"/>
      <c r="BH467" s="48"/>
      <c r="BI467" s="48"/>
      <c r="BJ467" s="48"/>
      <c r="BK467" s="48"/>
      <c r="BL467" s="48"/>
      <c r="BM467" s="48"/>
      <c r="BN467" s="48"/>
      <c r="BO467" s="48"/>
      <c r="BP467" s="48"/>
      <c r="BQ467" s="48"/>
      <c r="BR467" s="48"/>
      <c r="BS467" s="48"/>
      <c r="BT467" s="48"/>
      <c r="BU467" s="48"/>
      <c r="BV467" s="48"/>
      <c r="BW467" s="48"/>
      <c r="BX467" s="48"/>
      <c r="BY467" s="48"/>
      <c r="BZ467" s="48"/>
      <c r="CA467" s="48"/>
      <c r="CB467" s="48"/>
      <c r="CC467" s="48"/>
      <c r="CD467" s="48"/>
      <c r="CE467" s="48"/>
      <c r="CF467" s="48"/>
      <c r="CG467" s="48"/>
      <c r="CH467" s="48"/>
      <c r="CI467" s="48"/>
      <c r="CJ467" s="48"/>
      <c r="CK467" s="48"/>
      <c r="CL467" s="48"/>
      <c r="CM467" s="48"/>
      <c r="CN467" s="48"/>
      <c r="CO467" s="48"/>
      <c r="CP467" s="48"/>
      <c r="CQ467" s="48"/>
      <c r="CR467" s="48"/>
      <c r="CS467" s="48"/>
      <c r="CT467" s="48"/>
      <c r="CU467" s="48"/>
      <c r="CV467" s="48"/>
      <c r="CW467" s="48"/>
      <c r="CX467" s="48"/>
      <c r="CY467" s="48"/>
      <c r="CZ467" s="48"/>
      <c r="DA467" s="48"/>
      <c r="DB467" s="48"/>
      <c r="DC467" s="48"/>
      <c r="DD467" s="48"/>
      <c r="DE467" s="48"/>
      <c r="DF467" s="48"/>
      <c r="DG467" s="48"/>
      <c r="DH467" s="48"/>
      <c r="DI467" s="48"/>
      <c r="DJ467" s="48"/>
      <c r="DK467" s="48"/>
      <c r="DL467" s="48"/>
      <c r="DM467" s="48"/>
      <c r="DN467" s="48"/>
      <c r="DO467" s="48"/>
      <c r="DP467" s="48"/>
      <c r="DQ467" s="48"/>
      <c r="DR467" s="48"/>
      <c r="DS467" s="48"/>
      <c r="DT467" s="48"/>
      <c r="DU467" s="48"/>
      <c r="DV467" s="48"/>
      <c r="DW467" s="48"/>
      <c r="DX467" s="48"/>
      <c r="DY467" s="48"/>
      <c r="DZ467" s="48"/>
      <c r="EA467" s="48"/>
      <c r="EB467" s="48"/>
      <c r="EC467" s="48"/>
      <c r="ED467" s="48"/>
      <c r="EE467" s="48"/>
      <c r="EF467" s="48"/>
      <c r="EG467" s="48"/>
      <c r="EH467" s="48"/>
      <c r="EI467" s="48"/>
      <c r="EJ467" s="48"/>
      <c r="EK467" s="48"/>
      <c r="EL467" s="48"/>
      <c r="EM467" s="48"/>
      <c r="EN467" s="48"/>
      <c r="EO467" s="48"/>
      <c r="EP467" s="48"/>
      <c r="EQ467" s="48"/>
      <c r="ER467" s="48"/>
      <c r="ES467" s="48"/>
      <c r="ET467" s="48"/>
      <c r="EU467" s="48"/>
      <c r="EV467" s="48"/>
      <c r="EW467" s="48"/>
      <c r="EX467" s="48"/>
      <c r="EY467" s="48"/>
      <c r="EZ467" s="48"/>
      <c r="FA467" s="48"/>
      <c r="FB467" s="48"/>
      <c r="FC467" s="48"/>
      <c r="FD467" s="48"/>
      <c r="FE467" s="48"/>
      <c r="FF467" s="48"/>
      <c r="FG467" s="48"/>
      <c r="FH467" s="48"/>
      <c r="FI467" s="48"/>
      <c r="FJ467" s="48"/>
      <c r="FK467" s="48"/>
      <c r="FL467" s="48"/>
      <c r="FM467" s="48"/>
      <c r="FN467" s="48"/>
      <c r="FO467" s="48"/>
      <c r="FP467" s="48"/>
      <c r="FQ467" s="48"/>
      <c r="FR467" s="48"/>
      <c r="FS467" s="48"/>
      <c r="FT467" s="48"/>
      <c r="FU467" s="48"/>
      <c r="FV467" s="48"/>
      <c r="FW467" s="48"/>
      <c r="FX467" s="48"/>
      <c r="FY467" s="48"/>
      <c r="FZ467" s="48"/>
      <c r="GA467" s="48"/>
      <c r="GB467" s="48"/>
      <c r="GC467" s="48"/>
      <c r="GD467" s="48"/>
      <c r="GE467" s="48"/>
      <c r="GF467" s="48"/>
      <c r="GG467" s="48"/>
      <c r="GH467" s="48"/>
      <c r="GI467" s="48"/>
      <c r="GJ467" s="48"/>
      <c r="GK467" s="48"/>
      <c r="GL467" s="48"/>
      <c r="GM467" s="48"/>
      <c r="GN467" s="48"/>
      <c r="GO467" s="48"/>
      <c r="GP467" s="48"/>
      <c r="GQ467" s="48"/>
      <c r="GR467" s="48"/>
      <c r="GS467" s="48"/>
      <c r="GT467" s="48"/>
      <c r="GU467" s="48"/>
      <c r="GV467" s="48"/>
      <c r="GW467" s="48"/>
      <c r="GX467" s="48"/>
      <c r="GY467" s="48"/>
      <c r="GZ467" s="48"/>
      <c r="HA467" s="48"/>
      <c r="HB467" s="48"/>
      <c r="HC467" s="48"/>
      <c r="HD467" s="48"/>
      <c r="HE467" s="48"/>
      <c r="HF467" s="48"/>
      <c r="HG467" s="48"/>
      <c r="HH467" s="48"/>
      <c r="HI467" s="48"/>
      <c r="HJ467" s="48"/>
      <c r="HK467" s="48"/>
      <c r="HL467" s="48"/>
      <c r="HM467" s="48"/>
      <c r="HN467" s="48"/>
      <c r="HO467" s="48"/>
      <c r="HP467" s="48"/>
      <c r="HQ467" s="48"/>
      <c r="HR467" s="48"/>
      <c r="HS467" s="48"/>
      <c r="HT467" s="48"/>
      <c r="HU467" s="48"/>
      <c r="HV467" s="48"/>
      <c r="HW467" s="48"/>
      <c r="HX467" s="48"/>
      <c r="HY467" s="48"/>
      <c r="HZ467" s="48"/>
      <c r="IA467" s="48"/>
      <c r="IB467" s="48"/>
      <c r="IC467" s="48"/>
      <c r="ID467" s="48"/>
      <c r="IE467" s="48"/>
      <c r="IF467" s="48"/>
      <c r="IG467" s="48"/>
      <c r="IH467" s="48"/>
      <c r="II467" s="48"/>
      <c r="IJ467" s="48"/>
      <c r="IK467" s="48"/>
      <c r="IL467" s="48"/>
      <c r="IM467" s="48"/>
      <c r="IN467" s="48"/>
      <c r="IO467" s="48"/>
      <c r="IP467" s="48"/>
      <c r="IQ467" s="48"/>
      <c r="IR467" s="48"/>
      <c r="IS467" s="48"/>
      <c r="IT467" s="48"/>
      <c r="IU467" s="48"/>
      <c r="IV467" s="48"/>
      <c r="IW467" s="48"/>
      <c r="IX467" s="48"/>
    </row>
    <row r="468" spans="1:258" s="49" customFormat="1" ht="12.75" customHeight="1" x14ac:dyDescent="0.2">
      <c r="A468" s="161"/>
      <c r="B468" s="162"/>
      <c r="C468" s="162"/>
      <c r="D468" s="65"/>
      <c r="E468" s="64"/>
      <c r="F468" s="64"/>
      <c r="G468" s="64"/>
      <c r="H468" s="64"/>
      <c r="I468" s="64"/>
      <c r="J468" s="64"/>
      <c r="K468" s="64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  <c r="AA468" s="48"/>
      <c r="AB468" s="48"/>
      <c r="AC468" s="48"/>
      <c r="AD468" s="48"/>
      <c r="AE468" s="48"/>
      <c r="AF468" s="48"/>
      <c r="AG468" s="48"/>
      <c r="AH468" s="48"/>
      <c r="AI468" s="48"/>
      <c r="AJ468" s="48"/>
      <c r="AK468" s="48"/>
      <c r="AL468" s="48"/>
      <c r="AM468" s="48"/>
      <c r="AN468" s="48"/>
      <c r="AO468" s="48"/>
      <c r="AP468" s="48"/>
      <c r="AQ468" s="48"/>
      <c r="AR468" s="48"/>
      <c r="AS468" s="48"/>
      <c r="AT468" s="48"/>
      <c r="AU468" s="48"/>
      <c r="AV468" s="48"/>
      <c r="AW468" s="48"/>
      <c r="AX468" s="48"/>
      <c r="AY468" s="48"/>
      <c r="AZ468" s="48"/>
      <c r="BA468" s="48"/>
      <c r="BB468" s="48"/>
      <c r="BC468" s="48"/>
      <c r="BD468" s="48"/>
      <c r="BE468" s="48"/>
      <c r="BF468" s="48"/>
      <c r="BG468" s="48"/>
      <c r="BH468" s="48"/>
      <c r="BI468" s="48"/>
      <c r="BJ468" s="48"/>
      <c r="BK468" s="48"/>
      <c r="BL468" s="48"/>
      <c r="BM468" s="48"/>
      <c r="BN468" s="48"/>
      <c r="BO468" s="48"/>
      <c r="BP468" s="48"/>
      <c r="BQ468" s="48"/>
      <c r="BR468" s="48"/>
      <c r="BS468" s="48"/>
      <c r="BT468" s="48"/>
      <c r="BU468" s="48"/>
      <c r="BV468" s="48"/>
      <c r="BW468" s="48"/>
      <c r="BX468" s="48"/>
      <c r="BY468" s="48"/>
      <c r="BZ468" s="48"/>
      <c r="CA468" s="48"/>
      <c r="CB468" s="48"/>
      <c r="CC468" s="48"/>
      <c r="CD468" s="48"/>
      <c r="CE468" s="48"/>
      <c r="CF468" s="48"/>
      <c r="CG468" s="48"/>
      <c r="CH468" s="48"/>
      <c r="CI468" s="48"/>
      <c r="CJ468" s="48"/>
      <c r="CK468" s="48"/>
      <c r="CL468" s="48"/>
      <c r="CM468" s="48"/>
      <c r="CN468" s="48"/>
      <c r="CO468" s="48"/>
      <c r="CP468" s="48"/>
      <c r="CQ468" s="48"/>
      <c r="CR468" s="48"/>
      <c r="CS468" s="48"/>
      <c r="CT468" s="48"/>
      <c r="CU468" s="48"/>
      <c r="CV468" s="48"/>
      <c r="CW468" s="48"/>
      <c r="CX468" s="48"/>
      <c r="CY468" s="48"/>
      <c r="CZ468" s="48"/>
      <c r="DA468" s="48"/>
      <c r="DB468" s="48"/>
      <c r="DC468" s="48"/>
      <c r="DD468" s="48"/>
      <c r="DE468" s="48"/>
      <c r="DF468" s="48"/>
      <c r="DG468" s="48"/>
      <c r="DH468" s="48"/>
      <c r="DI468" s="48"/>
      <c r="DJ468" s="48"/>
      <c r="DK468" s="48"/>
      <c r="DL468" s="48"/>
      <c r="DM468" s="48"/>
      <c r="DN468" s="48"/>
      <c r="DO468" s="48"/>
      <c r="DP468" s="48"/>
      <c r="DQ468" s="48"/>
      <c r="DR468" s="48"/>
      <c r="DS468" s="48"/>
      <c r="DT468" s="48"/>
      <c r="DU468" s="48"/>
      <c r="DV468" s="48"/>
      <c r="DW468" s="48"/>
      <c r="DX468" s="48"/>
      <c r="DY468" s="48"/>
      <c r="DZ468" s="48"/>
      <c r="EA468" s="48"/>
      <c r="EB468" s="48"/>
      <c r="EC468" s="48"/>
      <c r="ED468" s="48"/>
      <c r="EE468" s="48"/>
      <c r="EF468" s="48"/>
      <c r="EG468" s="48"/>
      <c r="EH468" s="48"/>
      <c r="EI468" s="48"/>
      <c r="EJ468" s="48"/>
      <c r="EK468" s="48"/>
      <c r="EL468" s="48"/>
      <c r="EM468" s="48"/>
      <c r="EN468" s="48"/>
      <c r="EO468" s="48"/>
      <c r="EP468" s="48"/>
      <c r="EQ468" s="48"/>
      <c r="ER468" s="48"/>
      <c r="ES468" s="48"/>
      <c r="ET468" s="48"/>
      <c r="EU468" s="48"/>
      <c r="EV468" s="48"/>
      <c r="EW468" s="48"/>
      <c r="EX468" s="48"/>
      <c r="EY468" s="48"/>
      <c r="EZ468" s="48"/>
      <c r="FA468" s="48"/>
      <c r="FB468" s="48"/>
      <c r="FC468" s="48"/>
      <c r="FD468" s="48"/>
      <c r="FE468" s="48"/>
      <c r="FF468" s="48"/>
      <c r="FG468" s="48"/>
      <c r="FH468" s="48"/>
      <c r="FI468" s="48"/>
      <c r="FJ468" s="48"/>
      <c r="FK468" s="48"/>
      <c r="FL468" s="48"/>
      <c r="FM468" s="48"/>
      <c r="FN468" s="48"/>
      <c r="FO468" s="48"/>
      <c r="FP468" s="48"/>
      <c r="FQ468" s="48"/>
      <c r="FR468" s="48"/>
      <c r="FS468" s="48"/>
      <c r="FT468" s="48"/>
      <c r="FU468" s="48"/>
      <c r="FV468" s="48"/>
      <c r="FW468" s="48"/>
      <c r="FX468" s="48"/>
      <c r="FY468" s="48"/>
      <c r="FZ468" s="48"/>
      <c r="GA468" s="48"/>
      <c r="GB468" s="48"/>
      <c r="GC468" s="48"/>
      <c r="GD468" s="48"/>
      <c r="GE468" s="48"/>
      <c r="GF468" s="48"/>
      <c r="GG468" s="48"/>
      <c r="GH468" s="48"/>
      <c r="GI468" s="48"/>
      <c r="GJ468" s="48"/>
      <c r="GK468" s="48"/>
      <c r="GL468" s="48"/>
      <c r="GM468" s="48"/>
      <c r="GN468" s="48"/>
      <c r="GO468" s="48"/>
      <c r="GP468" s="48"/>
      <c r="GQ468" s="48"/>
      <c r="GR468" s="48"/>
      <c r="GS468" s="48"/>
      <c r="GT468" s="48"/>
      <c r="GU468" s="48"/>
      <c r="GV468" s="48"/>
      <c r="GW468" s="48"/>
      <c r="GX468" s="48"/>
      <c r="GY468" s="48"/>
      <c r="GZ468" s="48"/>
      <c r="HA468" s="48"/>
      <c r="HB468" s="48"/>
      <c r="HC468" s="48"/>
      <c r="HD468" s="48"/>
      <c r="HE468" s="48"/>
      <c r="HF468" s="48"/>
      <c r="HG468" s="48"/>
      <c r="HH468" s="48"/>
      <c r="HI468" s="48"/>
      <c r="HJ468" s="48"/>
      <c r="HK468" s="48"/>
      <c r="HL468" s="48"/>
      <c r="HM468" s="48"/>
      <c r="HN468" s="48"/>
      <c r="HO468" s="48"/>
      <c r="HP468" s="48"/>
      <c r="HQ468" s="48"/>
      <c r="HR468" s="48"/>
      <c r="HS468" s="48"/>
      <c r="HT468" s="48"/>
      <c r="HU468" s="48"/>
      <c r="HV468" s="48"/>
      <c r="HW468" s="48"/>
      <c r="HX468" s="48"/>
      <c r="HY468" s="48"/>
      <c r="HZ468" s="48"/>
      <c r="IA468" s="48"/>
      <c r="IB468" s="48"/>
      <c r="IC468" s="48"/>
      <c r="ID468" s="48"/>
      <c r="IE468" s="48"/>
      <c r="IF468" s="48"/>
      <c r="IG468" s="48"/>
      <c r="IH468" s="48"/>
      <c r="II468" s="48"/>
      <c r="IJ468" s="48"/>
      <c r="IK468" s="48"/>
      <c r="IL468" s="48"/>
      <c r="IM468" s="48"/>
      <c r="IN468" s="48"/>
      <c r="IO468" s="48"/>
      <c r="IP468" s="48"/>
      <c r="IQ468" s="48"/>
      <c r="IR468" s="48"/>
      <c r="IS468" s="48"/>
      <c r="IT468" s="48"/>
      <c r="IU468" s="48"/>
      <c r="IV468" s="48"/>
      <c r="IW468" s="48"/>
      <c r="IX468" s="48"/>
    </row>
    <row r="469" spans="1:258" s="49" customFormat="1" ht="12.75" customHeight="1" x14ac:dyDescent="0.2">
      <c r="A469" s="161"/>
      <c r="B469" s="162"/>
      <c r="C469" s="162"/>
      <c r="D469" s="65"/>
      <c r="E469" s="64"/>
      <c r="F469" s="64"/>
      <c r="G469" s="64"/>
      <c r="H469" s="64"/>
      <c r="I469" s="64"/>
      <c r="J469" s="64"/>
      <c r="K469" s="64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  <c r="AA469" s="48"/>
      <c r="AB469" s="48"/>
      <c r="AC469" s="48"/>
      <c r="AD469" s="48"/>
      <c r="AE469" s="48"/>
      <c r="AF469" s="48"/>
      <c r="AG469" s="48"/>
      <c r="AH469" s="48"/>
      <c r="AI469" s="48"/>
      <c r="AJ469" s="48"/>
      <c r="AK469" s="48"/>
      <c r="AL469" s="48"/>
      <c r="AM469" s="48"/>
      <c r="AN469" s="48"/>
      <c r="AO469" s="48"/>
      <c r="AP469" s="48"/>
      <c r="AQ469" s="48"/>
      <c r="AR469" s="48"/>
      <c r="AS469" s="48"/>
      <c r="AT469" s="48"/>
      <c r="AU469" s="48"/>
      <c r="AV469" s="48"/>
      <c r="AW469" s="48"/>
      <c r="AX469" s="48"/>
      <c r="AY469" s="48"/>
      <c r="AZ469" s="48"/>
      <c r="BA469" s="48"/>
      <c r="BB469" s="48"/>
      <c r="BC469" s="48"/>
      <c r="BD469" s="48"/>
      <c r="BE469" s="48"/>
      <c r="BF469" s="48"/>
      <c r="BG469" s="48"/>
      <c r="BH469" s="48"/>
      <c r="BI469" s="48"/>
      <c r="BJ469" s="48"/>
      <c r="BK469" s="48"/>
      <c r="BL469" s="48"/>
      <c r="BM469" s="48"/>
      <c r="BN469" s="48"/>
      <c r="BO469" s="48"/>
      <c r="BP469" s="48"/>
      <c r="BQ469" s="48"/>
      <c r="BR469" s="48"/>
      <c r="BS469" s="48"/>
      <c r="BT469" s="48"/>
      <c r="BU469" s="48"/>
      <c r="BV469" s="48"/>
      <c r="BW469" s="48"/>
      <c r="BX469" s="48"/>
      <c r="BY469" s="48"/>
      <c r="BZ469" s="48"/>
      <c r="CA469" s="48"/>
      <c r="CB469" s="48"/>
      <c r="CC469" s="48"/>
      <c r="CD469" s="48"/>
      <c r="CE469" s="48"/>
      <c r="CF469" s="48"/>
      <c r="CG469" s="48"/>
      <c r="CH469" s="48"/>
      <c r="CI469" s="48"/>
      <c r="CJ469" s="48"/>
      <c r="CK469" s="48"/>
      <c r="CL469" s="48"/>
      <c r="CM469" s="48"/>
      <c r="CN469" s="48"/>
      <c r="CO469" s="48"/>
      <c r="CP469" s="48"/>
      <c r="CQ469" s="48"/>
      <c r="CR469" s="48"/>
      <c r="CS469" s="48"/>
      <c r="CT469" s="48"/>
      <c r="CU469" s="48"/>
      <c r="CV469" s="48"/>
      <c r="CW469" s="48"/>
      <c r="CX469" s="48"/>
      <c r="CY469" s="48"/>
      <c r="CZ469" s="48"/>
      <c r="DA469" s="48"/>
      <c r="DB469" s="48"/>
      <c r="DC469" s="48"/>
      <c r="DD469" s="48"/>
      <c r="DE469" s="48"/>
      <c r="DF469" s="48"/>
      <c r="DG469" s="48"/>
      <c r="DH469" s="48"/>
      <c r="DI469" s="48"/>
      <c r="DJ469" s="48"/>
      <c r="DK469" s="48"/>
      <c r="DL469" s="48"/>
      <c r="DM469" s="48"/>
      <c r="DN469" s="48"/>
      <c r="DO469" s="48"/>
      <c r="DP469" s="48"/>
      <c r="DQ469" s="48"/>
      <c r="DR469" s="48"/>
      <c r="DS469" s="48"/>
      <c r="DT469" s="48"/>
      <c r="DU469" s="48"/>
      <c r="DV469" s="48"/>
      <c r="DW469" s="48"/>
      <c r="DX469" s="48"/>
      <c r="DY469" s="48"/>
      <c r="DZ469" s="48"/>
      <c r="EA469" s="48"/>
      <c r="EB469" s="48"/>
      <c r="EC469" s="48"/>
      <c r="ED469" s="48"/>
      <c r="EE469" s="48"/>
      <c r="EF469" s="48"/>
      <c r="EG469" s="48"/>
      <c r="EH469" s="48"/>
      <c r="EI469" s="48"/>
      <c r="EJ469" s="48"/>
      <c r="EK469" s="48"/>
      <c r="EL469" s="48"/>
      <c r="EM469" s="48"/>
      <c r="EN469" s="48"/>
      <c r="EO469" s="48"/>
      <c r="EP469" s="48"/>
      <c r="EQ469" s="48"/>
      <c r="ER469" s="48"/>
      <c r="ES469" s="48"/>
      <c r="ET469" s="48"/>
      <c r="EU469" s="48"/>
      <c r="EV469" s="48"/>
      <c r="EW469" s="48"/>
      <c r="EX469" s="48"/>
      <c r="EY469" s="48"/>
      <c r="EZ469" s="48"/>
      <c r="FA469" s="48"/>
      <c r="FB469" s="48"/>
      <c r="FC469" s="48"/>
      <c r="FD469" s="48"/>
      <c r="FE469" s="48"/>
      <c r="FF469" s="48"/>
      <c r="FG469" s="48"/>
      <c r="FH469" s="48"/>
      <c r="FI469" s="48"/>
      <c r="FJ469" s="48"/>
      <c r="FK469" s="48"/>
      <c r="FL469" s="48"/>
      <c r="FM469" s="48"/>
      <c r="FN469" s="48"/>
      <c r="FO469" s="48"/>
      <c r="FP469" s="48"/>
      <c r="FQ469" s="48"/>
      <c r="FR469" s="48"/>
      <c r="FS469" s="48"/>
      <c r="FT469" s="48"/>
      <c r="FU469" s="48"/>
      <c r="FV469" s="48"/>
      <c r="FW469" s="48"/>
      <c r="FX469" s="48"/>
      <c r="FY469" s="48"/>
      <c r="FZ469" s="48"/>
      <c r="GA469" s="48"/>
      <c r="GB469" s="48"/>
      <c r="GC469" s="48"/>
      <c r="GD469" s="48"/>
      <c r="GE469" s="48"/>
      <c r="GF469" s="48"/>
      <c r="GG469" s="48"/>
      <c r="GH469" s="48"/>
      <c r="GI469" s="48"/>
      <c r="GJ469" s="48"/>
      <c r="GK469" s="48"/>
      <c r="GL469" s="48"/>
      <c r="GM469" s="48"/>
      <c r="GN469" s="48"/>
      <c r="GO469" s="48"/>
      <c r="GP469" s="48"/>
      <c r="GQ469" s="48"/>
      <c r="GR469" s="48"/>
      <c r="GS469" s="48"/>
      <c r="GT469" s="48"/>
      <c r="GU469" s="48"/>
      <c r="GV469" s="48"/>
      <c r="GW469" s="48"/>
      <c r="GX469" s="48"/>
      <c r="GY469" s="48"/>
      <c r="GZ469" s="48"/>
      <c r="HA469" s="48"/>
      <c r="HB469" s="48"/>
      <c r="HC469" s="48"/>
      <c r="HD469" s="48"/>
      <c r="HE469" s="48"/>
      <c r="HF469" s="48"/>
      <c r="HG469" s="48"/>
      <c r="HH469" s="48"/>
      <c r="HI469" s="48"/>
      <c r="HJ469" s="48"/>
      <c r="HK469" s="48"/>
      <c r="HL469" s="48"/>
      <c r="HM469" s="48"/>
      <c r="HN469" s="48"/>
      <c r="HO469" s="48"/>
      <c r="HP469" s="48"/>
      <c r="HQ469" s="48"/>
      <c r="HR469" s="48"/>
      <c r="HS469" s="48"/>
      <c r="HT469" s="48"/>
      <c r="HU469" s="48"/>
      <c r="HV469" s="48"/>
      <c r="HW469" s="48"/>
      <c r="HX469" s="48"/>
      <c r="HY469" s="48"/>
      <c r="HZ469" s="48"/>
      <c r="IA469" s="48"/>
      <c r="IB469" s="48"/>
      <c r="IC469" s="48"/>
      <c r="ID469" s="48"/>
      <c r="IE469" s="48"/>
      <c r="IF469" s="48"/>
      <c r="IG469" s="48"/>
      <c r="IH469" s="48"/>
      <c r="II469" s="48"/>
      <c r="IJ469" s="48"/>
      <c r="IK469" s="48"/>
      <c r="IL469" s="48"/>
      <c r="IM469" s="48"/>
      <c r="IN469" s="48"/>
      <c r="IO469" s="48"/>
      <c r="IP469" s="48"/>
      <c r="IQ469" s="48"/>
      <c r="IR469" s="48"/>
      <c r="IS469" s="48"/>
      <c r="IT469" s="48"/>
      <c r="IU469" s="48"/>
      <c r="IV469" s="48"/>
      <c r="IW469" s="48"/>
      <c r="IX469" s="48"/>
    </row>
    <row r="470" spans="1:258" s="49" customFormat="1" ht="12.75" customHeight="1" x14ac:dyDescent="0.2">
      <c r="A470" s="161"/>
      <c r="B470" s="162"/>
      <c r="C470" s="162"/>
      <c r="D470" s="65"/>
      <c r="E470" s="64"/>
      <c r="F470" s="64"/>
      <c r="G470" s="64"/>
      <c r="H470" s="64"/>
      <c r="I470" s="64"/>
      <c r="J470" s="64"/>
      <c r="K470" s="64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  <c r="AA470" s="48"/>
      <c r="AB470" s="48"/>
      <c r="AC470" s="48"/>
      <c r="AD470" s="48"/>
      <c r="AE470" s="48"/>
      <c r="AF470" s="48"/>
      <c r="AG470" s="48"/>
      <c r="AH470" s="48"/>
      <c r="AI470" s="48"/>
      <c r="AJ470" s="48"/>
      <c r="AK470" s="48"/>
      <c r="AL470" s="48"/>
      <c r="AM470" s="48"/>
      <c r="AN470" s="48"/>
      <c r="AO470" s="48"/>
      <c r="AP470" s="48"/>
      <c r="AQ470" s="48"/>
      <c r="AR470" s="48"/>
      <c r="AS470" s="48"/>
      <c r="AT470" s="48"/>
      <c r="AU470" s="48"/>
      <c r="AV470" s="48"/>
      <c r="AW470" s="48"/>
      <c r="AX470" s="48"/>
      <c r="AY470" s="48"/>
      <c r="AZ470" s="48"/>
      <c r="BA470" s="48"/>
      <c r="BB470" s="48"/>
      <c r="BC470" s="48"/>
      <c r="BD470" s="48"/>
      <c r="BE470" s="48"/>
      <c r="BF470" s="48"/>
      <c r="BG470" s="48"/>
      <c r="BH470" s="48"/>
      <c r="BI470" s="48"/>
      <c r="BJ470" s="48"/>
      <c r="BK470" s="48"/>
      <c r="BL470" s="48"/>
      <c r="BM470" s="48"/>
      <c r="BN470" s="48"/>
      <c r="BO470" s="48"/>
      <c r="BP470" s="48"/>
      <c r="BQ470" s="48"/>
      <c r="BR470" s="48"/>
      <c r="BS470" s="48"/>
      <c r="BT470" s="48"/>
      <c r="BU470" s="48"/>
      <c r="BV470" s="48"/>
      <c r="BW470" s="48"/>
      <c r="BX470" s="48"/>
      <c r="BY470" s="48"/>
      <c r="BZ470" s="48"/>
      <c r="CA470" s="48"/>
      <c r="CB470" s="48"/>
      <c r="CC470" s="48"/>
      <c r="CD470" s="48"/>
      <c r="CE470" s="48"/>
      <c r="CF470" s="48"/>
      <c r="CG470" s="48"/>
      <c r="CH470" s="48"/>
      <c r="CI470" s="48"/>
      <c r="CJ470" s="48"/>
      <c r="CK470" s="48"/>
      <c r="CL470" s="48"/>
      <c r="CM470" s="48"/>
      <c r="CN470" s="48"/>
      <c r="CO470" s="48"/>
      <c r="CP470" s="48"/>
      <c r="CQ470" s="48"/>
      <c r="CR470" s="48"/>
      <c r="CS470" s="48"/>
      <c r="CT470" s="48"/>
      <c r="CU470" s="48"/>
      <c r="CV470" s="48"/>
      <c r="CW470" s="48"/>
      <c r="CX470" s="48"/>
      <c r="CY470" s="48"/>
      <c r="CZ470" s="48"/>
      <c r="DA470" s="48"/>
      <c r="DB470" s="48"/>
      <c r="DC470" s="48"/>
      <c r="DD470" s="48"/>
      <c r="DE470" s="48"/>
      <c r="DF470" s="48"/>
      <c r="DG470" s="48"/>
      <c r="DH470" s="48"/>
      <c r="DI470" s="48"/>
      <c r="DJ470" s="48"/>
      <c r="DK470" s="48"/>
      <c r="DL470" s="48"/>
      <c r="DM470" s="48"/>
      <c r="DN470" s="48"/>
      <c r="DO470" s="48"/>
      <c r="DP470" s="48"/>
      <c r="DQ470" s="48"/>
      <c r="DR470" s="48"/>
      <c r="DS470" s="48"/>
      <c r="DT470" s="48"/>
      <c r="DU470" s="48"/>
      <c r="DV470" s="48"/>
      <c r="DW470" s="48"/>
      <c r="DX470" s="48"/>
      <c r="DY470" s="48"/>
      <c r="DZ470" s="48"/>
      <c r="EA470" s="48"/>
      <c r="EB470" s="48"/>
      <c r="EC470" s="48"/>
      <c r="ED470" s="48"/>
      <c r="EE470" s="48"/>
      <c r="EF470" s="48"/>
      <c r="EG470" s="48"/>
      <c r="EH470" s="48"/>
      <c r="EI470" s="48"/>
      <c r="EJ470" s="48"/>
      <c r="EK470" s="48"/>
      <c r="EL470" s="48"/>
      <c r="EM470" s="48"/>
      <c r="EN470" s="48"/>
      <c r="EO470" s="48"/>
      <c r="EP470" s="48"/>
      <c r="EQ470" s="48"/>
      <c r="ER470" s="48"/>
      <c r="ES470" s="48"/>
      <c r="ET470" s="48"/>
      <c r="EU470" s="48"/>
      <c r="EV470" s="48"/>
      <c r="EW470" s="48"/>
      <c r="EX470" s="48"/>
      <c r="EY470" s="48"/>
      <c r="EZ470" s="48"/>
      <c r="FA470" s="48"/>
      <c r="FB470" s="48"/>
      <c r="FC470" s="48"/>
      <c r="FD470" s="48"/>
      <c r="FE470" s="48"/>
      <c r="FF470" s="48"/>
      <c r="FG470" s="48"/>
      <c r="FH470" s="48"/>
      <c r="FI470" s="48"/>
      <c r="FJ470" s="48"/>
      <c r="FK470" s="48"/>
      <c r="FL470" s="48"/>
      <c r="FM470" s="48"/>
      <c r="FN470" s="48"/>
      <c r="FO470" s="48"/>
      <c r="FP470" s="48"/>
      <c r="FQ470" s="48"/>
      <c r="FR470" s="48"/>
      <c r="FS470" s="48"/>
      <c r="FT470" s="48"/>
      <c r="FU470" s="48"/>
      <c r="FV470" s="48"/>
      <c r="FW470" s="48"/>
      <c r="FX470" s="48"/>
      <c r="FY470" s="48"/>
      <c r="FZ470" s="48"/>
      <c r="GA470" s="48"/>
      <c r="GB470" s="48"/>
      <c r="GC470" s="48"/>
      <c r="GD470" s="48"/>
      <c r="GE470" s="48"/>
      <c r="GF470" s="48"/>
      <c r="GG470" s="48"/>
      <c r="GH470" s="48"/>
      <c r="GI470" s="48"/>
      <c r="GJ470" s="48"/>
      <c r="GK470" s="48"/>
      <c r="GL470" s="48"/>
      <c r="GM470" s="48"/>
      <c r="GN470" s="48"/>
      <c r="GO470" s="48"/>
      <c r="GP470" s="48"/>
      <c r="GQ470" s="48"/>
      <c r="GR470" s="48"/>
      <c r="GS470" s="48"/>
      <c r="GT470" s="48"/>
      <c r="GU470" s="48"/>
      <c r="GV470" s="48"/>
      <c r="GW470" s="48"/>
      <c r="GX470" s="48"/>
      <c r="GY470" s="48"/>
      <c r="GZ470" s="48"/>
      <c r="HA470" s="48"/>
      <c r="HB470" s="48"/>
      <c r="HC470" s="48"/>
      <c r="HD470" s="48"/>
      <c r="HE470" s="48"/>
      <c r="HF470" s="48"/>
      <c r="HG470" s="48"/>
      <c r="HH470" s="48"/>
      <c r="HI470" s="48"/>
      <c r="HJ470" s="48"/>
      <c r="HK470" s="48"/>
      <c r="HL470" s="48"/>
      <c r="HM470" s="48"/>
      <c r="HN470" s="48"/>
      <c r="HO470" s="48"/>
      <c r="HP470" s="48"/>
      <c r="HQ470" s="48"/>
      <c r="HR470" s="48"/>
      <c r="HS470" s="48"/>
      <c r="HT470" s="48"/>
      <c r="HU470" s="48"/>
      <c r="HV470" s="48"/>
      <c r="HW470" s="48"/>
      <c r="HX470" s="48"/>
      <c r="HY470" s="48"/>
      <c r="HZ470" s="48"/>
      <c r="IA470" s="48"/>
      <c r="IB470" s="48"/>
      <c r="IC470" s="48"/>
      <c r="ID470" s="48"/>
      <c r="IE470" s="48"/>
      <c r="IF470" s="48"/>
      <c r="IG470" s="48"/>
      <c r="IH470" s="48"/>
      <c r="II470" s="48"/>
      <c r="IJ470" s="48"/>
      <c r="IK470" s="48"/>
      <c r="IL470" s="48"/>
      <c r="IM470" s="48"/>
      <c r="IN470" s="48"/>
      <c r="IO470" s="48"/>
      <c r="IP470" s="48"/>
      <c r="IQ470" s="48"/>
      <c r="IR470" s="48"/>
      <c r="IS470" s="48"/>
      <c r="IT470" s="48"/>
      <c r="IU470" s="48"/>
      <c r="IV470" s="48"/>
      <c r="IW470" s="48"/>
      <c r="IX470" s="48"/>
    </row>
    <row r="471" spans="1:258" s="49" customFormat="1" ht="12.75" customHeight="1" x14ac:dyDescent="0.2">
      <c r="A471" s="161"/>
      <c r="B471" s="162"/>
      <c r="C471" s="162"/>
      <c r="D471" s="65"/>
      <c r="E471" s="64"/>
      <c r="F471" s="64"/>
      <c r="G471" s="64"/>
      <c r="H471" s="64"/>
      <c r="I471" s="64"/>
      <c r="J471" s="64"/>
      <c r="K471" s="64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  <c r="AA471" s="48"/>
      <c r="AB471" s="48"/>
      <c r="AC471" s="48"/>
      <c r="AD471" s="48"/>
      <c r="AE471" s="48"/>
      <c r="AF471" s="48"/>
      <c r="AG471" s="48"/>
      <c r="AH471" s="48"/>
      <c r="AI471" s="48"/>
      <c r="AJ471" s="48"/>
      <c r="AK471" s="48"/>
      <c r="AL471" s="48"/>
      <c r="AM471" s="48"/>
      <c r="AN471" s="48"/>
      <c r="AO471" s="48"/>
      <c r="AP471" s="48"/>
      <c r="AQ471" s="48"/>
      <c r="AR471" s="48"/>
      <c r="AS471" s="48"/>
      <c r="AT471" s="48"/>
      <c r="AU471" s="48"/>
      <c r="AV471" s="48"/>
      <c r="AW471" s="48"/>
      <c r="AX471" s="48"/>
      <c r="AY471" s="48"/>
      <c r="AZ471" s="48"/>
      <c r="BA471" s="48"/>
      <c r="BB471" s="48"/>
      <c r="BC471" s="48"/>
      <c r="BD471" s="48"/>
      <c r="BE471" s="48"/>
      <c r="BF471" s="48"/>
      <c r="BG471" s="48"/>
      <c r="BH471" s="48"/>
      <c r="BI471" s="48"/>
      <c r="BJ471" s="48"/>
      <c r="BK471" s="48"/>
      <c r="BL471" s="48"/>
      <c r="BM471" s="48"/>
      <c r="BN471" s="48"/>
      <c r="BO471" s="48"/>
      <c r="BP471" s="48"/>
      <c r="BQ471" s="48"/>
      <c r="BR471" s="48"/>
      <c r="BS471" s="48"/>
      <c r="BT471" s="48"/>
      <c r="BU471" s="48"/>
      <c r="BV471" s="48"/>
      <c r="BW471" s="48"/>
      <c r="BX471" s="48"/>
      <c r="BY471" s="48"/>
      <c r="BZ471" s="48"/>
      <c r="CA471" s="48"/>
      <c r="CB471" s="48"/>
      <c r="CC471" s="48"/>
      <c r="CD471" s="48"/>
      <c r="CE471" s="48"/>
      <c r="CF471" s="48"/>
      <c r="CG471" s="48"/>
      <c r="CH471" s="48"/>
      <c r="CI471" s="48"/>
      <c r="CJ471" s="48"/>
      <c r="CK471" s="48"/>
      <c r="CL471" s="48"/>
      <c r="CM471" s="48"/>
      <c r="CN471" s="48"/>
      <c r="CO471" s="48"/>
      <c r="CP471" s="48"/>
      <c r="CQ471" s="48"/>
      <c r="CR471" s="48"/>
      <c r="CS471" s="48"/>
      <c r="CT471" s="48"/>
      <c r="CU471" s="48"/>
      <c r="CV471" s="48"/>
      <c r="CW471" s="48"/>
      <c r="CX471" s="48"/>
      <c r="CY471" s="48"/>
      <c r="CZ471" s="48"/>
      <c r="DA471" s="48"/>
      <c r="DB471" s="48"/>
      <c r="DC471" s="48"/>
      <c r="DD471" s="48"/>
      <c r="DE471" s="48"/>
      <c r="DF471" s="48"/>
      <c r="DG471" s="48"/>
      <c r="DH471" s="48"/>
      <c r="DI471" s="48"/>
      <c r="DJ471" s="48"/>
      <c r="DK471" s="48"/>
      <c r="DL471" s="48"/>
      <c r="DM471" s="48"/>
      <c r="DN471" s="48"/>
      <c r="DO471" s="48"/>
      <c r="DP471" s="48"/>
      <c r="DQ471" s="48"/>
      <c r="DR471" s="48"/>
      <c r="DS471" s="48"/>
      <c r="DT471" s="48"/>
      <c r="DU471" s="48"/>
      <c r="DV471" s="48"/>
      <c r="DW471" s="48"/>
      <c r="DX471" s="48"/>
      <c r="DY471" s="48"/>
      <c r="DZ471" s="48"/>
      <c r="EA471" s="48"/>
      <c r="EB471" s="48"/>
      <c r="EC471" s="48"/>
      <c r="ED471" s="48"/>
      <c r="EE471" s="48"/>
      <c r="EF471" s="48"/>
      <c r="EG471" s="48"/>
      <c r="EH471" s="48"/>
      <c r="EI471" s="48"/>
      <c r="EJ471" s="48"/>
      <c r="EK471" s="48"/>
      <c r="EL471" s="48"/>
      <c r="EM471" s="48"/>
      <c r="EN471" s="48"/>
      <c r="EO471" s="48"/>
      <c r="EP471" s="48"/>
      <c r="EQ471" s="48"/>
      <c r="ER471" s="48"/>
      <c r="ES471" s="48"/>
      <c r="ET471" s="48"/>
      <c r="EU471" s="48"/>
      <c r="EV471" s="48"/>
      <c r="EW471" s="48"/>
      <c r="EX471" s="48"/>
      <c r="EY471" s="48"/>
      <c r="EZ471" s="48"/>
      <c r="FA471" s="48"/>
      <c r="FB471" s="48"/>
      <c r="FC471" s="48"/>
      <c r="FD471" s="48"/>
      <c r="FE471" s="48"/>
      <c r="FF471" s="48"/>
      <c r="FG471" s="48"/>
      <c r="FH471" s="48"/>
      <c r="FI471" s="48"/>
      <c r="FJ471" s="48"/>
      <c r="FK471" s="48"/>
      <c r="FL471" s="48"/>
      <c r="FM471" s="48"/>
      <c r="FN471" s="48"/>
      <c r="FO471" s="48"/>
      <c r="FP471" s="48"/>
      <c r="FQ471" s="48"/>
      <c r="FR471" s="48"/>
      <c r="FS471" s="48"/>
      <c r="FT471" s="48"/>
      <c r="FU471" s="48"/>
      <c r="FV471" s="48"/>
      <c r="FW471" s="48"/>
      <c r="FX471" s="48"/>
      <c r="FY471" s="48"/>
      <c r="FZ471" s="48"/>
      <c r="GA471" s="48"/>
      <c r="GB471" s="48"/>
      <c r="GC471" s="48"/>
      <c r="GD471" s="48"/>
      <c r="GE471" s="48"/>
      <c r="GF471" s="48"/>
      <c r="GG471" s="48"/>
      <c r="GH471" s="48"/>
      <c r="GI471" s="48"/>
      <c r="GJ471" s="48"/>
      <c r="GK471" s="48"/>
      <c r="GL471" s="48"/>
      <c r="GM471" s="48"/>
      <c r="GN471" s="48"/>
      <c r="GO471" s="48"/>
      <c r="GP471" s="48"/>
      <c r="GQ471" s="48"/>
      <c r="GR471" s="48"/>
      <c r="GS471" s="48"/>
      <c r="GT471" s="48"/>
      <c r="GU471" s="48"/>
      <c r="GV471" s="48"/>
      <c r="GW471" s="48"/>
      <c r="GX471" s="48"/>
      <c r="GY471" s="48"/>
      <c r="GZ471" s="48"/>
      <c r="HA471" s="48"/>
      <c r="HB471" s="48"/>
      <c r="HC471" s="48"/>
      <c r="HD471" s="48"/>
      <c r="HE471" s="48"/>
      <c r="HF471" s="48"/>
      <c r="HG471" s="48"/>
      <c r="HH471" s="48"/>
      <c r="HI471" s="48"/>
      <c r="HJ471" s="48"/>
      <c r="HK471" s="48"/>
      <c r="HL471" s="48"/>
      <c r="HM471" s="48"/>
      <c r="HN471" s="48"/>
      <c r="HO471" s="48"/>
      <c r="HP471" s="48"/>
      <c r="HQ471" s="48"/>
      <c r="HR471" s="48"/>
      <c r="HS471" s="48"/>
      <c r="HT471" s="48"/>
      <c r="HU471" s="48"/>
      <c r="HV471" s="48"/>
      <c r="HW471" s="48"/>
      <c r="HX471" s="48"/>
      <c r="HY471" s="48"/>
      <c r="HZ471" s="48"/>
      <c r="IA471" s="48"/>
      <c r="IB471" s="48"/>
      <c r="IC471" s="48"/>
      <c r="ID471" s="48"/>
      <c r="IE471" s="48"/>
      <c r="IF471" s="48"/>
      <c r="IG471" s="48"/>
      <c r="IH471" s="48"/>
      <c r="II471" s="48"/>
      <c r="IJ471" s="48"/>
      <c r="IK471" s="48"/>
      <c r="IL471" s="48"/>
      <c r="IM471" s="48"/>
      <c r="IN471" s="48"/>
      <c r="IO471" s="48"/>
      <c r="IP471" s="48"/>
      <c r="IQ471" s="48"/>
      <c r="IR471" s="48"/>
      <c r="IS471" s="48"/>
      <c r="IT471" s="48"/>
      <c r="IU471" s="48"/>
      <c r="IV471" s="48"/>
      <c r="IW471" s="48"/>
      <c r="IX471" s="48"/>
    </row>
    <row r="472" spans="1:258" s="49" customFormat="1" ht="12.75" customHeight="1" x14ac:dyDescent="0.2">
      <c r="A472" s="161"/>
      <c r="B472" s="162"/>
      <c r="C472" s="162"/>
      <c r="D472" s="65"/>
      <c r="E472" s="64"/>
      <c r="F472" s="64"/>
      <c r="G472" s="64"/>
      <c r="H472" s="64"/>
      <c r="I472" s="64"/>
      <c r="J472" s="64"/>
      <c r="K472" s="64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  <c r="AA472" s="48"/>
      <c r="AB472" s="48"/>
      <c r="AC472" s="48"/>
      <c r="AD472" s="48"/>
      <c r="AE472" s="48"/>
      <c r="AF472" s="48"/>
      <c r="AG472" s="48"/>
      <c r="AH472" s="48"/>
      <c r="AI472" s="48"/>
      <c r="AJ472" s="48"/>
      <c r="AK472" s="48"/>
      <c r="AL472" s="48"/>
      <c r="AM472" s="48"/>
      <c r="AN472" s="48"/>
      <c r="AO472" s="48"/>
      <c r="AP472" s="48"/>
      <c r="AQ472" s="48"/>
      <c r="AR472" s="48"/>
      <c r="AS472" s="48"/>
      <c r="AT472" s="48"/>
      <c r="AU472" s="48"/>
      <c r="AV472" s="48"/>
      <c r="AW472" s="48"/>
      <c r="AX472" s="48"/>
      <c r="AY472" s="48"/>
      <c r="AZ472" s="48"/>
      <c r="BA472" s="48"/>
      <c r="BB472" s="48"/>
      <c r="BC472" s="48"/>
      <c r="BD472" s="48"/>
      <c r="BE472" s="48"/>
      <c r="BF472" s="48"/>
      <c r="BG472" s="48"/>
      <c r="BH472" s="48"/>
      <c r="BI472" s="48"/>
      <c r="BJ472" s="48"/>
      <c r="BK472" s="48"/>
      <c r="BL472" s="48"/>
      <c r="BM472" s="48"/>
      <c r="BN472" s="48"/>
      <c r="BO472" s="48"/>
      <c r="BP472" s="48"/>
      <c r="BQ472" s="48"/>
      <c r="BR472" s="48"/>
      <c r="BS472" s="48"/>
      <c r="BT472" s="48"/>
      <c r="BU472" s="48"/>
      <c r="BV472" s="48"/>
      <c r="BW472" s="48"/>
      <c r="BX472" s="48"/>
      <c r="BY472" s="48"/>
      <c r="BZ472" s="48"/>
      <c r="CA472" s="48"/>
      <c r="CB472" s="48"/>
      <c r="CC472" s="48"/>
      <c r="CD472" s="48"/>
      <c r="CE472" s="48"/>
      <c r="CF472" s="48"/>
      <c r="CG472" s="48"/>
      <c r="CH472" s="48"/>
      <c r="CI472" s="48"/>
      <c r="CJ472" s="48"/>
      <c r="CK472" s="48"/>
      <c r="CL472" s="48"/>
      <c r="CM472" s="48"/>
      <c r="CN472" s="48"/>
      <c r="CO472" s="48"/>
      <c r="CP472" s="48"/>
      <c r="CQ472" s="48"/>
      <c r="CR472" s="48"/>
      <c r="CS472" s="48"/>
      <c r="CT472" s="48"/>
      <c r="CU472" s="48"/>
      <c r="CV472" s="48"/>
      <c r="CW472" s="48"/>
      <c r="CX472" s="48"/>
      <c r="CY472" s="48"/>
      <c r="CZ472" s="48"/>
      <c r="DA472" s="48"/>
      <c r="DB472" s="48"/>
      <c r="DC472" s="48"/>
      <c r="DD472" s="48"/>
      <c r="DE472" s="48"/>
      <c r="DF472" s="48"/>
      <c r="DG472" s="48"/>
      <c r="DH472" s="48"/>
      <c r="DI472" s="48"/>
      <c r="DJ472" s="48"/>
      <c r="DK472" s="48"/>
      <c r="DL472" s="48"/>
      <c r="DM472" s="48"/>
      <c r="DN472" s="48"/>
      <c r="DO472" s="48"/>
      <c r="DP472" s="48"/>
      <c r="DQ472" s="48"/>
      <c r="DR472" s="48"/>
      <c r="DS472" s="48"/>
      <c r="DT472" s="48"/>
      <c r="DU472" s="48"/>
      <c r="DV472" s="48"/>
      <c r="DW472" s="48"/>
      <c r="DX472" s="48"/>
      <c r="DY472" s="48"/>
      <c r="DZ472" s="48"/>
      <c r="EA472" s="48"/>
      <c r="EB472" s="48"/>
      <c r="EC472" s="48"/>
      <c r="ED472" s="48"/>
      <c r="EE472" s="48"/>
      <c r="EF472" s="48"/>
      <c r="EG472" s="48"/>
      <c r="EH472" s="48"/>
      <c r="EI472" s="48"/>
      <c r="EJ472" s="48"/>
      <c r="EK472" s="48"/>
      <c r="EL472" s="48"/>
      <c r="EM472" s="48"/>
      <c r="EN472" s="48"/>
      <c r="EO472" s="48"/>
      <c r="EP472" s="48"/>
      <c r="EQ472" s="48"/>
      <c r="ER472" s="48"/>
      <c r="ES472" s="48"/>
      <c r="ET472" s="48"/>
      <c r="EU472" s="48"/>
      <c r="EV472" s="48"/>
      <c r="EW472" s="48"/>
      <c r="EX472" s="48"/>
      <c r="EY472" s="48"/>
      <c r="EZ472" s="48"/>
      <c r="FA472" s="48"/>
      <c r="FB472" s="48"/>
      <c r="FC472" s="48"/>
      <c r="FD472" s="48"/>
      <c r="FE472" s="48"/>
      <c r="FF472" s="48"/>
      <c r="FG472" s="48"/>
      <c r="FH472" s="48"/>
      <c r="FI472" s="48"/>
      <c r="FJ472" s="48"/>
      <c r="FK472" s="48"/>
      <c r="FL472" s="48"/>
      <c r="FM472" s="48"/>
      <c r="FN472" s="48"/>
      <c r="FO472" s="48"/>
      <c r="FP472" s="48"/>
      <c r="FQ472" s="48"/>
      <c r="FR472" s="48"/>
      <c r="FS472" s="48"/>
      <c r="FT472" s="48"/>
      <c r="FU472" s="48"/>
      <c r="FV472" s="48"/>
      <c r="FW472" s="48"/>
      <c r="FX472" s="48"/>
      <c r="FY472" s="48"/>
      <c r="FZ472" s="48"/>
      <c r="GA472" s="48"/>
      <c r="GB472" s="48"/>
      <c r="GC472" s="48"/>
      <c r="GD472" s="48"/>
      <c r="GE472" s="48"/>
      <c r="GF472" s="48"/>
      <c r="GG472" s="48"/>
      <c r="GH472" s="48"/>
      <c r="GI472" s="48"/>
      <c r="GJ472" s="48"/>
      <c r="GK472" s="48"/>
      <c r="GL472" s="48"/>
      <c r="GM472" s="48"/>
      <c r="GN472" s="48"/>
      <c r="GO472" s="48"/>
      <c r="GP472" s="48"/>
      <c r="GQ472" s="48"/>
      <c r="GR472" s="48"/>
      <c r="GS472" s="48"/>
      <c r="GT472" s="48"/>
      <c r="GU472" s="48"/>
      <c r="GV472" s="48"/>
      <c r="GW472" s="48"/>
      <c r="GX472" s="48"/>
      <c r="GY472" s="48"/>
      <c r="GZ472" s="48"/>
      <c r="HA472" s="48"/>
      <c r="HB472" s="48"/>
      <c r="HC472" s="48"/>
      <c r="HD472" s="48"/>
      <c r="HE472" s="48"/>
      <c r="HF472" s="48"/>
      <c r="HG472" s="48"/>
      <c r="HH472" s="48"/>
      <c r="HI472" s="48"/>
      <c r="HJ472" s="48"/>
      <c r="HK472" s="48"/>
      <c r="HL472" s="48"/>
      <c r="HM472" s="48"/>
      <c r="HN472" s="48"/>
      <c r="HO472" s="48"/>
      <c r="HP472" s="48"/>
      <c r="HQ472" s="48"/>
      <c r="HR472" s="48"/>
      <c r="HS472" s="48"/>
      <c r="HT472" s="48"/>
      <c r="HU472" s="48"/>
      <c r="HV472" s="48"/>
      <c r="HW472" s="48"/>
      <c r="HX472" s="48"/>
      <c r="HY472" s="48"/>
      <c r="HZ472" s="48"/>
      <c r="IA472" s="48"/>
      <c r="IB472" s="48"/>
      <c r="IC472" s="48"/>
      <c r="ID472" s="48"/>
      <c r="IE472" s="48"/>
      <c r="IF472" s="48"/>
      <c r="IG472" s="48"/>
      <c r="IH472" s="48"/>
      <c r="II472" s="48"/>
      <c r="IJ472" s="48"/>
      <c r="IK472" s="48"/>
      <c r="IL472" s="48"/>
      <c r="IM472" s="48"/>
      <c r="IN472" s="48"/>
      <c r="IO472" s="48"/>
      <c r="IP472" s="48"/>
      <c r="IQ472" s="48"/>
      <c r="IR472" s="48"/>
      <c r="IS472" s="48"/>
      <c r="IT472" s="48"/>
      <c r="IU472" s="48"/>
      <c r="IV472" s="48"/>
      <c r="IW472" s="48"/>
      <c r="IX472" s="48"/>
    </row>
    <row r="473" spans="1:258" s="49" customFormat="1" ht="12.75" customHeight="1" x14ac:dyDescent="0.2">
      <c r="A473" s="161"/>
      <c r="B473" s="162"/>
      <c r="C473" s="162"/>
      <c r="D473" s="65"/>
      <c r="E473" s="64"/>
      <c r="F473" s="64"/>
      <c r="G473" s="64"/>
      <c r="H473" s="64"/>
      <c r="I473" s="64"/>
      <c r="J473" s="64"/>
      <c r="K473" s="64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  <c r="AA473" s="48"/>
      <c r="AB473" s="48"/>
      <c r="AC473" s="48"/>
      <c r="AD473" s="48"/>
      <c r="AE473" s="48"/>
      <c r="AF473" s="48"/>
      <c r="AG473" s="48"/>
      <c r="AH473" s="48"/>
      <c r="AI473" s="48"/>
      <c r="AJ473" s="48"/>
      <c r="AK473" s="48"/>
      <c r="AL473" s="48"/>
      <c r="AM473" s="48"/>
      <c r="AN473" s="48"/>
      <c r="AO473" s="48"/>
      <c r="AP473" s="48"/>
      <c r="AQ473" s="48"/>
      <c r="AR473" s="48"/>
      <c r="AS473" s="48"/>
      <c r="AT473" s="48"/>
      <c r="AU473" s="48"/>
      <c r="AV473" s="48"/>
      <c r="AW473" s="48"/>
      <c r="AX473" s="48"/>
      <c r="AY473" s="48"/>
      <c r="AZ473" s="48"/>
      <c r="BA473" s="48"/>
      <c r="BB473" s="48"/>
      <c r="BC473" s="48"/>
      <c r="BD473" s="48"/>
      <c r="BE473" s="48"/>
      <c r="BF473" s="48"/>
      <c r="BG473" s="48"/>
      <c r="BH473" s="48"/>
      <c r="BI473" s="48"/>
      <c r="BJ473" s="48"/>
      <c r="BK473" s="48"/>
      <c r="BL473" s="48"/>
      <c r="BM473" s="48"/>
      <c r="BN473" s="48"/>
      <c r="BO473" s="48"/>
      <c r="BP473" s="48"/>
      <c r="BQ473" s="48"/>
      <c r="BR473" s="48"/>
      <c r="BS473" s="48"/>
      <c r="BT473" s="48"/>
      <c r="BU473" s="48"/>
      <c r="BV473" s="48"/>
      <c r="BW473" s="48"/>
      <c r="BX473" s="48"/>
      <c r="BY473" s="48"/>
      <c r="BZ473" s="48"/>
      <c r="CA473" s="48"/>
      <c r="CB473" s="48"/>
      <c r="CC473" s="48"/>
      <c r="CD473" s="48"/>
      <c r="CE473" s="48"/>
      <c r="CF473" s="48"/>
      <c r="CG473" s="48"/>
      <c r="CH473" s="48"/>
      <c r="CI473" s="48"/>
      <c r="CJ473" s="48"/>
      <c r="CK473" s="48"/>
      <c r="CL473" s="48"/>
      <c r="CM473" s="48"/>
      <c r="CN473" s="48"/>
      <c r="CO473" s="48"/>
      <c r="CP473" s="48"/>
      <c r="CQ473" s="48"/>
      <c r="CR473" s="48"/>
      <c r="CS473" s="48"/>
      <c r="CT473" s="48"/>
      <c r="CU473" s="48"/>
      <c r="CV473" s="48"/>
      <c r="CW473" s="48"/>
      <c r="CX473" s="48"/>
      <c r="CY473" s="48"/>
      <c r="CZ473" s="48"/>
      <c r="DA473" s="48"/>
      <c r="DB473" s="48"/>
      <c r="DC473" s="48"/>
      <c r="DD473" s="48"/>
      <c r="DE473" s="48"/>
      <c r="DF473" s="48"/>
      <c r="DG473" s="48"/>
      <c r="DH473" s="48"/>
      <c r="DI473" s="48"/>
      <c r="DJ473" s="48"/>
      <c r="DK473" s="48"/>
      <c r="DL473" s="48"/>
      <c r="DM473" s="48"/>
      <c r="DN473" s="48"/>
      <c r="DO473" s="48"/>
      <c r="DP473" s="48"/>
      <c r="DQ473" s="48"/>
      <c r="DR473" s="48"/>
      <c r="DS473" s="48"/>
      <c r="DT473" s="48"/>
      <c r="DU473" s="48"/>
      <c r="DV473" s="48"/>
      <c r="DW473" s="48"/>
      <c r="DX473" s="48"/>
      <c r="DY473" s="48"/>
      <c r="DZ473" s="48"/>
      <c r="EA473" s="48"/>
      <c r="EB473" s="48"/>
      <c r="EC473" s="48"/>
      <c r="ED473" s="48"/>
      <c r="EE473" s="48"/>
      <c r="EF473" s="48"/>
      <c r="EG473" s="48"/>
      <c r="EH473" s="48"/>
      <c r="EI473" s="48"/>
      <c r="EJ473" s="48"/>
      <c r="EK473" s="48"/>
      <c r="EL473" s="48"/>
      <c r="EM473" s="48"/>
      <c r="EN473" s="48"/>
      <c r="EO473" s="48"/>
      <c r="EP473" s="48"/>
      <c r="EQ473" s="48"/>
      <c r="ER473" s="48"/>
      <c r="ES473" s="48"/>
      <c r="ET473" s="48"/>
      <c r="EU473" s="48"/>
      <c r="EV473" s="48"/>
      <c r="EW473" s="48"/>
      <c r="EX473" s="48"/>
      <c r="EY473" s="48"/>
      <c r="EZ473" s="48"/>
      <c r="FA473" s="48"/>
      <c r="FB473" s="48"/>
      <c r="FC473" s="48"/>
      <c r="FD473" s="48"/>
      <c r="FE473" s="48"/>
      <c r="FF473" s="48"/>
      <c r="FG473" s="48"/>
      <c r="FH473" s="48"/>
      <c r="FI473" s="48"/>
      <c r="FJ473" s="48"/>
      <c r="FK473" s="48"/>
      <c r="FL473" s="48"/>
      <c r="FM473" s="48"/>
      <c r="FN473" s="48"/>
      <c r="FO473" s="48"/>
      <c r="FP473" s="48"/>
      <c r="FQ473" s="48"/>
      <c r="FR473" s="48"/>
      <c r="FS473" s="48"/>
      <c r="FT473" s="48"/>
      <c r="FU473" s="48"/>
      <c r="FV473" s="48"/>
      <c r="FW473" s="48"/>
      <c r="FX473" s="48"/>
      <c r="FY473" s="48"/>
      <c r="FZ473" s="48"/>
      <c r="GA473" s="48"/>
      <c r="GB473" s="48"/>
      <c r="GC473" s="48"/>
      <c r="GD473" s="48"/>
      <c r="GE473" s="48"/>
      <c r="GF473" s="48"/>
      <c r="GG473" s="48"/>
      <c r="GH473" s="48"/>
      <c r="GI473" s="48"/>
      <c r="GJ473" s="48"/>
      <c r="GK473" s="48"/>
      <c r="GL473" s="48"/>
      <c r="GM473" s="48"/>
      <c r="GN473" s="48"/>
      <c r="GO473" s="48"/>
      <c r="GP473" s="48"/>
      <c r="GQ473" s="48"/>
      <c r="GR473" s="48"/>
      <c r="GS473" s="48"/>
      <c r="GT473" s="48"/>
      <c r="GU473" s="48"/>
      <c r="GV473" s="48"/>
      <c r="GW473" s="48"/>
      <c r="GX473" s="48"/>
      <c r="GY473" s="48"/>
      <c r="GZ473" s="48"/>
      <c r="HA473" s="48"/>
      <c r="HB473" s="48"/>
      <c r="HC473" s="48"/>
      <c r="HD473" s="48"/>
      <c r="HE473" s="48"/>
      <c r="HF473" s="48"/>
      <c r="HG473" s="48"/>
      <c r="HH473" s="48"/>
      <c r="HI473" s="48"/>
      <c r="HJ473" s="48"/>
      <c r="HK473" s="48"/>
      <c r="HL473" s="48"/>
      <c r="HM473" s="48"/>
      <c r="HN473" s="48"/>
      <c r="HO473" s="48"/>
      <c r="HP473" s="48"/>
      <c r="HQ473" s="48"/>
      <c r="HR473" s="48"/>
      <c r="HS473" s="48"/>
      <c r="HT473" s="48"/>
      <c r="HU473" s="48"/>
      <c r="HV473" s="48"/>
      <c r="HW473" s="48"/>
      <c r="HX473" s="48"/>
      <c r="HY473" s="48"/>
      <c r="HZ473" s="48"/>
      <c r="IA473" s="48"/>
      <c r="IB473" s="48"/>
      <c r="IC473" s="48"/>
      <c r="ID473" s="48"/>
      <c r="IE473" s="48"/>
      <c r="IF473" s="48"/>
      <c r="IG473" s="48"/>
      <c r="IH473" s="48"/>
      <c r="II473" s="48"/>
      <c r="IJ473" s="48"/>
      <c r="IK473" s="48"/>
      <c r="IL473" s="48"/>
      <c r="IM473" s="48"/>
      <c r="IN473" s="48"/>
      <c r="IO473" s="48"/>
      <c r="IP473" s="48"/>
      <c r="IQ473" s="48"/>
      <c r="IR473" s="48"/>
      <c r="IS473" s="48"/>
      <c r="IT473" s="48"/>
      <c r="IU473" s="48"/>
      <c r="IV473" s="48"/>
      <c r="IW473" s="48"/>
      <c r="IX473" s="48"/>
    </row>
    <row r="474" spans="1:258" s="49" customFormat="1" ht="12.75" customHeight="1" x14ac:dyDescent="0.2">
      <c r="A474" s="161"/>
      <c r="B474" s="162"/>
      <c r="C474" s="162"/>
      <c r="D474" s="65"/>
      <c r="E474" s="64"/>
      <c r="F474" s="64"/>
      <c r="G474" s="64"/>
      <c r="H474" s="64"/>
      <c r="I474" s="64"/>
      <c r="J474" s="64"/>
      <c r="K474" s="64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  <c r="AA474" s="48"/>
      <c r="AB474" s="48"/>
      <c r="AC474" s="48"/>
      <c r="AD474" s="48"/>
      <c r="AE474" s="48"/>
      <c r="AF474" s="48"/>
      <c r="AG474" s="48"/>
      <c r="AH474" s="48"/>
      <c r="AI474" s="48"/>
      <c r="AJ474" s="48"/>
      <c r="AK474" s="48"/>
      <c r="AL474" s="48"/>
      <c r="AM474" s="48"/>
      <c r="AN474" s="48"/>
      <c r="AO474" s="48"/>
      <c r="AP474" s="48"/>
      <c r="AQ474" s="48"/>
      <c r="AR474" s="48"/>
      <c r="AS474" s="48"/>
      <c r="AT474" s="48"/>
      <c r="AU474" s="48"/>
      <c r="AV474" s="48"/>
      <c r="AW474" s="48"/>
      <c r="AX474" s="48"/>
      <c r="AY474" s="48"/>
      <c r="AZ474" s="48"/>
      <c r="BA474" s="48"/>
      <c r="BB474" s="48"/>
      <c r="BC474" s="48"/>
      <c r="BD474" s="48"/>
      <c r="BE474" s="48"/>
      <c r="BF474" s="48"/>
      <c r="BG474" s="48"/>
      <c r="BH474" s="48"/>
      <c r="BI474" s="48"/>
      <c r="BJ474" s="48"/>
      <c r="BK474" s="48"/>
      <c r="BL474" s="48"/>
      <c r="BM474" s="48"/>
      <c r="BN474" s="48"/>
      <c r="BO474" s="48"/>
      <c r="BP474" s="48"/>
      <c r="BQ474" s="48"/>
      <c r="BR474" s="48"/>
      <c r="BS474" s="48"/>
      <c r="BT474" s="48"/>
      <c r="BU474" s="48"/>
      <c r="BV474" s="48"/>
      <c r="BW474" s="48"/>
      <c r="BX474" s="48"/>
      <c r="BY474" s="48"/>
      <c r="BZ474" s="48"/>
      <c r="CA474" s="48"/>
      <c r="CB474" s="48"/>
      <c r="CC474" s="48"/>
      <c r="CD474" s="48"/>
      <c r="CE474" s="48"/>
      <c r="CF474" s="48"/>
      <c r="CG474" s="48"/>
      <c r="CH474" s="48"/>
      <c r="CI474" s="48"/>
      <c r="CJ474" s="48"/>
      <c r="CK474" s="48"/>
      <c r="CL474" s="48"/>
      <c r="CM474" s="48"/>
      <c r="CN474" s="48"/>
      <c r="CO474" s="48"/>
      <c r="CP474" s="48"/>
      <c r="CQ474" s="48"/>
      <c r="CR474" s="48"/>
      <c r="CS474" s="48"/>
      <c r="CT474" s="48"/>
      <c r="CU474" s="48"/>
      <c r="CV474" s="48"/>
      <c r="CW474" s="48"/>
      <c r="CX474" s="48"/>
      <c r="CY474" s="48"/>
      <c r="CZ474" s="48"/>
      <c r="DA474" s="48"/>
      <c r="DB474" s="48"/>
      <c r="DC474" s="48"/>
      <c r="DD474" s="48"/>
      <c r="DE474" s="48"/>
      <c r="DF474" s="48"/>
      <c r="DG474" s="48"/>
      <c r="DH474" s="48"/>
      <c r="DI474" s="48"/>
      <c r="DJ474" s="48"/>
      <c r="DK474" s="48"/>
      <c r="DL474" s="48"/>
      <c r="DM474" s="48"/>
      <c r="DN474" s="48"/>
      <c r="DO474" s="48"/>
      <c r="DP474" s="48"/>
      <c r="DQ474" s="48"/>
      <c r="DR474" s="48"/>
      <c r="DS474" s="48"/>
      <c r="DT474" s="48"/>
      <c r="DU474" s="48"/>
      <c r="DV474" s="48"/>
      <c r="DW474" s="48"/>
      <c r="DX474" s="48"/>
      <c r="DY474" s="48"/>
      <c r="DZ474" s="48"/>
      <c r="EA474" s="48"/>
      <c r="EB474" s="48"/>
      <c r="EC474" s="48"/>
      <c r="ED474" s="48"/>
      <c r="EE474" s="48"/>
      <c r="EF474" s="48"/>
      <c r="EG474" s="48"/>
      <c r="EH474" s="48"/>
      <c r="EI474" s="48"/>
      <c r="EJ474" s="48"/>
      <c r="EK474" s="48"/>
      <c r="EL474" s="48"/>
      <c r="EM474" s="48"/>
      <c r="EN474" s="48"/>
      <c r="EO474" s="48"/>
      <c r="EP474" s="48"/>
      <c r="EQ474" s="48"/>
      <c r="ER474" s="48"/>
      <c r="ES474" s="48"/>
      <c r="ET474" s="48"/>
      <c r="EU474" s="48"/>
      <c r="EV474" s="48"/>
      <c r="EW474" s="48"/>
      <c r="EX474" s="48"/>
      <c r="EY474" s="48"/>
      <c r="EZ474" s="48"/>
      <c r="FA474" s="48"/>
      <c r="FB474" s="48"/>
      <c r="FC474" s="48"/>
      <c r="FD474" s="48"/>
      <c r="FE474" s="48"/>
      <c r="FF474" s="48"/>
      <c r="FG474" s="48"/>
      <c r="FH474" s="48"/>
      <c r="FI474" s="48"/>
      <c r="FJ474" s="48"/>
      <c r="FK474" s="48"/>
      <c r="FL474" s="48"/>
      <c r="FM474" s="48"/>
      <c r="FN474" s="48"/>
      <c r="FO474" s="48"/>
      <c r="FP474" s="48"/>
      <c r="FQ474" s="48"/>
      <c r="FR474" s="48"/>
      <c r="FS474" s="48"/>
      <c r="FT474" s="48"/>
      <c r="FU474" s="48"/>
      <c r="FV474" s="48"/>
      <c r="FW474" s="48"/>
      <c r="FX474" s="48"/>
      <c r="FY474" s="48"/>
      <c r="FZ474" s="48"/>
      <c r="GA474" s="48"/>
      <c r="GB474" s="48"/>
      <c r="GC474" s="48"/>
      <c r="GD474" s="48"/>
      <c r="GE474" s="48"/>
      <c r="GF474" s="48"/>
      <c r="GG474" s="48"/>
      <c r="GH474" s="48"/>
      <c r="GI474" s="48"/>
      <c r="GJ474" s="48"/>
      <c r="GK474" s="48"/>
      <c r="GL474" s="48"/>
      <c r="GM474" s="48"/>
      <c r="GN474" s="48"/>
      <c r="GO474" s="48"/>
      <c r="GP474" s="48"/>
      <c r="GQ474" s="48"/>
      <c r="GR474" s="48"/>
      <c r="GS474" s="48"/>
      <c r="GT474" s="48"/>
      <c r="GU474" s="48"/>
      <c r="GV474" s="48"/>
      <c r="GW474" s="48"/>
      <c r="GX474" s="48"/>
      <c r="GY474" s="48"/>
      <c r="GZ474" s="48"/>
      <c r="HA474" s="48"/>
      <c r="HB474" s="48"/>
      <c r="HC474" s="48"/>
      <c r="HD474" s="48"/>
      <c r="HE474" s="48"/>
      <c r="HF474" s="48"/>
      <c r="HG474" s="48"/>
      <c r="HH474" s="48"/>
      <c r="HI474" s="48"/>
      <c r="HJ474" s="48"/>
      <c r="HK474" s="48"/>
      <c r="HL474" s="48"/>
      <c r="HM474" s="48"/>
      <c r="HN474" s="48"/>
      <c r="HO474" s="48"/>
      <c r="HP474" s="48"/>
      <c r="HQ474" s="48"/>
      <c r="HR474" s="48"/>
      <c r="HS474" s="48"/>
      <c r="HT474" s="48"/>
      <c r="HU474" s="48"/>
      <c r="HV474" s="48"/>
      <c r="HW474" s="48"/>
      <c r="HX474" s="48"/>
      <c r="HY474" s="48"/>
      <c r="HZ474" s="48"/>
      <c r="IA474" s="48"/>
      <c r="IB474" s="48"/>
      <c r="IC474" s="48"/>
      <c r="ID474" s="48"/>
      <c r="IE474" s="48"/>
      <c r="IF474" s="48"/>
      <c r="IG474" s="48"/>
      <c r="IH474" s="48"/>
      <c r="II474" s="48"/>
      <c r="IJ474" s="48"/>
      <c r="IK474" s="48"/>
      <c r="IL474" s="48"/>
      <c r="IM474" s="48"/>
      <c r="IN474" s="48"/>
      <c r="IO474" s="48"/>
      <c r="IP474" s="48"/>
      <c r="IQ474" s="48"/>
      <c r="IR474" s="48"/>
      <c r="IS474" s="48"/>
      <c r="IT474" s="48"/>
      <c r="IU474" s="48"/>
      <c r="IV474" s="48"/>
      <c r="IW474" s="48"/>
      <c r="IX474" s="48"/>
    </row>
    <row r="475" spans="1:258" s="49" customFormat="1" ht="12.75" customHeight="1" x14ac:dyDescent="0.2">
      <c r="A475" s="161"/>
      <c r="B475" s="162"/>
      <c r="C475" s="162"/>
      <c r="D475" s="65"/>
      <c r="E475" s="64"/>
      <c r="F475" s="64"/>
      <c r="G475" s="64"/>
      <c r="H475" s="64"/>
      <c r="I475" s="64"/>
      <c r="J475" s="64"/>
      <c r="K475" s="64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  <c r="AA475" s="48"/>
      <c r="AB475" s="48"/>
      <c r="AC475" s="48"/>
      <c r="AD475" s="48"/>
      <c r="AE475" s="48"/>
      <c r="AF475" s="48"/>
      <c r="AG475" s="48"/>
      <c r="AH475" s="48"/>
      <c r="AI475" s="48"/>
      <c r="AJ475" s="48"/>
      <c r="AK475" s="48"/>
      <c r="AL475" s="48"/>
      <c r="AM475" s="48"/>
      <c r="AN475" s="48"/>
      <c r="AO475" s="48"/>
      <c r="AP475" s="48"/>
      <c r="AQ475" s="48"/>
      <c r="AR475" s="48"/>
      <c r="AS475" s="48"/>
      <c r="AT475" s="48"/>
      <c r="AU475" s="48"/>
      <c r="AV475" s="48"/>
      <c r="AW475" s="48"/>
      <c r="AX475" s="48"/>
      <c r="AY475" s="48"/>
      <c r="AZ475" s="48"/>
      <c r="BA475" s="48"/>
      <c r="BB475" s="48"/>
      <c r="BC475" s="48"/>
      <c r="BD475" s="48"/>
      <c r="BE475" s="48"/>
      <c r="BF475" s="48"/>
      <c r="BG475" s="48"/>
      <c r="BH475" s="48"/>
      <c r="BI475" s="48"/>
      <c r="BJ475" s="48"/>
      <c r="BK475" s="48"/>
      <c r="BL475" s="48"/>
      <c r="BM475" s="48"/>
      <c r="BN475" s="48"/>
      <c r="BO475" s="48"/>
      <c r="BP475" s="48"/>
      <c r="BQ475" s="48"/>
      <c r="BR475" s="48"/>
      <c r="BS475" s="48"/>
      <c r="BT475" s="48"/>
      <c r="BU475" s="48"/>
      <c r="BV475" s="48"/>
      <c r="BW475" s="48"/>
      <c r="BX475" s="48"/>
      <c r="BY475" s="48"/>
      <c r="BZ475" s="48"/>
      <c r="CA475" s="48"/>
      <c r="CB475" s="48"/>
      <c r="CC475" s="48"/>
      <c r="CD475" s="48"/>
      <c r="CE475" s="48"/>
      <c r="CF475" s="48"/>
      <c r="CG475" s="48"/>
      <c r="CH475" s="48"/>
      <c r="CI475" s="48"/>
      <c r="CJ475" s="48"/>
      <c r="CK475" s="48"/>
      <c r="CL475" s="48"/>
      <c r="CM475" s="48"/>
      <c r="CN475" s="48"/>
      <c r="CO475" s="48"/>
      <c r="CP475" s="48"/>
      <c r="CQ475" s="48"/>
      <c r="CR475" s="48"/>
      <c r="CS475" s="48"/>
      <c r="CT475" s="48"/>
      <c r="CU475" s="48"/>
      <c r="CV475" s="48"/>
      <c r="CW475" s="48"/>
      <c r="CX475" s="48"/>
      <c r="CY475" s="48"/>
      <c r="CZ475" s="48"/>
      <c r="DA475" s="48"/>
      <c r="DB475" s="48"/>
      <c r="DC475" s="48"/>
      <c r="DD475" s="48"/>
      <c r="DE475" s="48"/>
      <c r="DF475" s="48"/>
      <c r="DG475" s="48"/>
      <c r="DH475" s="48"/>
      <c r="DI475" s="48"/>
      <c r="DJ475" s="48"/>
      <c r="DK475" s="48"/>
      <c r="DL475" s="48"/>
      <c r="DM475" s="48"/>
      <c r="DN475" s="48"/>
      <c r="DO475" s="48"/>
      <c r="DP475" s="48"/>
      <c r="DQ475" s="48"/>
      <c r="DR475" s="48"/>
      <c r="DS475" s="48"/>
      <c r="DT475" s="48"/>
      <c r="DU475" s="48"/>
      <c r="DV475" s="48"/>
      <c r="DW475" s="48"/>
      <c r="DX475" s="48"/>
      <c r="DY475" s="48"/>
      <c r="DZ475" s="48"/>
      <c r="EA475" s="48"/>
      <c r="EB475" s="48"/>
      <c r="EC475" s="48"/>
      <c r="ED475" s="48"/>
      <c r="EE475" s="48"/>
      <c r="EF475" s="48"/>
      <c r="EG475" s="48"/>
      <c r="EH475" s="48"/>
      <c r="EI475" s="48"/>
      <c r="EJ475" s="48"/>
      <c r="EK475" s="48"/>
      <c r="EL475" s="48"/>
      <c r="EM475" s="48"/>
      <c r="EN475" s="48"/>
      <c r="EO475" s="48"/>
      <c r="EP475" s="48"/>
      <c r="EQ475" s="48"/>
      <c r="ER475" s="48"/>
      <c r="ES475" s="48"/>
      <c r="ET475" s="48"/>
      <c r="EU475" s="48"/>
      <c r="EV475" s="48"/>
      <c r="EW475" s="48"/>
      <c r="EX475" s="48"/>
      <c r="EY475" s="48"/>
      <c r="EZ475" s="48"/>
      <c r="FA475" s="48"/>
      <c r="FB475" s="48"/>
      <c r="FC475" s="48"/>
      <c r="FD475" s="48"/>
      <c r="FE475" s="48"/>
      <c r="FF475" s="48"/>
      <c r="FG475" s="48"/>
      <c r="FH475" s="48"/>
      <c r="FI475" s="48"/>
      <c r="FJ475" s="48"/>
      <c r="FK475" s="48"/>
      <c r="FL475" s="48"/>
      <c r="FM475" s="48"/>
      <c r="FN475" s="48"/>
      <c r="FO475" s="48"/>
      <c r="FP475" s="48"/>
      <c r="FQ475" s="48"/>
      <c r="FR475" s="48"/>
      <c r="FS475" s="48"/>
      <c r="FT475" s="48"/>
      <c r="FU475" s="48"/>
      <c r="FV475" s="48"/>
      <c r="FW475" s="48"/>
      <c r="FX475" s="48"/>
      <c r="FY475" s="48"/>
      <c r="FZ475" s="48"/>
      <c r="GA475" s="48"/>
      <c r="GB475" s="48"/>
      <c r="GC475" s="48"/>
      <c r="GD475" s="48"/>
      <c r="GE475" s="48"/>
      <c r="GF475" s="48"/>
      <c r="GG475" s="48"/>
      <c r="GH475" s="48"/>
      <c r="GI475" s="48"/>
      <c r="GJ475" s="48"/>
      <c r="GK475" s="48"/>
      <c r="GL475" s="48"/>
      <c r="GM475" s="48"/>
      <c r="GN475" s="48"/>
      <c r="GO475" s="48"/>
      <c r="GP475" s="48"/>
      <c r="GQ475" s="48"/>
      <c r="GR475" s="48"/>
      <c r="GS475" s="48"/>
      <c r="GT475" s="48"/>
      <c r="GU475" s="48"/>
      <c r="GV475" s="48"/>
      <c r="GW475" s="48"/>
      <c r="GX475" s="48"/>
      <c r="GY475" s="48"/>
      <c r="GZ475" s="48"/>
      <c r="HA475" s="48"/>
      <c r="HB475" s="48"/>
      <c r="HC475" s="48"/>
      <c r="HD475" s="48"/>
      <c r="HE475" s="48"/>
      <c r="HF475" s="48"/>
      <c r="HG475" s="48"/>
      <c r="HH475" s="48"/>
      <c r="HI475" s="48"/>
      <c r="HJ475" s="48"/>
      <c r="HK475" s="48"/>
      <c r="HL475" s="48"/>
      <c r="HM475" s="48"/>
      <c r="HN475" s="48"/>
      <c r="HO475" s="48"/>
      <c r="HP475" s="48"/>
      <c r="HQ475" s="48"/>
      <c r="HR475" s="48"/>
      <c r="HS475" s="48"/>
      <c r="HT475" s="48"/>
      <c r="HU475" s="48"/>
      <c r="HV475" s="48"/>
      <c r="HW475" s="48"/>
      <c r="HX475" s="48"/>
      <c r="HY475" s="48"/>
      <c r="HZ475" s="48"/>
      <c r="IA475" s="48"/>
      <c r="IB475" s="48"/>
      <c r="IC475" s="48"/>
      <c r="ID475" s="48"/>
      <c r="IE475" s="48"/>
      <c r="IF475" s="48"/>
      <c r="IG475" s="48"/>
      <c r="IH475" s="48"/>
      <c r="II475" s="48"/>
      <c r="IJ475" s="48"/>
      <c r="IK475" s="48"/>
      <c r="IL475" s="48"/>
      <c r="IM475" s="48"/>
      <c r="IN475" s="48"/>
      <c r="IO475" s="48"/>
      <c r="IP475" s="48"/>
      <c r="IQ475" s="48"/>
      <c r="IR475" s="48"/>
      <c r="IS475" s="48"/>
      <c r="IT475" s="48"/>
      <c r="IU475" s="48"/>
      <c r="IV475" s="48"/>
      <c r="IW475" s="48"/>
      <c r="IX475" s="48"/>
    </row>
    <row r="476" spans="1:258" s="49" customFormat="1" ht="12.75" customHeight="1" x14ac:dyDescent="0.2">
      <c r="A476" s="161"/>
      <c r="B476" s="162"/>
      <c r="C476" s="162"/>
      <c r="D476" s="65"/>
      <c r="E476" s="64"/>
      <c r="F476" s="64"/>
      <c r="G476" s="64"/>
      <c r="H476" s="64"/>
      <c r="I476" s="64"/>
      <c r="J476" s="64"/>
      <c r="K476" s="64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  <c r="AA476" s="48"/>
      <c r="AB476" s="48"/>
      <c r="AC476" s="48"/>
      <c r="AD476" s="48"/>
      <c r="AE476" s="48"/>
      <c r="AF476" s="48"/>
      <c r="AG476" s="48"/>
      <c r="AH476" s="48"/>
      <c r="AI476" s="48"/>
      <c r="AJ476" s="48"/>
      <c r="AK476" s="48"/>
      <c r="AL476" s="48"/>
      <c r="AM476" s="48"/>
      <c r="AN476" s="48"/>
      <c r="AO476" s="48"/>
      <c r="AP476" s="48"/>
      <c r="AQ476" s="48"/>
      <c r="AR476" s="48"/>
      <c r="AS476" s="48"/>
      <c r="AT476" s="48"/>
      <c r="AU476" s="48"/>
      <c r="AV476" s="48"/>
      <c r="AW476" s="48"/>
      <c r="AX476" s="48"/>
      <c r="AY476" s="48"/>
      <c r="AZ476" s="48"/>
      <c r="BA476" s="48"/>
      <c r="BB476" s="48"/>
      <c r="BC476" s="48"/>
      <c r="BD476" s="48"/>
      <c r="BE476" s="48"/>
      <c r="BF476" s="48"/>
      <c r="BG476" s="48"/>
      <c r="BH476" s="48"/>
      <c r="BI476" s="48"/>
      <c r="BJ476" s="48"/>
      <c r="BK476" s="48"/>
      <c r="BL476" s="48"/>
      <c r="BM476" s="48"/>
      <c r="BN476" s="48"/>
      <c r="BO476" s="48"/>
      <c r="BP476" s="48"/>
      <c r="BQ476" s="48"/>
      <c r="BR476" s="48"/>
      <c r="BS476" s="48"/>
      <c r="BT476" s="48"/>
      <c r="BU476" s="48"/>
      <c r="BV476" s="48"/>
      <c r="BW476" s="48"/>
      <c r="BX476" s="48"/>
      <c r="BY476" s="48"/>
      <c r="BZ476" s="48"/>
      <c r="CA476" s="48"/>
      <c r="CB476" s="48"/>
      <c r="CC476" s="48"/>
      <c r="CD476" s="48"/>
      <c r="CE476" s="48"/>
      <c r="CF476" s="48"/>
      <c r="CG476" s="48"/>
      <c r="CH476" s="48"/>
      <c r="CI476" s="48"/>
      <c r="CJ476" s="48"/>
      <c r="CK476" s="48"/>
      <c r="CL476" s="48"/>
      <c r="CM476" s="48"/>
      <c r="CN476" s="48"/>
      <c r="CO476" s="48"/>
      <c r="CP476" s="48"/>
      <c r="CQ476" s="48"/>
      <c r="CR476" s="48"/>
      <c r="CS476" s="48"/>
      <c r="CT476" s="48"/>
      <c r="CU476" s="48"/>
      <c r="CV476" s="48"/>
      <c r="CW476" s="48"/>
      <c r="CX476" s="48"/>
      <c r="CY476" s="48"/>
      <c r="CZ476" s="48"/>
      <c r="DA476" s="48"/>
      <c r="DB476" s="48"/>
      <c r="DC476" s="48"/>
      <c r="DD476" s="48"/>
      <c r="DE476" s="48"/>
      <c r="DF476" s="48"/>
      <c r="DG476" s="48"/>
      <c r="DH476" s="48"/>
      <c r="DI476" s="48"/>
      <c r="DJ476" s="48"/>
      <c r="DK476" s="48"/>
      <c r="DL476" s="48"/>
      <c r="DM476" s="48"/>
      <c r="DN476" s="48"/>
      <c r="DO476" s="48"/>
      <c r="DP476" s="48"/>
      <c r="DQ476" s="48"/>
      <c r="DR476" s="48"/>
      <c r="DS476" s="48"/>
      <c r="DT476" s="48"/>
      <c r="DU476" s="48"/>
      <c r="DV476" s="48"/>
      <c r="DW476" s="48"/>
      <c r="DX476" s="48"/>
      <c r="DY476" s="48"/>
      <c r="DZ476" s="48"/>
      <c r="EA476" s="48"/>
      <c r="EB476" s="48"/>
      <c r="EC476" s="48"/>
      <c r="ED476" s="48"/>
      <c r="EE476" s="48"/>
      <c r="EF476" s="48"/>
      <c r="EG476" s="48"/>
      <c r="EH476" s="48"/>
      <c r="EI476" s="48"/>
      <c r="EJ476" s="48"/>
      <c r="EK476" s="48"/>
      <c r="EL476" s="48"/>
      <c r="EM476" s="48"/>
      <c r="EN476" s="48"/>
      <c r="EO476" s="48"/>
      <c r="EP476" s="48"/>
      <c r="EQ476" s="48"/>
      <c r="ER476" s="48"/>
      <c r="ES476" s="48"/>
      <c r="ET476" s="48"/>
      <c r="EU476" s="48"/>
      <c r="EV476" s="48"/>
      <c r="EW476" s="48"/>
      <c r="EX476" s="48"/>
      <c r="EY476" s="48"/>
      <c r="EZ476" s="48"/>
      <c r="FA476" s="48"/>
      <c r="FB476" s="48"/>
      <c r="FC476" s="48"/>
      <c r="FD476" s="48"/>
      <c r="FE476" s="48"/>
      <c r="FF476" s="48"/>
      <c r="FG476" s="48"/>
      <c r="FH476" s="48"/>
      <c r="FI476" s="48"/>
      <c r="FJ476" s="48"/>
      <c r="FK476" s="48"/>
      <c r="FL476" s="48"/>
      <c r="FM476" s="48"/>
      <c r="FN476" s="48"/>
      <c r="FO476" s="48"/>
      <c r="FP476" s="48"/>
      <c r="FQ476" s="48"/>
      <c r="FR476" s="48"/>
      <c r="FS476" s="48"/>
      <c r="FT476" s="48"/>
      <c r="FU476" s="48"/>
      <c r="FV476" s="48"/>
      <c r="FW476" s="48"/>
      <c r="FX476" s="48"/>
      <c r="FY476" s="48"/>
      <c r="FZ476" s="48"/>
      <c r="GA476" s="48"/>
      <c r="GB476" s="48"/>
      <c r="GC476" s="48"/>
      <c r="GD476" s="48"/>
      <c r="GE476" s="48"/>
      <c r="GF476" s="48"/>
      <c r="GG476" s="48"/>
      <c r="GH476" s="48"/>
      <c r="GI476" s="48"/>
      <c r="GJ476" s="48"/>
      <c r="GK476" s="48"/>
      <c r="GL476" s="48"/>
      <c r="GM476" s="48"/>
      <c r="GN476" s="48"/>
      <c r="GO476" s="48"/>
      <c r="GP476" s="48"/>
      <c r="GQ476" s="48"/>
      <c r="GR476" s="48"/>
      <c r="GS476" s="48"/>
      <c r="GT476" s="48"/>
      <c r="GU476" s="48"/>
      <c r="GV476" s="48"/>
      <c r="GW476" s="48"/>
      <c r="GX476" s="48"/>
      <c r="GY476" s="48"/>
      <c r="GZ476" s="48"/>
      <c r="HA476" s="48"/>
      <c r="HB476" s="48"/>
      <c r="HC476" s="48"/>
      <c r="HD476" s="48"/>
      <c r="HE476" s="48"/>
      <c r="HF476" s="48"/>
      <c r="HG476" s="48"/>
      <c r="HH476" s="48"/>
      <c r="HI476" s="48"/>
      <c r="HJ476" s="48"/>
      <c r="HK476" s="48"/>
      <c r="HL476" s="48"/>
      <c r="HM476" s="48"/>
      <c r="HN476" s="48"/>
      <c r="HO476" s="48"/>
      <c r="HP476" s="48"/>
      <c r="HQ476" s="48"/>
      <c r="HR476" s="48"/>
      <c r="HS476" s="48"/>
      <c r="HT476" s="48"/>
      <c r="HU476" s="48"/>
      <c r="HV476" s="48"/>
      <c r="HW476" s="48"/>
      <c r="HX476" s="48"/>
      <c r="HY476" s="48"/>
      <c r="HZ476" s="48"/>
      <c r="IA476" s="48"/>
      <c r="IB476" s="48"/>
      <c r="IC476" s="48"/>
      <c r="ID476" s="48"/>
      <c r="IE476" s="48"/>
      <c r="IF476" s="48"/>
      <c r="IG476" s="48"/>
      <c r="IH476" s="48"/>
      <c r="II476" s="48"/>
      <c r="IJ476" s="48"/>
      <c r="IK476" s="48"/>
      <c r="IL476" s="48"/>
      <c r="IM476" s="48"/>
      <c r="IN476" s="48"/>
      <c r="IO476" s="48"/>
      <c r="IP476" s="48"/>
      <c r="IQ476" s="48"/>
      <c r="IR476" s="48"/>
      <c r="IS476" s="48"/>
      <c r="IT476" s="48"/>
      <c r="IU476" s="48"/>
      <c r="IV476" s="48"/>
      <c r="IW476" s="48"/>
      <c r="IX476" s="48"/>
    </row>
    <row r="477" spans="1:258" s="49" customFormat="1" ht="12.75" customHeight="1" x14ac:dyDescent="0.2">
      <c r="A477" s="161"/>
      <c r="B477" s="162"/>
      <c r="C477" s="162"/>
      <c r="D477" s="65"/>
      <c r="E477" s="64"/>
      <c r="F477" s="64"/>
      <c r="G477" s="64"/>
      <c r="H477" s="64"/>
      <c r="I477" s="64"/>
      <c r="J477" s="64"/>
      <c r="K477" s="64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  <c r="AA477" s="48"/>
      <c r="AB477" s="48"/>
      <c r="AC477" s="48"/>
      <c r="AD477" s="48"/>
      <c r="AE477" s="48"/>
      <c r="AF477" s="48"/>
      <c r="AG477" s="48"/>
      <c r="AH477" s="48"/>
      <c r="AI477" s="48"/>
      <c r="AJ477" s="48"/>
      <c r="AK477" s="48"/>
      <c r="AL477" s="48"/>
      <c r="AM477" s="48"/>
      <c r="AN477" s="48"/>
      <c r="AO477" s="48"/>
      <c r="AP477" s="48"/>
      <c r="AQ477" s="48"/>
      <c r="AR477" s="48"/>
      <c r="AS477" s="48"/>
      <c r="AT477" s="48"/>
      <c r="AU477" s="48"/>
      <c r="AV477" s="48"/>
      <c r="AW477" s="48"/>
      <c r="AX477" s="48"/>
      <c r="AY477" s="48"/>
      <c r="AZ477" s="48"/>
      <c r="BA477" s="48"/>
      <c r="BB477" s="48"/>
      <c r="BC477" s="48"/>
      <c r="BD477" s="48"/>
      <c r="BE477" s="48"/>
      <c r="BF477" s="48"/>
      <c r="BG477" s="48"/>
      <c r="BH477" s="48"/>
      <c r="BI477" s="48"/>
      <c r="BJ477" s="48"/>
      <c r="BK477" s="48"/>
      <c r="BL477" s="48"/>
      <c r="BM477" s="48"/>
      <c r="BN477" s="48"/>
      <c r="BO477" s="48"/>
      <c r="BP477" s="48"/>
      <c r="BQ477" s="48"/>
      <c r="BR477" s="48"/>
      <c r="BS477" s="48"/>
      <c r="BT477" s="48"/>
      <c r="BU477" s="48"/>
      <c r="BV477" s="48"/>
      <c r="BW477" s="48"/>
      <c r="BX477" s="48"/>
      <c r="BY477" s="48"/>
      <c r="BZ477" s="48"/>
      <c r="CA477" s="48"/>
      <c r="CB477" s="48"/>
      <c r="CC477" s="48"/>
      <c r="CD477" s="48"/>
      <c r="CE477" s="48"/>
      <c r="CF477" s="48"/>
      <c r="CG477" s="48"/>
      <c r="CH477" s="48"/>
      <c r="CI477" s="48"/>
      <c r="CJ477" s="48"/>
      <c r="CK477" s="48"/>
      <c r="CL477" s="48"/>
      <c r="CM477" s="48"/>
      <c r="CN477" s="48"/>
      <c r="CO477" s="48"/>
      <c r="CP477" s="48"/>
      <c r="CQ477" s="48"/>
      <c r="CR477" s="48"/>
      <c r="CS477" s="48"/>
      <c r="CT477" s="48"/>
      <c r="CU477" s="48"/>
      <c r="CV477" s="48"/>
      <c r="CW477" s="48"/>
      <c r="CX477" s="48"/>
      <c r="CY477" s="48"/>
      <c r="CZ477" s="48"/>
      <c r="DA477" s="48"/>
      <c r="DB477" s="48"/>
      <c r="DC477" s="48"/>
      <c r="DD477" s="48"/>
      <c r="DE477" s="48"/>
      <c r="DF477" s="48"/>
      <c r="DG477" s="48"/>
      <c r="DH477" s="48"/>
      <c r="DI477" s="48"/>
      <c r="DJ477" s="48"/>
      <c r="DK477" s="48"/>
      <c r="DL477" s="48"/>
      <c r="DM477" s="48"/>
      <c r="DN477" s="48"/>
      <c r="DO477" s="48"/>
      <c r="DP477" s="48"/>
      <c r="DQ477" s="48"/>
      <c r="DR477" s="48"/>
      <c r="DS477" s="48"/>
      <c r="DT477" s="48"/>
      <c r="DU477" s="48"/>
      <c r="DV477" s="48"/>
      <c r="DW477" s="48"/>
      <c r="DX477" s="48"/>
      <c r="DY477" s="48"/>
      <c r="DZ477" s="48"/>
      <c r="EA477" s="48"/>
      <c r="EB477" s="48"/>
      <c r="EC477" s="48"/>
      <c r="ED477" s="48"/>
      <c r="EE477" s="48"/>
      <c r="EF477" s="48"/>
      <c r="EG477" s="48"/>
      <c r="EH477" s="48"/>
      <c r="EI477" s="48"/>
      <c r="EJ477" s="48"/>
      <c r="EK477" s="48"/>
      <c r="EL477" s="48"/>
      <c r="EM477" s="48"/>
      <c r="EN477" s="48"/>
      <c r="EO477" s="48"/>
      <c r="EP477" s="48"/>
      <c r="EQ477" s="48"/>
      <c r="ER477" s="48"/>
      <c r="ES477" s="48"/>
      <c r="ET477" s="48"/>
      <c r="EU477" s="48"/>
      <c r="EV477" s="48"/>
      <c r="EW477" s="48"/>
      <c r="EX477" s="48"/>
      <c r="EY477" s="48"/>
      <c r="EZ477" s="48"/>
      <c r="FA477" s="48"/>
      <c r="FB477" s="48"/>
      <c r="FC477" s="48"/>
      <c r="FD477" s="48"/>
      <c r="FE477" s="48"/>
      <c r="FF477" s="48"/>
      <c r="FG477" s="48"/>
      <c r="FH477" s="48"/>
      <c r="FI477" s="48"/>
      <c r="FJ477" s="48"/>
      <c r="FK477" s="48"/>
      <c r="FL477" s="48"/>
      <c r="FM477" s="48"/>
      <c r="FN477" s="48"/>
      <c r="FO477" s="48"/>
      <c r="FP477" s="48"/>
      <c r="FQ477" s="48"/>
      <c r="FR477" s="48"/>
      <c r="FS477" s="48"/>
      <c r="FT477" s="48"/>
      <c r="FU477" s="48"/>
      <c r="FV477" s="48"/>
      <c r="FW477" s="48"/>
      <c r="FX477" s="48"/>
      <c r="FY477" s="48"/>
      <c r="FZ477" s="48"/>
      <c r="GA477" s="48"/>
      <c r="GB477" s="48"/>
      <c r="GC477" s="48"/>
      <c r="GD477" s="48"/>
      <c r="GE477" s="48"/>
      <c r="GF477" s="48"/>
      <c r="GG477" s="48"/>
      <c r="GH477" s="48"/>
      <c r="GI477" s="48"/>
      <c r="GJ477" s="48"/>
      <c r="GK477" s="48"/>
      <c r="GL477" s="48"/>
      <c r="GM477" s="48"/>
      <c r="GN477" s="48"/>
      <c r="GO477" s="48"/>
      <c r="GP477" s="48"/>
      <c r="GQ477" s="48"/>
      <c r="GR477" s="48"/>
      <c r="GS477" s="48"/>
      <c r="GT477" s="48"/>
      <c r="GU477" s="48"/>
      <c r="GV477" s="48"/>
      <c r="GW477" s="48"/>
      <c r="GX477" s="48"/>
      <c r="GY477" s="48"/>
      <c r="GZ477" s="48"/>
      <c r="HA477" s="48"/>
      <c r="HB477" s="48"/>
      <c r="HC477" s="48"/>
      <c r="HD477" s="48"/>
      <c r="HE477" s="48"/>
      <c r="HF477" s="48"/>
      <c r="HG477" s="48"/>
      <c r="HH477" s="48"/>
      <c r="HI477" s="48"/>
      <c r="HJ477" s="48"/>
      <c r="HK477" s="48"/>
      <c r="HL477" s="48"/>
      <c r="HM477" s="48"/>
      <c r="HN477" s="48"/>
      <c r="HO477" s="48"/>
      <c r="HP477" s="48"/>
      <c r="HQ477" s="48"/>
      <c r="HR477" s="48"/>
      <c r="HS477" s="48"/>
      <c r="HT477" s="48"/>
      <c r="HU477" s="48"/>
      <c r="HV477" s="48"/>
      <c r="HW477" s="48"/>
      <c r="HX477" s="48"/>
      <c r="HY477" s="48"/>
      <c r="HZ477" s="48"/>
      <c r="IA477" s="48"/>
      <c r="IB477" s="48"/>
      <c r="IC477" s="48"/>
      <c r="ID477" s="48"/>
      <c r="IE477" s="48"/>
      <c r="IF477" s="48"/>
      <c r="IG477" s="48"/>
      <c r="IH477" s="48"/>
      <c r="II477" s="48"/>
      <c r="IJ477" s="48"/>
      <c r="IK477" s="48"/>
      <c r="IL477" s="48"/>
      <c r="IM477" s="48"/>
      <c r="IN477" s="48"/>
      <c r="IO477" s="48"/>
      <c r="IP477" s="48"/>
      <c r="IQ477" s="48"/>
      <c r="IR477" s="48"/>
      <c r="IS477" s="48"/>
      <c r="IT477" s="48"/>
      <c r="IU477" s="48"/>
      <c r="IV477" s="48"/>
      <c r="IW477" s="48"/>
      <c r="IX477" s="48"/>
    </row>
    <row r="478" spans="1:258" s="49" customFormat="1" ht="12.75" customHeight="1" x14ac:dyDescent="0.2">
      <c r="A478" s="161"/>
      <c r="B478" s="162"/>
      <c r="C478" s="162"/>
      <c r="D478" s="65"/>
      <c r="E478" s="64"/>
      <c r="F478" s="64"/>
      <c r="G478" s="64"/>
      <c r="H478" s="64"/>
      <c r="I478" s="64"/>
      <c r="J478" s="64"/>
      <c r="K478" s="64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  <c r="AA478" s="48"/>
      <c r="AB478" s="48"/>
      <c r="AC478" s="48"/>
      <c r="AD478" s="48"/>
      <c r="AE478" s="48"/>
      <c r="AF478" s="48"/>
      <c r="AG478" s="48"/>
      <c r="AH478" s="48"/>
      <c r="AI478" s="48"/>
      <c r="AJ478" s="48"/>
      <c r="AK478" s="48"/>
      <c r="AL478" s="48"/>
      <c r="AM478" s="48"/>
      <c r="AN478" s="48"/>
      <c r="AO478" s="48"/>
      <c r="AP478" s="48"/>
      <c r="AQ478" s="48"/>
      <c r="AR478" s="48"/>
      <c r="AS478" s="48"/>
      <c r="AT478" s="48"/>
      <c r="AU478" s="48"/>
      <c r="AV478" s="48"/>
      <c r="AW478" s="48"/>
      <c r="AX478" s="48"/>
      <c r="AY478" s="48"/>
      <c r="AZ478" s="48"/>
      <c r="BA478" s="48"/>
      <c r="BB478" s="48"/>
      <c r="BC478" s="48"/>
      <c r="BD478" s="48"/>
      <c r="BE478" s="48"/>
      <c r="BF478" s="48"/>
      <c r="BG478" s="48"/>
      <c r="BH478" s="48"/>
      <c r="BI478" s="48"/>
      <c r="BJ478" s="48"/>
      <c r="BK478" s="48"/>
      <c r="BL478" s="48"/>
      <c r="BM478" s="48"/>
      <c r="BN478" s="48"/>
      <c r="BO478" s="48"/>
      <c r="BP478" s="48"/>
      <c r="BQ478" s="48"/>
      <c r="BR478" s="48"/>
      <c r="BS478" s="48"/>
      <c r="BT478" s="48"/>
      <c r="BU478" s="48"/>
      <c r="BV478" s="48"/>
      <c r="BW478" s="48"/>
      <c r="BX478" s="48"/>
      <c r="BY478" s="48"/>
      <c r="BZ478" s="48"/>
      <c r="CA478" s="48"/>
      <c r="CB478" s="48"/>
      <c r="CC478" s="48"/>
      <c r="CD478" s="48"/>
      <c r="CE478" s="48"/>
      <c r="CF478" s="48"/>
      <c r="CG478" s="48"/>
      <c r="CH478" s="48"/>
      <c r="CI478" s="48"/>
      <c r="CJ478" s="48"/>
      <c r="CK478" s="48"/>
      <c r="CL478" s="48"/>
      <c r="CM478" s="48"/>
      <c r="CN478" s="48"/>
      <c r="CO478" s="48"/>
      <c r="CP478" s="48"/>
      <c r="CQ478" s="48"/>
      <c r="CR478" s="48"/>
      <c r="CS478" s="48"/>
      <c r="CT478" s="48"/>
      <c r="CU478" s="48"/>
      <c r="CV478" s="48"/>
      <c r="CW478" s="48"/>
      <c r="CX478" s="48"/>
      <c r="CY478" s="48"/>
      <c r="CZ478" s="48"/>
      <c r="DA478" s="48"/>
      <c r="DB478" s="48"/>
      <c r="DC478" s="48"/>
      <c r="DD478" s="48"/>
      <c r="DE478" s="48"/>
      <c r="DF478" s="48"/>
      <c r="DG478" s="48"/>
      <c r="DH478" s="48"/>
      <c r="DI478" s="48"/>
      <c r="DJ478" s="48"/>
      <c r="DK478" s="48"/>
      <c r="DL478" s="48"/>
      <c r="DM478" s="48"/>
      <c r="DN478" s="48"/>
      <c r="DO478" s="48"/>
      <c r="DP478" s="48"/>
      <c r="DQ478" s="48"/>
      <c r="DR478" s="48"/>
      <c r="DS478" s="48"/>
      <c r="DT478" s="48"/>
      <c r="DU478" s="48"/>
      <c r="DV478" s="48"/>
      <c r="DW478" s="48"/>
      <c r="DX478" s="48"/>
      <c r="DY478" s="48"/>
      <c r="DZ478" s="48"/>
      <c r="EA478" s="48"/>
      <c r="EB478" s="48"/>
      <c r="EC478" s="48"/>
      <c r="ED478" s="48"/>
      <c r="EE478" s="48"/>
      <c r="EF478" s="48"/>
      <c r="EG478" s="48"/>
      <c r="EH478" s="48"/>
      <c r="EI478" s="48"/>
      <c r="EJ478" s="48"/>
      <c r="EK478" s="48"/>
      <c r="EL478" s="48"/>
      <c r="EM478" s="48"/>
      <c r="EN478" s="48"/>
      <c r="EO478" s="48"/>
      <c r="EP478" s="48"/>
      <c r="EQ478" s="48"/>
      <c r="ER478" s="48"/>
      <c r="ES478" s="48"/>
      <c r="ET478" s="48"/>
      <c r="EU478" s="48"/>
      <c r="EV478" s="48"/>
      <c r="EW478" s="48"/>
      <c r="EX478" s="48"/>
      <c r="EY478" s="48"/>
      <c r="EZ478" s="48"/>
      <c r="FA478" s="48"/>
      <c r="FB478" s="48"/>
      <c r="FC478" s="48"/>
      <c r="FD478" s="48"/>
      <c r="FE478" s="48"/>
      <c r="FF478" s="48"/>
      <c r="FG478" s="48"/>
      <c r="FH478" s="48"/>
      <c r="FI478" s="48"/>
      <c r="FJ478" s="48"/>
      <c r="FK478" s="48"/>
      <c r="FL478" s="48"/>
      <c r="FM478" s="48"/>
      <c r="FN478" s="48"/>
      <c r="FO478" s="48"/>
      <c r="FP478" s="48"/>
      <c r="FQ478" s="48"/>
      <c r="FR478" s="48"/>
      <c r="FS478" s="48"/>
      <c r="FT478" s="48"/>
      <c r="FU478" s="48"/>
      <c r="FV478" s="48"/>
      <c r="FW478" s="48"/>
      <c r="FX478" s="48"/>
      <c r="FY478" s="48"/>
      <c r="FZ478" s="48"/>
      <c r="GA478" s="48"/>
      <c r="GB478" s="48"/>
      <c r="GC478" s="48"/>
      <c r="GD478" s="48"/>
      <c r="GE478" s="48"/>
      <c r="GF478" s="48"/>
      <c r="GG478" s="48"/>
      <c r="GH478" s="48"/>
      <c r="GI478" s="48"/>
      <c r="GJ478" s="48"/>
      <c r="GK478" s="48"/>
      <c r="GL478" s="48"/>
      <c r="GM478" s="48"/>
      <c r="GN478" s="48"/>
      <c r="GO478" s="48"/>
      <c r="GP478" s="48"/>
      <c r="GQ478" s="48"/>
      <c r="GR478" s="48"/>
      <c r="GS478" s="48"/>
      <c r="GT478" s="48"/>
      <c r="GU478" s="48"/>
      <c r="GV478" s="48"/>
      <c r="GW478" s="48"/>
      <c r="GX478" s="48"/>
      <c r="GY478" s="48"/>
      <c r="GZ478" s="48"/>
      <c r="HA478" s="48"/>
      <c r="HB478" s="48"/>
      <c r="HC478" s="48"/>
      <c r="HD478" s="48"/>
      <c r="HE478" s="48"/>
      <c r="HF478" s="48"/>
      <c r="HG478" s="48"/>
      <c r="HH478" s="48"/>
      <c r="HI478" s="48"/>
      <c r="HJ478" s="48"/>
      <c r="HK478" s="48"/>
      <c r="HL478" s="48"/>
      <c r="HM478" s="48"/>
      <c r="HN478" s="48"/>
      <c r="HO478" s="48"/>
      <c r="HP478" s="48"/>
      <c r="HQ478" s="48"/>
      <c r="HR478" s="48"/>
      <c r="HS478" s="48"/>
      <c r="HT478" s="48"/>
      <c r="HU478" s="48"/>
      <c r="HV478" s="48"/>
      <c r="HW478" s="48"/>
      <c r="HX478" s="48"/>
      <c r="HY478" s="48"/>
      <c r="HZ478" s="48"/>
      <c r="IA478" s="48"/>
      <c r="IB478" s="48"/>
      <c r="IC478" s="48"/>
      <c r="ID478" s="48"/>
      <c r="IE478" s="48"/>
      <c r="IF478" s="48"/>
      <c r="IG478" s="48"/>
      <c r="IH478" s="48"/>
      <c r="II478" s="48"/>
      <c r="IJ478" s="48"/>
      <c r="IK478" s="48"/>
      <c r="IL478" s="48"/>
      <c r="IM478" s="48"/>
      <c r="IN478" s="48"/>
      <c r="IO478" s="48"/>
      <c r="IP478" s="48"/>
      <c r="IQ478" s="48"/>
      <c r="IR478" s="48"/>
      <c r="IS478" s="48"/>
      <c r="IT478" s="48"/>
      <c r="IU478" s="48"/>
      <c r="IV478" s="48"/>
      <c r="IW478" s="48"/>
      <c r="IX478" s="48"/>
    </row>
    <row r="479" spans="1:258" s="49" customFormat="1" ht="12.75" customHeight="1" x14ac:dyDescent="0.2">
      <c r="A479" s="161"/>
      <c r="B479" s="162"/>
      <c r="C479" s="162"/>
      <c r="D479" s="65"/>
      <c r="E479" s="64"/>
      <c r="F479" s="64"/>
      <c r="G479" s="64"/>
      <c r="H479" s="64"/>
      <c r="I479" s="64"/>
      <c r="J479" s="64"/>
      <c r="K479" s="64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  <c r="AA479" s="48"/>
      <c r="AB479" s="48"/>
      <c r="AC479" s="48"/>
      <c r="AD479" s="48"/>
      <c r="AE479" s="48"/>
      <c r="AF479" s="48"/>
      <c r="AG479" s="48"/>
      <c r="AH479" s="48"/>
      <c r="AI479" s="48"/>
      <c r="AJ479" s="48"/>
      <c r="AK479" s="48"/>
      <c r="AL479" s="48"/>
      <c r="AM479" s="48"/>
      <c r="AN479" s="48"/>
      <c r="AO479" s="48"/>
      <c r="AP479" s="48"/>
      <c r="AQ479" s="48"/>
      <c r="AR479" s="48"/>
      <c r="AS479" s="48"/>
      <c r="AT479" s="48"/>
      <c r="AU479" s="48"/>
      <c r="AV479" s="48"/>
      <c r="AW479" s="48"/>
      <c r="AX479" s="48"/>
      <c r="AY479" s="48"/>
      <c r="AZ479" s="48"/>
      <c r="BA479" s="48"/>
      <c r="BB479" s="48"/>
      <c r="BC479" s="48"/>
      <c r="BD479" s="48"/>
      <c r="BE479" s="48"/>
      <c r="BF479" s="48"/>
      <c r="BG479" s="48"/>
      <c r="BH479" s="48"/>
      <c r="BI479" s="48"/>
      <c r="BJ479" s="48"/>
      <c r="BK479" s="48"/>
      <c r="BL479" s="48"/>
      <c r="BM479" s="48"/>
      <c r="BN479" s="48"/>
      <c r="BO479" s="48"/>
      <c r="BP479" s="48"/>
      <c r="BQ479" s="48"/>
      <c r="BR479" s="48"/>
      <c r="BS479" s="48"/>
      <c r="BT479" s="48"/>
      <c r="BU479" s="48"/>
      <c r="BV479" s="48"/>
      <c r="BW479" s="48"/>
      <c r="BX479" s="48"/>
      <c r="BY479" s="48"/>
      <c r="BZ479" s="48"/>
      <c r="CA479" s="48"/>
      <c r="CB479" s="48"/>
      <c r="CC479" s="48"/>
      <c r="CD479" s="48"/>
      <c r="CE479" s="48"/>
      <c r="CF479" s="48"/>
      <c r="CG479" s="48"/>
      <c r="CH479" s="48"/>
      <c r="CI479" s="48"/>
      <c r="CJ479" s="48"/>
      <c r="CK479" s="48"/>
      <c r="CL479" s="48"/>
      <c r="CM479" s="48"/>
      <c r="CN479" s="48"/>
      <c r="CO479" s="48"/>
      <c r="CP479" s="48"/>
      <c r="CQ479" s="48"/>
      <c r="CR479" s="48"/>
      <c r="CS479" s="48"/>
      <c r="CT479" s="48"/>
      <c r="CU479" s="48"/>
      <c r="CV479" s="48"/>
      <c r="CW479" s="48"/>
      <c r="CX479" s="48"/>
      <c r="CY479" s="48"/>
      <c r="CZ479" s="48"/>
      <c r="DA479" s="48"/>
      <c r="DB479" s="48"/>
      <c r="DC479" s="48"/>
      <c r="DD479" s="48"/>
      <c r="DE479" s="48"/>
      <c r="DF479" s="48"/>
      <c r="DG479" s="48"/>
      <c r="DH479" s="48"/>
      <c r="DI479" s="48"/>
      <c r="DJ479" s="48"/>
      <c r="DK479" s="48"/>
      <c r="DL479" s="48"/>
      <c r="DM479" s="48"/>
      <c r="DN479" s="48"/>
      <c r="DO479" s="48"/>
      <c r="DP479" s="48"/>
      <c r="DQ479" s="48"/>
      <c r="DR479" s="48"/>
      <c r="DS479" s="48"/>
      <c r="DT479" s="48"/>
      <c r="DU479" s="48"/>
      <c r="DV479" s="48"/>
      <c r="DW479" s="48"/>
      <c r="DX479" s="48"/>
      <c r="DY479" s="48"/>
      <c r="DZ479" s="48"/>
      <c r="EA479" s="48"/>
      <c r="EB479" s="48"/>
      <c r="EC479" s="48"/>
      <c r="ED479" s="48"/>
      <c r="EE479" s="48"/>
      <c r="EF479" s="48"/>
      <c r="EG479" s="48"/>
      <c r="EH479" s="48"/>
      <c r="EI479" s="48"/>
      <c r="EJ479" s="48"/>
      <c r="EK479" s="48"/>
      <c r="EL479" s="48"/>
      <c r="EM479" s="48"/>
      <c r="EN479" s="48"/>
      <c r="EO479" s="48"/>
      <c r="EP479" s="48"/>
      <c r="EQ479" s="48"/>
      <c r="ER479" s="48"/>
      <c r="ES479" s="48"/>
      <c r="ET479" s="48"/>
      <c r="EU479" s="48"/>
      <c r="EV479" s="48"/>
      <c r="EW479" s="48"/>
      <c r="EX479" s="48"/>
      <c r="EY479" s="48"/>
      <c r="EZ479" s="48"/>
      <c r="FA479" s="48"/>
      <c r="FB479" s="48"/>
      <c r="FC479" s="48"/>
      <c r="FD479" s="48"/>
      <c r="FE479" s="48"/>
      <c r="FF479" s="48"/>
      <c r="FG479" s="48"/>
      <c r="FH479" s="48"/>
      <c r="FI479" s="48"/>
      <c r="FJ479" s="48"/>
      <c r="FK479" s="48"/>
      <c r="FL479" s="48"/>
      <c r="FM479" s="48"/>
      <c r="FN479" s="48"/>
      <c r="FO479" s="48"/>
      <c r="FP479" s="48"/>
      <c r="FQ479" s="48"/>
      <c r="FR479" s="48"/>
      <c r="FS479" s="48"/>
      <c r="FT479" s="48"/>
      <c r="FU479" s="48"/>
      <c r="FV479" s="48"/>
      <c r="FW479" s="48"/>
      <c r="FX479" s="48"/>
      <c r="FY479" s="48"/>
      <c r="FZ479" s="48"/>
      <c r="GA479" s="48"/>
      <c r="GB479" s="48"/>
      <c r="GC479" s="48"/>
      <c r="GD479" s="48"/>
      <c r="GE479" s="48"/>
      <c r="GF479" s="48"/>
      <c r="GG479" s="48"/>
      <c r="GH479" s="48"/>
      <c r="GI479" s="48"/>
      <c r="GJ479" s="48"/>
      <c r="GK479" s="48"/>
      <c r="GL479" s="48"/>
      <c r="GM479" s="48"/>
      <c r="GN479" s="48"/>
      <c r="GO479" s="48"/>
      <c r="GP479" s="48"/>
      <c r="GQ479" s="48"/>
      <c r="GR479" s="48"/>
      <c r="GS479" s="48"/>
      <c r="GT479" s="48"/>
      <c r="GU479" s="48"/>
      <c r="GV479" s="48"/>
      <c r="GW479" s="48"/>
      <c r="GX479" s="48"/>
      <c r="GY479" s="48"/>
      <c r="GZ479" s="48"/>
      <c r="HA479" s="48"/>
      <c r="HB479" s="48"/>
      <c r="HC479" s="48"/>
      <c r="HD479" s="48"/>
      <c r="HE479" s="48"/>
      <c r="HF479" s="48"/>
      <c r="HG479" s="48"/>
      <c r="HH479" s="48"/>
      <c r="HI479" s="48"/>
      <c r="HJ479" s="48"/>
      <c r="HK479" s="48"/>
      <c r="HL479" s="48"/>
      <c r="HM479" s="48"/>
      <c r="HN479" s="48"/>
      <c r="HO479" s="48"/>
      <c r="HP479" s="48"/>
      <c r="HQ479" s="48"/>
      <c r="HR479" s="48"/>
      <c r="HS479" s="48"/>
      <c r="HT479" s="48"/>
      <c r="HU479" s="48"/>
      <c r="HV479" s="48"/>
      <c r="HW479" s="48"/>
      <c r="HX479" s="48"/>
      <c r="HY479" s="48"/>
      <c r="HZ479" s="48"/>
      <c r="IA479" s="48"/>
      <c r="IB479" s="48"/>
      <c r="IC479" s="48"/>
      <c r="ID479" s="48"/>
      <c r="IE479" s="48"/>
      <c r="IF479" s="48"/>
      <c r="IG479" s="48"/>
      <c r="IH479" s="48"/>
      <c r="II479" s="48"/>
      <c r="IJ479" s="48"/>
      <c r="IK479" s="48"/>
      <c r="IL479" s="48"/>
      <c r="IM479" s="48"/>
      <c r="IN479" s="48"/>
      <c r="IO479" s="48"/>
      <c r="IP479" s="48"/>
      <c r="IQ479" s="48"/>
      <c r="IR479" s="48"/>
      <c r="IS479" s="48"/>
      <c r="IT479" s="48"/>
      <c r="IU479" s="48"/>
      <c r="IV479" s="48"/>
      <c r="IW479" s="48"/>
      <c r="IX479" s="48"/>
    </row>
    <row r="480" spans="1:258" s="49" customFormat="1" ht="12.75" customHeight="1" x14ac:dyDescent="0.2">
      <c r="A480" s="161"/>
      <c r="B480" s="162"/>
      <c r="C480" s="162"/>
      <c r="D480" s="65"/>
      <c r="E480" s="64"/>
      <c r="F480" s="64"/>
      <c r="G480" s="64"/>
      <c r="H480" s="64"/>
      <c r="I480" s="64"/>
      <c r="J480" s="64"/>
      <c r="K480" s="64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  <c r="AA480" s="48"/>
      <c r="AB480" s="48"/>
      <c r="AC480" s="48"/>
      <c r="AD480" s="48"/>
      <c r="AE480" s="48"/>
      <c r="AF480" s="48"/>
      <c r="AG480" s="48"/>
      <c r="AH480" s="48"/>
      <c r="AI480" s="48"/>
      <c r="AJ480" s="48"/>
      <c r="AK480" s="48"/>
      <c r="AL480" s="48"/>
      <c r="AM480" s="48"/>
      <c r="AN480" s="48"/>
      <c r="AO480" s="48"/>
      <c r="AP480" s="48"/>
      <c r="AQ480" s="48"/>
      <c r="AR480" s="48"/>
      <c r="AS480" s="48"/>
      <c r="AT480" s="48"/>
      <c r="AU480" s="48"/>
      <c r="AV480" s="48"/>
      <c r="AW480" s="48"/>
      <c r="AX480" s="48"/>
      <c r="AY480" s="48"/>
      <c r="AZ480" s="48"/>
      <c r="BA480" s="48"/>
      <c r="BB480" s="48"/>
      <c r="BC480" s="48"/>
      <c r="BD480" s="48"/>
      <c r="BE480" s="48"/>
      <c r="BF480" s="48"/>
      <c r="BG480" s="48"/>
      <c r="BH480" s="48"/>
      <c r="BI480" s="48"/>
      <c r="BJ480" s="48"/>
      <c r="BK480" s="48"/>
      <c r="BL480" s="48"/>
      <c r="BM480" s="48"/>
      <c r="BN480" s="48"/>
      <c r="BO480" s="48"/>
      <c r="BP480" s="48"/>
      <c r="BQ480" s="48"/>
      <c r="BR480" s="48"/>
      <c r="BS480" s="48"/>
      <c r="BT480" s="48"/>
      <c r="BU480" s="48"/>
      <c r="BV480" s="48"/>
      <c r="BW480" s="48"/>
      <c r="BX480" s="48"/>
      <c r="BY480" s="48"/>
      <c r="BZ480" s="48"/>
      <c r="CA480" s="48"/>
      <c r="CB480" s="48"/>
      <c r="CC480" s="48"/>
      <c r="CD480" s="48"/>
      <c r="CE480" s="48"/>
      <c r="CF480" s="48"/>
      <c r="CG480" s="48"/>
      <c r="CH480" s="48"/>
      <c r="CI480" s="48"/>
      <c r="CJ480" s="48"/>
      <c r="CK480" s="48"/>
      <c r="CL480" s="48"/>
      <c r="CM480" s="48"/>
      <c r="CN480" s="48"/>
      <c r="CO480" s="48"/>
      <c r="CP480" s="48"/>
      <c r="CQ480" s="48"/>
      <c r="CR480" s="48"/>
      <c r="CS480" s="48"/>
      <c r="CT480" s="48"/>
      <c r="CU480" s="48"/>
      <c r="CV480" s="48"/>
      <c r="CW480" s="48"/>
      <c r="CX480" s="48"/>
      <c r="CY480" s="48"/>
      <c r="CZ480" s="48"/>
      <c r="DA480" s="48"/>
      <c r="DB480" s="48"/>
      <c r="DC480" s="48"/>
      <c r="DD480" s="48"/>
      <c r="DE480" s="48"/>
      <c r="DF480" s="48"/>
      <c r="DG480" s="48"/>
      <c r="DH480" s="48"/>
      <c r="DI480" s="48"/>
      <c r="DJ480" s="48"/>
      <c r="DK480" s="48"/>
      <c r="DL480" s="48"/>
      <c r="DM480" s="48"/>
      <c r="DN480" s="48"/>
      <c r="DO480" s="48"/>
      <c r="DP480" s="48"/>
      <c r="DQ480" s="48"/>
      <c r="DR480" s="48"/>
      <c r="DS480" s="48"/>
      <c r="DT480" s="48"/>
      <c r="DU480" s="48"/>
      <c r="DV480" s="48"/>
      <c r="DW480" s="48"/>
      <c r="DX480" s="48"/>
      <c r="DY480" s="48"/>
      <c r="DZ480" s="48"/>
      <c r="EA480" s="48"/>
      <c r="EB480" s="48"/>
      <c r="EC480" s="48"/>
      <c r="ED480" s="48"/>
      <c r="EE480" s="48"/>
      <c r="EF480" s="48"/>
      <c r="EG480" s="48"/>
      <c r="EH480" s="48"/>
      <c r="EI480" s="48"/>
      <c r="EJ480" s="48"/>
      <c r="EK480" s="48"/>
      <c r="EL480" s="48"/>
      <c r="EM480" s="48"/>
      <c r="EN480" s="48"/>
      <c r="EO480" s="48"/>
      <c r="EP480" s="48"/>
      <c r="EQ480" s="48"/>
      <c r="ER480" s="48"/>
      <c r="ES480" s="48"/>
      <c r="ET480" s="48"/>
      <c r="EU480" s="48"/>
      <c r="EV480" s="48"/>
      <c r="EW480" s="48"/>
      <c r="EX480" s="48"/>
      <c r="EY480" s="48"/>
      <c r="EZ480" s="48"/>
      <c r="FA480" s="48"/>
      <c r="FB480" s="48"/>
      <c r="FC480" s="48"/>
      <c r="FD480" s="48"/>
      <c r="FE480" s="48"/>
      <c r="FF480" s="48"/>
      <c r="FG480" s="48"/>
      <c r="FH480" s="48"/>
      <c r="FI480" s="48"/>
      <c r="FJ480" s="48"/>
      <c r="FK480" s="48"/>
      <c r="FL480" s="48"/>
      <c r="FM480" s="48"/>
      <c r="FN480" s="48"/>
      <c r="FO480" s="48"/>
      <c r="FP480" s="48"/>
      <c r="FQ480" s="48"/>
      <c r="FR480" s="48"/>
      <c r="FS480" s="48"/>
      <c r="FT480" s="48"/>
      <c r="FU480" s="48"/>
      <c r="FV480" s="48"/>
      <c r="FW480" s="48"/>
      <c r="FX480" s="48"/>
      <c r="FY480" s="48"/>
      <c r="FZ480" s="48"/>
      <c r="GA480" s="48"/>
      <c r="GB480" s="48"/>
      <c r="GC480" s="48"/>
      <c r="GD480" s="48"/>
      <c r="GE480" s="48"/>
      <c r="GF480" s="48"/>
      <c r="GG480" s="48"/>
      <c r="GH480" s="48"/>
      <c r="GI480" s="48"/>
      <c r="GJ480" s="48"/>
      <c r="GK480" s="48"/>
      <c r="GL480" s="48"/>
      <c r="GM480" s="48"/>
      <c r="GN480" s="48"/>
      <c r="GO480" s="48"/>
      <c r="GP480" s="48"/>
      <c r="GQ480" s="48"/>
      <c r="GR480" s="48"/>
      <c r="GS480" s="48"/>
      <c r="GT480" s="48"/>
      <c r="GU480" s="48"/>
      <c r="GV480" s="48"/>
      <c r="GW480" s="48"/>
      <c r="GX480" s="48"/>
      <c r="GY480" s="48"/>
      <c r="GZ480" s="48"/>
      <c r="HA480" s="48"/>
      <c r="HB480" s="48"/>
      <c r="HC480" s="48"/>
      <c r="HD480" s="48"/>
      <c r="HE480" s="48"/>
      <c r="HF480" s="48"/>
      <c r="HG480" s="48"/>
      <c r="HH480" s="48"/>
      <c r="HI480" s="48"/>
      <c r="HJ480" s="48"/>
      <c r="HK480" s="48"/>
      <c r="HL480" s="48"/>
      <c r="HM480" s="48"/>
      <c r="HN480" s="48"/>
      <c r="HO480" s="48"/>
      <c r="HP480" s="48"/>
      <c r="HQ480" s="48"/>
      <c r="HR480" s="48"/>
      <c r="HS480" s="48"/>
      <c r="HT480" s="48"/>
      <c r="HU480" s="48"/>
      <c r="HV480" s="48"/>
      <c r="HW480" s="48"/>
      <c r="HX480" s="48"/>
      <c r="HY480" s="48"/>
      <c r="HZ480" s="48"/>
      <c r="IA480" s="48"/>
      <c r="IB480" s="48"/>
      <c r="IC480" s="48"/>
      <c r="ID480" s="48"/>
      <c r="IE480" s="48"/>
      <c r="IF480" s="48"/>
      <c r="IG480" s="48"/>
      <c r="IH480" s="48"/>
      <c r="II480" s="48"/>
      <c r="IJ480" s="48"/>
      <c r="IK480" s="48"/>
      <c r="IL480" s="48"/>
      <c r="IM480" s="48"/>
      <c r="IN480" s="48"/>
      <c r="IO480" s="48"/>
      <c r="IP480" s="48"/>
      <c r="IQ480" s="48"/>
      <c r="IR480" s="48"/>
      <c r="IS480" s="48"/>
      <c r="IT480" s="48"/>
      <c r="IU480" s="48"/>
      <c r="IV480" s="48"/>
      <c r="IW480" s="48"/>
      <c r="IX480" s="48"/>
    </row>
    <row r="481" spans="1:258" s="49" customFormat="1" ht="12.75" customHeight="1" x14ac:dyDescent="0.2">
      <c r="A481" s="161"/>
      <c r="B481" s="162"/>
      <c r="C481" s="162"/>
      <c r="D481" s="65"/>
      <c r="E481" s="64"/>
      <c r="F481" s="64"/>
      <c r="G481" s="64"/>
      <c r="H481" s="64"/>
      <c r="I481" s="64"/>
      <c r="J481" s="64"/>
      <c r="K481" s="64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  <c r="AA481" s="48"/>
      <c r="AB481" s="48"/>
      <c r="AC481" s="48"/>
      <c r="AD481" s="48"/>
      <c r="AE481" s="48"/>
      <c r="AF481" s="48"/>
      <c r="AG481" s="48"/>
      <c r="AH481" s="48"/>
      <c r="AI481" s="48"/>
      <c r="AJ481" s="48"/>
      <c r="AK481" s="48"/>
      <c r="AL481" s="48"/>
      <c r="AM481" s="48"/>
      <c r="AN481" s="48"/>
      <c r="AO481" s="48"/>
      <c r="AP481" s="48"/>
      <c r="AQ481" s="48"/>
      <c r="AR481" s="48"/>
      <c r="AS481" s="48"/>
      <c r="AT481" s="48"/>
      <c r="AU481" s="48"/>
      <c r="AV481" s="48"/>
      <c r="AW481" s="48"/>
      <c r="AX481" s="48"/>
      <c r="AY481" s="48"/>
      <c r="AZ481" s="48"/>
      <c r="BA481" s="48"/>
      <c r="BB481" s="48"/>
      <c r="BC481" s="48"/>
      <c r="BD481" s="48"/>
      <c r="BE481" s="48"/>
      <c r="BF481" s="48"/>
      <c r="BG481" s="48"/>
      <c r="BH481" s="48"/>
      <c r="BI481" s="48"/>
      <c r="BJ481" s="48"/>
      <c r="BK481" s="48"/>
      <c r="BL481" s="48"/>
      <c r="BM481" s="48"/>
      <c r="BN481" s="48"/>
      <c r="BO481" s="48"/>
      <c r="BP481" s="48"/>
      <c r="BQ481" s="48"/>
      <c r="BR481" s="48"/>
      <c r="BS481" s="48"/>
      <c r="BT481" s="48"/>
      <c r="BU481" s="48"/>
      <c r="BV481" s="48"/>
      <c r="BW481" s="48"/>
      <c r="BX481" s="48"/>
      <c r="BY481" s="48"/>
      <c r="BZ481" s="48"/>
      <c r="CA481" s="48"/>
      <c r="CB481" s="48"/>
      <c r="CC481" s="48"/>
      <c r="CD481" s="48"/>
      <c r="CE481" s="48"/>
      <c r="CF481" s="48"/>
      <c r="CG481" s="48"/>
      <c r="CH481" s="48"/>
      <c r="CI481" s="48"/>
      <c r="CJ481" s="48"/>
      <c r="CK481" s="48"/>
      <c r="CL481" s="48"/>
      <c r="CM481" s="48"/>
      <c r="CN481" s="48"/>
      <c r="CO481" s="48"/>
      <c r="CP481" s="48"/>
      <c r="CQ481" s="48"/>
      <c r="CR481" s="48"/>
      <c r="CS481" s="48"/>
      <c r="CT481" s="48"/>
      <c r="CU481" s="48"/>
      <c r="CV481" s="48"/>
      <c r="CW481" s="48"/>
      <c r="CX481" s="48"/>
      <c r="CY481" s="48"/>
      <c r="CZ481" s="48"/>
      <c r="DA481" s="48"/>
      <c r="DB481" s="48"/>
      <c r="DC481" s="48"/>
      <c r="DD481" s="48"/>
      <c r="DE481" s="48"/>
      <c r="DF481" s="48"/>
      <c r="DG481" s="48"/>
      <c r="DH481" s="48"/>
      <c r="DI481" s="48"/>
      <c r="DJ481" s="48"/>
      <c r="DK481" s="48"/>
      <c r="DL481" s="48"/>
      <c r="DM481" s="48"/>
      <c r="DN481" s="48"/>
      <c r="DO481" s="48"/>
      <c r="DP481" s="48"/>
      <c r="DQ481" s="48"/>
      <c r="DR481" s="48"/>
      <c r="DS481" s="48"/>
      <c r="DT481" s="48"/>
      <c r="DU481" s="48"/>
      <c r="DV481" s="48"/>
      <c r="DW481" s="48"/>
      <c r="DX481" s="48"/>
      <c r="DY481" s="48"/>
      <c r="DZ481" s="48"/>
      <c r="EA481" s="48"/>
      <c r="EB481" s="48"/>
      <c r="EC481" s="48"/>
      <c r="ED481" s="48"/>
      <c r="EE481" s="48"/>
      <c r="EF481" s="48"/>
      <c r="EG481" s="48"/>
      <c r="EH481" s="48"/>
      <c r="EI481" s="48"/>
      <c r="EJ481" s="48"/>
      <c r="EK481" s="48"/>
      <c r="EL481" s="48"/>
      <c r="EM481" s="48"/>
      <c r="EN481" s="48"/>
      <c r="EO481" s="48"/>
      <c r="EP481" s="48"/>
      <c r="EQ481" s="48"/>
      <c r="ER481" s="48"/>
      <c r="ES481" s="48"/>
      <c r="ET481" s="48"/>
      <c r="EU481" s="48"/>
      <c r="EV481" s="48"/>
      <c r="EW481" s="48"/>
      <c r="EX481" s="48"/>
      <c r="EY481" s="48"/>
      <c r="EZ481" s="48"/>
      <c r="FA481" s="48"/>
      <c r="FB481" s="48"/>
      <c r="FC481" s="48"/>
      <c r="FD481" s="48"/>
      <c r="FE481" s="48"/>
      <c r="FF481" s="48"/>
      <c r="FG481" s="48"/>
      <c r="FH481" s="48"/>
      <c r="FI481" s="48"/>
      <c r="FJ481" s="48"/>
      <c r="FK481" s="48"/>
      <c r="FL481" s="48"/>
      <c r="FM481" s="48"/>
      <c r="FN481" s="48"/>
      <c r="FO481" s="48"/>
      <c r="FP481" s="48"/>
      <c r="FQ481" s="48"/>
      <c r="FR481" s="48"/>
      <c r="FS481" s="48"/>
      <c r="FT481" s="48"/>
      <c r="FU481" s="48"/>
      <c r="FV481" s="48"/>
      <c r="FW481" s="48"/>
      <c r="FX481" s="48"/>
      <c r="FY481" s="48"/>
      <c r="FZ481" s="48"/>
      <c r="GA481" s="48"/>
      <c r="GB481" s="48"/>
      <c r="GC481" s="48"/>
      <c r="GD481" s="48"/>
      <c r="GE481" s="48"/>
      <c r="GF481" s="48"/>
      <c r="GG481" s="48"/>
      <c r="GH481" s="48"/>
      <c r="GI481" s="48"/>
      <c r="GJ481" s="48"/>
      <c r="GK481" s="48"/>
      <c r="GL481" s="48"/>
      <c r="GM481" s="48"/>
      <c r="GN481" s="48"/>
      <c r="GO481" s="48"/>
      <c r="GP481" s="48"/>
      <c r="GQ481" s="48"/>
      <c r="GR481" s="48"/>
      <c r="GS481" s="48"/>
      <c r="GT481" s="48"/>
      <c r="GU481" s="48"/>
      <c r="GV481" s="48"/>
      <c r="GW481" s="48"/>
      <c r="GX481" s="48"/>
      <c r="GY481" s="48"/>
      <c r="GZ481" s="48"/>
      <c r="HA481" s="48"/>
      <c r="HB481" s="48"/>
      <c r="HC481" s="48"/>
      <c r="HD481" s="48"/>
      <c r="HE481" s="48"/>
      <c r="HF481" s="48"/>
      <c r="HG481" s="48"/>
      <c r="HH481" s="48"/>
      <c r="HI481" s="48"/>
      <c r="HJ481" s="48"/>
      <c r="HK481" s="48"/>
      <c r="HL481" s="48"/>
      <c r="HM481" s="48"/>
      <c r="HN481" s="48"/>
      <c r="HO481" s="48"/>
      <c r="HP481" s="48"/>
      <c r="HQ481" s="48"/>
      <c r="HR481" s="48"/>
      <c r="HS481" s="48"/>
      <c r="HT481" s="48"/>
      <c r="HU481" s="48"/>
      <c r="HV481" s="48"/>
      <c r="HW481" s="48"/>
      <c r="HX481" s="48"/>
      <c r="HY481" s="48"/>
      <c r="HZ481" s="48"/>
      <c r="IA481" s="48"/>
      <c r="IB481" s="48"/>
      <c r="IC481" s="48"/>
      <c r="ID481" s="48"/>
      <c r="IE481" s="48"/>
      <c r="IF481" s="48"/>
      <c r="IG481" s="48"/>
      <c r="IH481" s="48"/>
      <c r="II481" s="48"/>
      <c r="IJ481" s="48"/>
      <c r="IK481" s="48"/>
      <c r="IL481" s="48"/>
      <c r="IM481" s="48"/>
      <c r="IN481" s="48"/>
      <c r="IO481" s="48"/>
      <c r="IP481" s="48"/>
      <c r="IQ481" s="48"/>
      <c r="IR481" s="48"/>
      <c r="IS481" s="48"/>
      <c r="IT481" s="48"/>
      <c r="IU481" s="48"/>
      <c r="IV481" s="48"/>
      <c r="IW481" s="48"/>
      <c r="IX481" s="48"/>
    </row>
    <row r="482" spans="1:258" s="49" customFormat="1" ht="12.75" customHeight="1" x14ac:dyDescent="0.2">
      <c r="A482" s="161"/>
      <c r="B482" s="162"/>
      <c r="C482" s="162"/>
      <c r="D482" s="65"/>
      <c r="E482" s="64"/>
      <c r="F482" s="64"/>
      <c r="G482" s="64"/>
      <c r="H482" s="64"/>
      <c r="I482" s="64"/>
      <c r="J482" s="64"/>
      <c r="K482" s="64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  <c r="AA482" s="48"/>
      <c r="AB482" s="48"/>
      <c r="AC482" s="48"/>
      <c r="AD482" s="48"/>
      <c r="AE482" s="48"/>
      <c r="AF482" s="48"/>
      <c r="AG482" s="48"/>
      <c r="AH482" s="48"/>
      <c r="AI482" s="48"/>
      <c r="AJ482" s="48"/>
      <c r="AK482" s="48"/>
      <c r="AL482" s="48"/>
      <c r="AM482" s="48"/>
      <c r="AN482" s="48"/>
      <c r="AO482" s="48"/>
      <c r="AP482" s="48"/>
      <c r="AQ482" s="48"/>
      <c r="AR482" s="48"/>
      <c r="AS482" s="48"/>
      <c r="AT482" s="48"/>
      <c r="AU482" s="48"/>
      <c r="AV482" s="48"/>
      <c r="AW482" s="48"/>
      <c r="AX482" s="48"/>
      <c r="AY482" s="48"/>
      <c r="AZ482" s="48"/>
      <c r="BA482" s="48"/>
      <c r="BB482" s="48"/>
      <c r="BC482" s="48"/>
      <c r="BD482" s="48"/>
      <c r="BE482" s="48"/>
      <c r="BF482" s="48"/>
      <c r="BG482" s="48"/>
      <c r="BH482" s="48"/>
      <c r="BI482" s="48"/>
      <c r="BJ482" s="48"/>
      <c r="BK482" s="48"/>
      <c r="BL482" s="48"/>
      <c r="BM482" s="48"/>
      <c r="BN482" s="48"/>
      <c r="BO482" s="48"/>
      <c r="BP482" s="48"/>
      <c r="BQ482" s="48"/>
      <c r="BR482" s="48"/>
      <c r="BS482" s="48"/>
      <c r="BT482" s="48"/>
      <c r="BU482" s="48"/>
      <c r="BV482" s="48"/>
      <c r="BW482" s="48"/>
      <c r="BX482" s="48"/>
      <c r="BY482" s="48"/>
      <c r="BZ482" s="48"/>
      <c r="CA482" s="48"/>
      <c r="CB482" s="48"/>
      <c r="CC482" s="48"/>
      <c r="CD482" s="48"/>
      <c r="CE482" s="48"/>
      <c r="CF482" s="48"/>
      <c r="CG482" s="48"/>
      <c r="CH482" s="48"/>
      <c r="CI482" s="48"/>
      <c r="CJ482" s="48"/>
      <c r="CK482" s="48"/>
      <c r="CL482" s="48"/>
      <c r="CM482" s="48"/>
      <c r="CN482" s="48"/>
      <c r="CO482" s="48"/>
      <c r="CP482" s="48"/>
      <c r="CQ482" s="48"/>
      <c r="CR482" s="48"/>
      <c r="CS482" s="48"/>
      <c r="CT482" s="48"/>
      <c r="CU482" s="48"/>
      <c r="CV482" s="48"/>
      <c r="CW482" s="48"/>
      <c r="CX482" s="48"/>
      <c r="CY482" s="48"/>
      <c r="CZ482" s="48"/>
      <c r="DA482" s="48"/>
      <c r="DB482" s="48"/>
      <c r="DC482" s="48"/>
      <c r="DD482" s="48"/>
      <c r="DE482" s="48"/>
      <c r="DF482" s="48"/>
      <c r="DG482" s="48"/>
      <c r="DH482" s="48"/>
      <c r="DI482" s="48"/>
      <c r="DJ482" s="48"/>
      <c r="DK482" s="48"/>
      <c r="DL482" s="48"/>
      <c r="DM482" s="48"/>
      <c r="DN482" s="48"/>
      <c r="DO482" s="48"/>
      <c r="DP482" s="48"/>
      <c r="DQ482" s="48"/>
      <c r="DR482" s="48"/>
      <c r="DS482" s="48"/>
      <c r="DT482" s="48"/>
      <c r="DU482" s="48"/>
      <c r="DV482" s="48"/>
      <c r="DW482" s="48"/>
      <c r="DX482" s="48"/>
      <c r="DY482" s="48"/>
      <c r="DZ482" s="48"/>
      <c r="EA482" s="48"/>
      <c r="EB482" s="48"/>
      <c r="EC482" s="48"/>
      <c r="ED482" s="48"/>
      <c r="EE482" s="48"/>
      <c r="EF482" s="48"/>
      <c r="EG482" s="48"/>
      <c r="EH482" s="48"/>
      <c r="EI482" s="48"/>
      <c r="EJ482" s="48"/>
      <c r="EK482" s="48"/>
      <c r="EL482" s="48"/>
      <c r="EM482" s="48"/>
      <c r="EN482" s="48"/>
      <c r="EO482" s="48"/>
      <c r="EP482" s="48"/>
      <c r="EQ482" s="48"/>
      <c r="ER482" s="48"/>
      <c r="ES482" s="48"/>
      <c r="ET482" s="48"/>
      <c r="EU482" s="48"/>
      <c r="EV482" s="48"/>
      <c r="EW482" s="48"/>
      <c r="EX482" s="48"/>
      <c r="EY482" s="48"/>
      <c r="EZ482" s="48"/>
      <c r="FA482" s="48"/>
      <c r="FB482" s="48"/>
      <c r="FC482" s="48"/>
      <c r="FD482" s="48"/>
      <c r="FE482" s="48"/>
      <c r="FF482" s="48"/>
      <c r="FG482" s="48"/>
      <c r="FH482" s="48"/>
      <c r="FI482" s="48"/>
      <c r="FJ482" s="48"/>
      <c r="FK482" s="48"/>
      <c r="FL482" s="48"/>
      <c r="FM482" s="48"/>
      <c r="FN482" s="48"/>
      <c r="FO482" s="48"/>
      <c r="FP482" s="48"/>
      <c r="FQ482" s="48"/>
      <c r="FR482" s="48"/>
      <c r="FS482" s="48"/>
      <c r="FT482" s="48"/>
      <c r="FU482" s="48"/>
      <c r="FV482" s="48"/>
      <c r="FW482" s="48"/>
      <c r="FX482" s="48"/>
      <c r="FY482" s="48"/>
      <c r="FZ482" s="48"/>
      <c r="GA482" s="48"/>
      <c r="GB482" s="48"/>
      <c r="GC482" s="48"/>
      <c r="GD482" s="48"/>
      <c r="GE482" s="48"/>
      <c r="GF482" s="48"/>
      <c r="GG482" s="48"/>
      <c r="GH482" s="48"/>
      <c r="GI482" s="48"/>
      <c r="GJ482" s="48"/>
      <c r="GK482" s="48"/>
      <c r="GL482" s="48"/>
      <c r="GM482" s="48"/>
      <c r="GN482" s="48"/>
      <c r="GO482" s="48"/>
      <c r="GP482" s="48"/>
      <c r="GQ482" s="48"/>
      <c r="GR482" s="48"/>
      <c r="GS482" s="48"/>
      <c r="GT482" s="48"/>
      <c r="GU482" s="48"/>
      <c r="GV482" s="48"/>
      <c r="GW482" s="48"/>
      <c r="GX482" s="48"/>
      <c r="GY482" s="48"/>
      <c r="GZ482" s="48"/>
      <c r="HA482" s="48"/>
      <c r="HB482" s="48"/>
      <c r="HC482" s="48"/>
      <c r="HD482" s="48"/>
      <c r="HE482" s="48"/>
      <c r="HF482" s="48"/>
      <c r="HG482" s="48"/>
      <c r="HH482" s="48"/>
      <c r="HI482" s="48"/>
      <c r="HJ482" s="48"/>
      <c r="HK482" s="48"/>
      <c r="HL482" s="48"/>
      <c r="HM482" s="48"/>
      <c r="HN482" s="48"/>
      <c r="HO482" s="48"/>
      <c r="HP482" s="48"/>
      <c r="HQ482" s="48"/>
      <c r="HR482" s="48"/>
      <c r="HS482" s="48"/>
      <c r="HT482" s="48"/>
      <c r="HU482" s="48"/>
      <c r="HV482" s="48"/>
      <c r="HW482" s="48"/>
      <c r="HX482" s="48"/>
      <c r="HY482" s="48"/>
      <c r="HZ482" s="48"/>
      <c r="IA482" s="48"/>
      <c r="IB482" s="48"/>
      <c r="IC482" s="48"/>
      <c r="ID482" s="48"/>
      <c r="IE482" s="48"/>
      <c r="IF482" s="48"/>
      <c r="IG482" s="48"/>
      <c r="IH482" s="48"/>
      <c r="II482" s="48"/>
      <c r="IJ482" s="48"/>
      <c r="IK482" s="48"/>
      <c r="IL482" s="48"/>
      <c r="IM482" s="48"/>
      <c r="IN482" s="48"/>
      <c r="IO482" s="48"/>
      <c r="IP482" s="48"/>
      <c r="IQ482" s="48"/>
      <c r="IR482" s="48"/>
      <c r="IS482" s="48"/>
      <c r="IT482" s="48"/>
      <c r="IU482" s="48"/>
      <c r="IV482" s="48"/>
      <c r="IW482" s="48"/>
      <c r="IX482" s="48"/>
    </row>
    <row r="483" spans="1:258" s="49" customFormat="1" ht="12.75" customHeight="1" x14ac:dyDescent="0.2">
      <c r="A483" s="161"/>
      <c r="B483" s="162"/>
      <c r="C483" s="162"/>
      <c r="D483" s="65"/>
      <c r="E483" s="64"/>
      <c r="F483" s="64"/>
      <c r="G483" s="64"/>
      <c r="H483" s="64"/>
      <c r="I483" s="64"/>
      <c r="J483" s="64"/>
      <c r="K483" s="64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  <c r="AA483" s="48"/>
      <c r="AB483" s="48"/>
      <c r="AC483" s="48"/>
      <c r="AD483" s="48"/>
      <c r="AE483" s="48"/>
      <c r="AF483" s="48"/>
      <c r="AG483" s="48"/>
      <c r="AH483" s="48"/>
      <c r="AI483" s="48"/>
      <c r="AJ483" s="48"/>
      <c r="AK483" s="48"/>
      <c r="AL483" s="48"/>
      <c r="AM483" s="48"/>
      <c r="AN483" s="48"/>
      <c r="AO483" s="48"/>
      <c r="AP483" s="48"/>
      <c r="AQ483" s="48"/>
      <c r="AR483" s="48"/>
      <c r="AS483" s="48"/>
      <c r="AT483" s="48"/>
      <c r="AU483" s="48"/>
      <c r="AV483" s="48"/>
      <c r="AW483" s="48"/>
      <c r="AX483" s="48"/>
      <c r="AY483" s="48"/>
      <c r="AZ483" s="48"/>
      <c r="BA483" s="48"/>
      <c r="BB483" s="48"/>
      <c r="BC483" s="48"/>
      <c r="BD483" s="48"/>
      <c r="BE483" s="48"/>
      <c r="BF483" s="48"/>
      <c r="BG483" s="48"/>
      <c r="BH483" s="48"/>
      <c r="BI483" s="48"/>
      <c r="BJ483" s="48"/>
      <c r="BK483" s="48"/>
      <c r="BL483" s="48"/>
      <c r="BM483" s="48"/>
      <c r="BN483" s="48"/>
      <c r="BO483" s="48"/>
      <c r="BP483" s="48"/>
      <c r="BQ483" s="48"/>
      <c r="BR483" s="48"/>
      <c r="BS483" s="48"/>
      <c r="BT483" s="48"/>
      <c r="BU483" s="48"/>
      <c r="BV483" s="48"/>
      <c r="BW483" s="48"/>
      <c r="BX483" s="48"/>
      <c r="BY483" s="48"/>
      <c r="BZ483" s="48"/>
      <c r="CA483" s="48"/>
      <c r="CB483" s="48"/>
      <c r="CC483" s="48"/>
      <c r="CD483" s="48"/>
      <c r="CE483" s="48"/>
      <c r="CF483" s="48"/>
      <c r="CG483" s="48"/>
      <c r="CH483" s="48"/>
      <c r="CI483" s="48"/>
      <c r="CJ483" s="48"/>
      <c r="CK483" s="48"/>
      <c r="CL483" s="48"/>
      <c r="CM483" s="48"/>
      <c r="CN483" s="48"/>
      <c r="CO483" s="48"/>
      <c r="CP483" s="48"/>
      <c r="CQ483" s="48"/>
      <c r="CR483" s="48"/>
      <c r="CS483" s="48"/>
      <c r="CT483" s="48"/>
      <c r="CU483" s="48"/>
      <c r="CV483" s="48"/>
      <c r="CW483" s="48"/>
      <c r="CX483" s="48"/>
      <c r="CY483" s="48"/>
      <c r="CZ483" s="48"/>
      <c r="DA483" s="48"/>
      <c r="DB483" s="48"/>
      <c r="DC483" s="48"/>
      <c r="DD483" s="48"/>
      <c r="DE483" s="48"/>
      <c r="DF483" s="48"/>
      <c r="DG483" s="48"/>
      <c r="DH483" s="48"/>
      <c r="DI483" s="48"/>
      <c r="DJ483" s="48"/>
      <c r="DK483" s="48"/>
      <c r="DL483" s="48"/>
      <c r="DM483" s="48"/>
      <c r="DN483" s="48"/>
      <c r="DO483" s="48"/>
      <c r="DP483" s="48"/>
      <c r="DQ483" s="48"/>
      <c r="DR483" s="48"/>
      <c r="DS483" s="48"/>
      <c r="DT483" s="48"/>
      <c r="DU483" s="48"/>
      <c r="DV483" s="48"/>
      <c r="DW483" s="48"/>
      <c r="DX483" s="48"/>
      <c r="DY483" s="48"/>
      <c r="DZ483" s="48"/>
      <c r="EA483" s="48"/>
      <c r="EB483" s="48"/>
      <c r="EC483" s="48"/>
      <c r="ED483" s="48"/>
      <c r="EE483" s="48"/>
      <c r="EF483" s="48"/>
      <c r="EG483" s="48"/>
      <c r="EH483" s="48"/>
      <c r="EI483" s="48"/>
      <c r="EJ483" s="48"/>
      <c r="EK483" s="48"/>
      <c r="EL483" s="48"/>
      <c r="EM483" s="48"/>
      <c r="EN483" s="48"/>
      <c r="EO483" s="48"/>
      <c r="EP483" s="48"/>
      <c r="EQ483" s="48"/>
      <c r="ER483" s="48"/>
      <c r="ES483" s="48"/>
      <c r="ET483" s="48"/>
      <c r="EU483" s="48"/>
      <c r="EV483" s="48"/>
      <c r="EW483" s="48"/>
      <c r="EX483" s="48"/>
      <c r="EY483" s="48"/>
      <c r="EZ483" s="48"/>
      <c r="FA483" s="48"/>
      <c r="FB483" s="48"/>
      <c r="FC483" s="48"/>
      <c r="FD483" s="48"/>
      <c r="FE483" s="48"/>
      <c r="FF483" s="48"/>
      <c r="FG483" s="48"/>
      <c r="FH483" s="48"/>
      <c r="FI483" s="48"/>
      <c r="FJ483" s="48"/>
      <c r="FK483" s="48"/>
      <c r="FL483" s="48"/>
      <c r="FM483" s="48"/>
      <c r="FN483" s="48"/>
      <c r="FO483" s="48"/>
      <c r="FP483" s="48"/>
      <c r="FQ483" s="48"/>
      <c r="FR483" s="48"/>
      <c r="FS483" s="48"/>
      <c r="FT483" s="48"/>
      <c r="FU483" s="48"/>
      <c r="FV483" s="48"/>
      <c r="FW483" s="48"/>
      <c r="FX483" s="48"/>
      <c r="FY483" s="48"/>
      <c r="FZ483" s="48"/>
      <c r="GA483" s="48"/>
      <c r="GB483" s="48"/>
      <c r="GC483" s="48"/>
      <c r="GD483" s="48"/>
      <c r="GE483" s="48"/>
      <c r="GF483" s="48"/>
      <c r="GG483" s="48"/>
      <c r="GH483" s="48"/>
      <c r="GI483" s="48"/>
      <c r="GJ483" s="48"/>
      <c r="GK483" s="48"/>
      <c r="GL483" s="48"/>
      <c r="GM483" s="48"/>
      <c r="GN483" s="48"/>
      <c r="GO483" s="48"/>
      <c r="GP483" s="48"/>
      <c r="GQ483" s="48"/>
      <c r="GR483" s="48"/>
      <c r="GS483" s="48"/>
      <c r="GT483" s="48"/>
      <c r="GU483" s="48"/>
      <c r="GV483" s="48"/>
      <c r="GW483" s="48"/>
      <c r="GX483" s="48"/>
      <c r="GY483" s="48"/>
      <c r="GZ483" s="48"/>
      <c r="HA483" s="48"/>
      <c r="HB483" s="48"/>
      <c r="HC483" s="48"/>
      <c r="HD483" s="48"/>
      <c r="HE483" s="48"/>
      <c r="HF483" s="48"/>
      <c r="HG483" s="48"/>
      <c r="HH483" s="48"/>
      <c r="HI483" s="48"/>
      <c r="HJ483" s="48"/>
      <c r="HK483" s="48"/>
      <c r="HL483" s="48"/>
      <c r="HM483" s="48"/>
      <c r="HN483" s="48"/>
      <c r="HO483" s="48"/>
      <c r="HP483" s="48"/>
      <c r="HQ483" s="48"/>
      <c r="HR483" s="48"/>
      <c r="HS483" s="48"/>
      <c r="HT483" s="48"/>
      <c r="HU483" s="48"/>
      <c r="HV483" s="48"/>
      <c r="HW483" s="48"/>
      <c r="HX483" s="48"/>
      <c r="HY483" s="48"/>
      <c r="HZ483" s="48"/>
      <c r="IA483" s="48"/>
      <c r="IB483" s="48"/>
      <c r="IC483" s="48"/>
      <c r="ID483" s="48"/>
      <c r="IE483" s="48"/>
      <c r="IF483" s="48"/>
      <c r="IG483" s="48"/>
      <c r="IH483" s="48"/>
      <c r="II483" s="48"/>
      <c r="IJ483" s="48"/>
      <c r="IK483" s="48"/>
      <c r="IL483" s="48"/>
      <c r="IM483" s="48"/>
      <c r="IN483" s="48"/>
      <c r="IO483" s="48"/>
      <c r="IP483" s="48"/>
      <c r="IQ483" s="48"/>
      <c r="IR483" s="48"/>
      <c r="IS483" s="48"/>
      <c r="IT483" s="48"/>
      <c r="IU483" s="48"/>
      <c r="IV483" s="48"/>
      <c r="IW483" s="48"/>
      <c r="IX483" s="48"/>
    </row>
    <row r="484" spans="1:258" s="49" customFormat="1" ht="12.75" customHeight="1" x14ac:dyDescent="0.2">
      <c r="A484" s="161"/>
      <c r="B484" s="162"/>
      <c r="C484" s="162"/>
      <c r="D484" s="65"/>
      <c r="E484" s="64"/>
      <c r="F484" s="64"/>
      <c r="G484" s="64"/>
      <c r="H484" s="64"/>
      <c r="I484" s="64"/>
      <c r="J484" s="64"/>
      <c r="K484" s="64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  <c r="AA484" s="48"/>
      <c r="AB484" s="48"/>
      <c r="AC484" s="48"/>
      <c r="AD484" s="48"/>
      <c r="AE484" s="48"/>
      <c r="AF484" s="48"/>
      <c r="AG484" s="48"/>
      <c r="AH484" s="48"/>
      <c r="AI484" s="48"/>
      <c r="AJ484" s="48"/>
      <c r="AK484" s="48"/>
      <c r="AL484" s="48"/>
      <c r="AM484" s="48"/>
      <c r="AN484" s="48"/>
      <c r="AO484" s="48"/>
      <c r="AP484" s="48"/>
      <c r="AQ484" s="48"/>
      <c r="AR484" s="48"/>
      <c r="AS484" s="48"/>
      <c r="AT484" s="48"/>
      <c r="AU484" s="48"/>
      <c r="AV484" s="48"/>
      <c r="AW484" s="48"/>
      <c r="AX484" s="48"/>
      <c r="AY484" s="48"/>
      <c r="AZ484" s="48"/>
      <c r="BA484" s="48"/>
      <c r="BB484" s="48"/>
      <c r="BC484" s="48"/>
      <c r="BD484" s="48"/>
      <c r="BE484" s="48"/>
      <c r="BF484" s="48"/>
      <c r="BG484" s="48"/>
      <c r="BH484" s="48"/>
      <c r="BI484" s="48"/>
      <c r="BJ484" s="48"/>
      <c r="BK484" s="48"/>
      <c r="BL484" s="48"/>
      <c r="BM484" s="48"/>
      <c r="BN484" s="48"/>
      <c r="BO484" s="48"/>
      <c r="BP484" s="48"/>
      <c r="BQ484" s="48"/>
      <c r="BR484" s="48"/>
      <c r="BS484" s="48"/>
      <c r="BT484" s="48"/>
      <c r="BU484" s="48"/>
      <c r="BV484" s="48"/>
      <c r="BW484" s="48"/>
      <c r="BX484" s="48"/>
      <c r="BY484" s="48"/>
      <c r="BZ484" s="48"/>
      <c r="CA484" s="48"/>
      <c r="CB484" s="48"/>
      <c r="CC484" s="48"/>
      <c r="CD484" s="48"/>
      <c r="CE484" s="48"/>
      <c r="CF484" s="48"/>
      <c r="CG484" s="48"/>
      <c r="CH484" s="48"/>
      <c r="CI484" s="48"/>
      <c r="CJ484" s="48"/>
      <c r="CK484" s="48"/>
      <c r="CL484" s="48"/>
      <c r="CM484" s="48"/>
      <c r="CN484" s="48"/>
      <c r="CO484" s="48"/>
      <c r="CP484" s="48"/>
      <c r="CQ484" s="48"/>
      <c r="CR484" s="48"/>
      <c r="CS484" s="48"/>
      <c r="CT484" s="48"/>
      <c r="CU484" s="48"/>
      <c r="CV484" s="48"/>
      <c r="CW484" s="48"/>
      <c r="CX484" s="48"/>
      <c r="CY484" s="48"/>
      <c r="CZ484" s="48"/>
      <c r="DA484" s="48"/>
      <c r="DB484" s="48"/>
      <c r="DC484" s="48"/>
      <c r="DD484" s="48"/>
      <c r="DE484" s="48"/>
      <c r="DF484" s="48"/>
      <c r="DG484" s="48"/>
      <c r="DH484" s="48"/>
      <c r="DI484" s="48"/>
      <c r="DJ484" s="48"/>
      <c r="DK484" s="48"/>
      <c r="DL484" s="48"/>
      <c r="DM484" s="48"/>
      <c r="DN484" s="48"/>
      <c r="DO484" s="48"/>
      <c r="DP484" s="48"/>
      <c r="DQ484" s="48"/>
      <c r="DR484" s="48"/>
      <c r="DS484" s="48"/>
      <c r="DT484" s="48"/>
      <c r="DU484" s="48"/>
      <c r="DV484" s="48"/>
      <c r="DW484" s="48"/>
      <c r="DX484" s="48"/>
      <c r="DY484" s="48"/>
      <c r="DZ484" s="48"/>
      <c r="EA484" s="48"/>
      <c r="EB484" s="48"/>
      <c r="EC484" s="48"/>
      <c r="ED484" s="48"/>
      <c r="EE484" s="48"/>
      <c r="EF484" s="48"/>
      <c r="EG484" s="48"/>
      <c r="EH484" s="48"/>
      <c r="EI484" s="48"/>
      <c r="EJ484" s="48"/>
      <c r="EK484" s="48"/>
      <c r="EL484" s="48"/>
      <c r="EM484" s="48"/>
      <c r="EN484" s="48"/>
      <c r="EO484" s="48"/>
      <c r="EP484" s="48"/>
      <c r="EQ484" s="48"/>
      <c r="ER484" s="48"/>
      <c r="ES484" s="48"/>
      <c r="ET484" s="48"/>
      <c r="EU484" s="48"/>
      <c r="EV484" s="48"/>
      <c r="EW484" s="48"/>
      <c r="EX484" s="48"/>
      <c r="EY484" s="48"/>
      <c r="EZ484" s="48"/>
      <c r="FA484" s="48"/>
      <c r="FB484" s="48"/>
      <c r="FC484" s="48"/>
      <c r="FD484" s="48"/>
      <c r="FE484" s="48"/>
      <c r="FF484" s="48"/>
      <c r="FG484" s="48"/>
      <c r="FH484" s="48"/>
      <c r="FI484" s="48"/>
      <c r="FJ484" s="48"/>
      <c r="FK484" s="48"/>
      <c r="FL484" s="48"/>
      <c r="FM484" s="48"/>
      <c r="FN484" s="48"/>
      <c r="FO484" s="48"/>
      <c r="FP484" s="48"/>
      <c r="FQ484" s="48"/>
      <c r="FR484" s="48"/>
      <c r="FS484" s="48"/>
      <c r="FT484" s="48"/>
      <c r="FU484" s="48"/>
      <c r="FV484" s="48"/>
      <c r="FW484" s="48"/>
      <c r="FX484" s="48"/>
      <c r="FY484" s="48"/>
      <c r="FZ484" s="48"/>
      <c r="GA484" s="48"/>
      <c r="GB484" s="48"/>
      <c r="GC484" s="48"/>
      <c r="GD484" s="48"/>
      <c r="GE484" s="48"/>
      <c r="GF484" s="48"/>
      <c r="GG484" s="48"/>
      <c r="GH484" s="48"/>
      <c r="GI484" s="48"/>
      <c r="GJ484" s="48"/>
      <c r="GK484" s="48"/>
      <c r="GL484" s="48"/>
      <c r="GM484" s="48"/>
      <c r="GN484" s="48"/>
      <c r="GO484" s="48"/>
      <c r="GP484" s="48"/>
      <c r="GQ484" s="48"/>
      <c r="GR484" s="48"/>
      <c r="GS484" s="48"/>
      <c r="GT484" s="48"/>
      <c r="GU484" s="48"/>
      <c r="GV484" s="48"/>
      <c r="GW484" s="48"/>
      <c r="GX484" s="48"/>
      <c r="GY484" s="48"/>
      <c r="GZ484" s="48"/>
      <c r="HA484" s="48"/>
      <c r="HB484" s="48"/>
      <c r="HC484" s="48"/>
      <c r="HD484" s="48"/>
      <c r="HE484" s="48"/>
      <c r="HF484" s="48"/>
      <c r="HG484" s="48"/>
      <c r="HH484" s="48"/>
      <c r="HI484" s="48"/>
      <c r="HJ484" s="48"/>
      <c r="HK484" s="48"/>
      <c r="HL484" s="48"/>
      <c r="HM484" s="48"/>
      <c r="HN484" s="48"/>
      <c r="HO484" s="48"/>
      <c r="HP484" s="48"/>
      <c r="HQ484" s="48"/>
      <c r="HR484" s="48"/>
      <c r="HS484" s="48"/>
      <c r="HT484" s="48"/>
      <c r="HU484" s="48"/>
      <c r="HV484" s="48"/>
      <c r="HW484" s="48"/>
      <c r="HX484" s="48"/>
      <c r="HY484" s="48"/>
      <c r="HZ484" s="48"/>
      <c r="IA484" s="48"/>
      <c r="IB484" s="48"/>
      <c r="IC484" s="48"/>
      <c r="ID484" s="48"/>
      <c r="IE484" s="48"/>
      <c r="IF484" s="48"/>
      <c r="IG484" s="48"/>
      <c r="IH484" s="48"/>
      <c r="II484" s="48"/>
      <c r="IJ484" s="48"/>
      <c r="IK484" s="48"/>
      <c r="IL484" s="48"/>
      <c r="IM484" s="48"/>
      <c r="IN484" s="48"/>
      <c r="IO484" s="48"/>
      <c r="IP484" s="48"/>
      <c r="IQ484" s="48"/>
      <c r="IR484" s="48"/>
      <c r="IS484" s="48"/>
      <c r="IT484" s="48"/>
      <c r="IU484" s="48"/>
      <c r="IV484" s="48"/>
      <c r="IW484" s="48"/>
      <c r="IX484" s="48"/>
    </row>
    <row r="485" spans="1:258" s="49" customFormat="1" ht="12.75" customHeight="1" x14ac:dyDescent="0.2">
      <c r="A485" s="161"/>
      <c r="B485" s="162"/>
      <c r="C485" s="162"/>
      <c r="D485" s="65"/>
      <c r="E485" s="64"/>
      <c r="F485" s="64"/>
      <c r="G485" s="64"/>
      <c r="H485" s="64"/>
      <c r="I485" s="64"/>
      <c r="J485" s="64"/>
      <c r="K485" s="64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  <c r="AA485" s="48"/>
      <c r="AB485" s="48"/>
      <c r="AC485" s="48"/>
      <c r="AD485" s="48"/>
      <c r="AE485" s="48"/>
      <c r="AF485" s="48"/>
      <c r="AG485" s="48"/>
      <c r="AH485" s="48"/>
      <c r="AI485" s="48"/>
      <c r="AJ485" s="48"/>
      <c r="AK485" s="48"/>
      <c r="AL485" s="48"/>
      <c r="AM485" s="48"/>
      <c r="AN485" s="48"/>
      <c r="AO485" s="48"/>
      <c r="AP485" s="48"/>
      <c r="AQ485" s="48"/>
      <c r="AR485" s="48"/>
      <c r="AS485" s="48"/>
      <c r="AT485" s="48"/>
      <c r="AU485" s="48"/>
      <c r="AV485" s="48"/>
      <c r="AW485" s="48"/>
      <c r="AX485" s="48"/>
      <c r="AY485" s="48"/>
      <c r="AZ485" s="48"/>
      <c r="BA485" s="48"/>
      <c r="BB485" s="48"/>
      <c r="BC485" s="48"/>
      <c r="BD485" s="48"/>
      <c r="BE485" s="48"/>
      <c r="BF485" s="48"/>
      <c r="BG485" s="48"/>
      <c r="BH485" s="48"/>
      <c r="BI485" s="48"/>
      <c r="BJ485" s="48"/>
      <c r="BK485" s="48"/>
      <c r="BL485" s="48"/>
      <c r="BM485" s="48"/>
      <c r="BN485" s="48"/>
      <c r="BO485" s="48"/>
      <c r="BP485" s="48"/>
      <c r="BQ485" s="48"/>
      <c r="BR485" s="48"/>
      <c r="BS485" s="48"/>
      <c r="BT485" s="48"/>
      <c r="BU485" s="48"/>
      <c r="BV485" s="48"/>
      <c r="BW485" s="48"/>
      <c r="BX485" s="48"/>
      <c r="BY485" s="48"/>
      <c r="BZ485" s="48"/>
      <c r="CA485" s="48"/>
      <c r="CB485" s="48"/>
      <c r="CC485" s="48"/>
      <c r="CD485" s="48"/>
      <c r="CE485" s="48"/>
      <c r="CF485" s="48"/>
      <c r="CG485" s="48"/>
      <c r="CH485" s="48"/>
      <c r="CI485" s="48"/>
      <c r="CJ485" s="48"/>
      <c r="CK485" s="48"/>
      <c r="CL485" s="48"/>
      <c r="CM485" s="48"/>
      <c r="CN485" s="48"/>
      <c r="CO485" s="48"/>
      <c r="CP485" s="48"/>
      <c r="CQ485" s="48"/>
      <c r="CR485" s="48"/>
      <c r="CS485" s="48"/>
      <c r="CT485" s="48"/>
      <c r="CU485" s="48"/>
      <c r="CV485" s="48"/>
      <c r="CW485" s="48"/>
      <c r="CX485" s="48"/>
      <c r="CY485" s="48"/>
      <c r="CZ485" s="48"/>
      <c r="DA485" s="48"/>
      <c r="DB485" s="48"/>
      <c r="DC485" s="48"/>
      <c r="DD485" s="48"/>
      <c r="DE485" s="48"/>
      <c r="DF485" s="48"/>
      <c r="DG485" s="48"/>
      <c r="DH485" s="48"/>
      <c r="DI485" s="48"/>
      <c r="DJ485" s="48"/>
      <c r="DK485" s="48"/>
      <c r="DL485" s="48"/>
      <c r="DM485" s="48"/>
      <c r="DN485" s="48"/>
      <c r="DO485" s="48"/>
      <c r="DP485" s="48"/>
      <c r="DQ485" s="48"/>
      <c r="DR485" s="48"/>
      <c r="DS485" s="48"/>
      <c r="DT485" s="48"/>
      <c r="DU485" s="48"/>
      <c r="DV485" s="48"/>
      <c r="DW485" s="48"/>
      <c r="DX485" s="48"/>
      <c r="DY485" s="48"/>
      <c r="DZ485" s="48"/>
      <c r="EA485" s="48"/>
      <c r="EB485" s="48"/>
      <c r="EC485" s="48"/>
      <c r="ED485" s="48"/>
      <c r="EE485" s="48"/>
      <c r="EF485" s="48"/>
      <c r="EG485" s="48"/>
      <c r="EH485" s="48"/>
      <c r="EI485" s="48"/>
      <c r="EJ485" s="48"/>
      <c r="EK485" s="48"/>
      <c r="EL485" s="48"/>
      <c r="EM485" s="48"/>
      <c r="EN485" s="48"/>
      <c r="EO485" s="48"/>
      <c r="EP485" s="48"/>
      <c r="EQ485" s="48"/>
      <c r="ER485" s="48"/>
      <c r="ES485" s="48"/>
      <c r="ET485" s="48"/>
      <c r="EU485" s="48"/>
      <c r="EV485" s="48"/>
      <c r="EW485" s="48"/>
      <c r="EX485" s="48"/>
      <c r="EY485" s="48"/>
      <c r="EZ485" s="48"/>
      <c r="FA485" s="48"/>
      <c r="FB485" s="48"/>
      <c r="FC485" s="48"/>
      <c r="FD485" s="48"/>
      <c r="FE485" s="48"/>
      <c r="FF485" s="48"/>
      <c r="FG485" s="48"/>
      <c r="FH485" s="48"/>
      <c r="FI485" s="48"/>
      <c r="FJ485" s="48"/>
      <c r="FK485" s="48"/>
      <c r="FL485" s="48"/>
      <c r="FM485" s="48"/>
      <c r="FN485" s="48"/>
      <c r="FO485" s="48"/>
      <c r="FP485" s="48"/>
      <c r="FQ485" s="48"/>
      <c r="FR485" s="48"/>
      <c r="FS485" s="48"/>
      <c r="FT485" s="48"/>
      <c r="FU485" s="48"/>
      <c r="FV485" s="48"/>
      <c r="FW485" s="48"/>
      <c r="FX485" s="48"/>
      <c r="FY485" s="48"/>
      <c r="FZ485" s="48"/>
      <c r="GA485" s="48"/>
      <c r="GB485" s="48"/>
      <c r="GC485" s="48"/>
      <c r="GD485" s="48"/>
      <c r="GE485" s="48"/>
      <c r="GF485" s="48"/>
      <c r="GG485" s="48"/>
      <c r="GH485" s="48"/>
      <c r="GI485" s="48"/>
      <c r="GJ485" s="48"/>
      <c r="GK485" s="48"/>
      <c r="GL485" s="48"/>
      <c r="GM485" s="48"/>
      <c r="GN485" s="48"/>
      <c r="GO485" s="48"/>
      <c r="GP485" s="48"/>
      <c r="GQ485" s="48"/>
      <c r="GR485" s="48"/>
      <c r="GS485" s="48"/>
      <c r="GT485" s="48"/>
      <c r="GU485" s="48"/>
      <c r="GV485" s="48"/>
      <c r="GW485" s="48"/>
      <c r="GX485" s="48"/>
      <c r="GY485" s="48"/>
      <c r="GZ485" s="48"/>
      <c r="HA485" s="48"/>
      <c r="HB485" s="48"/>
      <c r="HC485" s="48"/>
      <c r="HD485" s="48"/>
      <c r="HE485" s="48"/>
      <c r="HF485" s="48"/>
      <c r="HG485" s="48"/>
      <c r="HH485" s="48"/>
      <c r="HI485" s="48"/>
      <c r="HJ485" s="48"/>
      <c r="HK485" s="48"/>
      <c r="HL485" s="48"/>
      <c r="HM485" s="48"/>
      <c r="HN485" s="48"/>
      <c r="HO485" s="48"/>
      <c r="HP485" s="48"/>
      <c r="HQ485" s="48"/>
      <c r="HR485" s="48"/>
      <c r="HS485" s="48"/>
      <c r="HT485" s="48"/>
      <c r="HU485" s="48"/>
      <c r="HV485" s="48"/>
      <c r="HW485" s="48"/>
      <c r="HX485" s="48"/>
      <c r="HY485" s="48"/>
      <c r="HZ485" s="48"/>
      <c r="IA485" s="48"/>
      <c r="IB485" s="48"/>
      <c r="IC485" s="48"/>
      <c r="ID485" s="48"/>
      <c r="IE485" s="48"/>
      <c r="IF485" s="48"/>
      <c r="IG485" s="48"/>
      <c r="IH485" s="48"/>
      <c r="II485" s="48"/>
      <c r="IJ485" s="48"/>
      <c r="IK485" s="48"/>
      <c r="IL485" s="48"/>
      <c r="IM485" s="48"/>
      <c r="IN485" s="48"/>
      <c r="IO485" s="48"/>
      <c r="IP485" s="48"/>
      <c r="IQ485" s="48"/>
      <c r="IR485" s="48"/>
      <c r="IS485" s="48"/>
      <c r="IT485" s="48"/>
      <c r="IU485" s="48"/>
      <c r="IV485" s="48"/>
      <c r="IW485" s="48"/>
      <c r="IX485" s="48"/>
    </row>
    <row r="486" spans="1:258" s="49" customFormat="1" ht="12.75" customHeight="1" x14ac:dyDescent="0.2">
      <c r="A486" s="161"/>
      <c r="B486" s="162"/>
      <c r="C486" s="162"/>
      <c r="D486" s="65"/>
      <c r="E486" s="64"/>
      <c r="F486" s="64"/>
      <c r="G486" s="64"/>
      <c r="H486" s="64"/>
      <c r="I486" s="64"/>
      <c r="J486" s="64"/>
      <c r="K486" s="64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  <c r="AA486" s="48"/>
      <c r="AB486" s="48"/>
      <c r="AC486" s="48"/>
      <c r="AD486" s="48"/>
      <c r="AE486" s="48"/>
      <c r="AF486" s="48"/>
      <c r="AG486" s="48"/>
      <c r="AH486" s="48"/>
      <c r="AI486" s="48"/>
      <c r="AJ486" s="48"/>
      <c r="AK486" s="48"/>
      <c r="AL486" s="48"/>
      <c r="AM486" s="48"/>
      <c r="AN486" s="48"/>
      <c r="AO486" s="48"/>
      <c r="AP486" s="48"/>
      <c r="AQ486" s="48"/>
      <c r="AR486" s="48"/>
      <c r="AS486" s="48"/>
      <c r="AT486" s="48"/>
      <c r="AU486" s="48"/>
      <c r="AV486" s="48"/>
      <c r="AW486" s="48"/>
      <c r="AX486" s="48"/>
      <c r="AY486" s="48"/>
      <c r="AZ486" s="48"/>
      <c r="BA486" s="48"/>
      <c r="BB486" s="48"/>
      <c r="BC486" s="48"/>
      <c r="BD486" s="48"/>
      <c r="BE486" s="48"/>
      <c r="BF486" s="48"/>
      <c r="BG486" s="48"/>
      <c r="BH486" s="48"/>
      <c r="BI486" s="48"/>
      <c r="BJ486" s="48"/>
      <c r="BK486" s="48"/>
      <c r="BL486" s="48"/>
      <c r="BM486" s="48"/>
      <c r="BN486" s="48"/>
      <c r="BO486" s="48"/>
      <c r="BP486" s="48"/>
      <c r="BQ486" s="48"/>
      <c r="BR486" s="48"/>
      <c r="BS486" s="48"/>
      <c r="BT486" s="48"/>
      <c r="BU486" s="48"/>
      <c r="BV486" s="48"/>
      <c r="BW486" s="48"/>
      <c r="BX486" s="48"/>
      <c r="BY486" s="48"/>
      <c r="BZ486" s="48"/>
      <c r="CA486" s="48"/>
      <c r="CB486" s="48"/>
      <c r="CC486" s="48"/>
      <c r="CD486" s="48"/>
      <c r="CE486" s="48"/>
      <c r="CF486" s="48"/>
      <c r="CG486" s="48"/>
      <c r="CH486" s="48"/>
      <c r="CI486" s="48"/>
      <c r="CJ486" s="48"/>
      <c r="CK486" s="48"/>
      <c r="CL486" s="48"/>
      <c r="CM486" s="48"/>
      <c r="CN486" s="48"/>
      <c r="CO486" s="48"/>
      <c r="CP486" s="48"/>
      <c r="CQ486" s="48"/>
      <c r="CR486" s="48"/>
      <c r="CS486" s="48"/>
      <c r="CT486" s="48"/>
      <c r="CU486" s="48"/>
      <c r="CV486" s="48"/>
      <c r="CW486" s="48"/>
      <c r="CX486" s="48"/>
      <c r="CY486" s="48"/>
      <c r="CZ486" s="48"/>
      <c r="DA486" s="48"/>
      <c r="DB486" s="48"/>
      <c r="DC486" s="48"/>
      <c r="DD486" s="48"/>
      <c r="DE486" s="48"/>
      <c r="DF486" s="48"/>
      <c r="DG486" s="48"/>
      <c r="DH486" s="48"/>
      <c r="DI486" s="48"/>
      <c r="DJ486" s="48"/>
      <c r="DK486" s="48"/>
      <c r="DL486" s="48"/>
      <c r="DM486" s="48"/>
      <c r="DN486" s="48"/>
      <c r="DO486" s="48"/>
      <c r="DP486" s="48"/>
      <c r="DQ486" s="48"/>
      <c r="DR486" s="48"/>
      <c r="DS486" s="48"/>
      <c r="DT486" s="48"/>
      <c r="DU486" s="48"/>
      <c r="DV486" s="48"/>
      <c r="DW486" s="48"/>
      <c r="DX486" s="48"/>
      <c r="DY486" s="48"/>
      <c r="DZ486" s="48"/>
      <c r="EA486" s="48"/>
      <c r="EB486" s="48"/>
      <c r="EC486" s="48"/>
      <c r="ED486" s="48"/>
      <c r="EE486" s="48"/>
      <c r="EF486" s="48"/>
      <c r="EG486" s="48"/>
      <c r="EH486" s="48"/>
      <c r="EI486" s="48"/>
      <c r="EJ486" s="48"/>
      <c r="EK486" s="48"/>
      <c r="EL486" s="48"/>
      <c r="EM486" s="48"/>
      <c r="EN486" s="48"/>
      <c r="EO486" s="48"/>
      <c r="EP486" s="48"/>
      <c r="EQ486" s="48"/>
      <c r="ER486" s="48"/>
      <c r="ES486" s="48"/>
      <c r="ET486" s="48"/>
      <c r="EU486" s="48"/>
      <c r="EV486" s="48"/>
      <c r="EW486" s="48"/>
      <c r="EX486" s="48"/>
      <c r="EY486" s="48"/>
      <c r="EZ486" s="48"/>
      <c r="FA486" s="48"/>
      <c r="FB486" s="48"/>
      <c r="FC486" s="48"/>
      <c r="FD486" s="48"/>
      <c r="FE486" s="48"/>
      <c r="FF486" s="48"/>
      <c r="FG486" s="48"/>
      <c r="FH486" s="48"/>
      <c r="FI486" s="48"/>
      <c r="FJ486" s="48"/>
      <c r="FK486" s="48"/>
      <c r="FL486" s="48"/>
      <c r="FM486" s="48"/>
      <c r="FN486" s="48"/>
      <c r="FO486" s="48"/>
      <c r="FP486" s="48"/>
      <c r="FQ486" s="48"/>
      <c r="FR486" s="48"/>
      <c r="FS486" s="48"/>
      <c r="FT486" s="48"/>
      <c r="FU486" s="48"/>
      <c r="FV486" s="48"/>
      <c r="FW486" s="48"/>
      <c r="FX486" s="48"/>
      <c r="FY486" s="48"/>
      <c r="FZ486" s="48"/>
      <c r="GA486" s="48"/>
      <c r="GB486" s="48"/>
      <c r="GC486" s="48"/>
      <c r="GD486" s="48"/>
      <c r="GE486" s="48"/>
      <c r="GF486" s="48"/>
      <c r="GG486" s="48"/>
      <c r="GH486" s="48"/>
      <c r="GI486" s="48"/>
      <c r="GJ486" s="48"/>
      <c r="GK486" s="48"/>
      <c r="GL486" s="48"/>
      <c r="GM486" s="48"/>
      <c r="GN486" s="48"/>
      <c r="GO486" s="48"/>
      <c r="GP486" s="48"/>
      <c r="GQ486" s="48"/>
      <c r="GR486" s="48"/>
      <c r="GS486" s="48"/>
      <c r="GT486" s="48"/>
      <c r="GU486" s="48"/>
      <c r="GV486" s="48"/>
      <c r="GW486" s="48"/>
      <c r="GX486" s="48"/>
      <c r="GY486" s="48"/>
      <c r="GZ486" s="48"/>
      <c r="HA486" s="48"/>
      <c r="HB486" s="48"/>
      <c r="HC486" s="48"/>
      <c r="HD486" s="48"/>
      <c r="HE486" s="48"/>
      <c r="HF486" s="48"/>
      <c r="HG486" s="48"/>
      <c r="HH486" s="48"/>
      <c r="HI486" s="48"/>
      <c r="HJ486" s="48"/>
      <c r="HK486" s="48"/>
      <c r="HL486" s="48"/>
      <c r="HM486" s="48"/>
      <c r="HN486" s="48"/>
      <c r="HO486" s="48"/>
      <c r="HP486" s="48"/>
      <c r="HQ486" s="48"/>
      <c r="HR486" s="48"/>
      <c r="HS486" s="48"/>
      <c r="HT486" s="48"/>
      <c r="HU486" s="48"/>
      <c r="HV486" s="48"/>
      <c r="HW486" s="48"/>
      <c r="HX486" s="48"/>
      <c r="HY486" s="48"/>
      <c r="HZ486" s="48"/>
      <c r="IA486" s="48"/>
      <c r="IB486" s="48"/>
      <c r="IC486" s="48"/>
      <c r="ID486" s="48"/>
      <c r="IE486" s="48"/>
      <c r="IF486" s="48"/>
      <c r="IG486" s="48"/>
      <c r="IH486" s="48"/>
      <c r="II486" s="48"/>
      <c r="IJ486" s="48"/>
      <c r="IK486" s="48"/>
      <c r="IL486" s="48"/>
      <c r="IM486" s="48"/>
      <c r="IN486" s="48"/>
      <c r="IO486" s="48"/>
      <c r="IP486" s="48"/>
      <c r="IQ486" s="48"/>
      <c r="IR486" s="48"/>
      <c r="IS486" s="48"/>
      <c r="IT486" s="48"/>
      <c r="IU486" s="48"/>
      <c r="IV486" s="48"/>
      <c r="IW486" s="48"/>
      <c r="IX486" s="48"/>
    </row>
    <row r="487" spans="1:258" s="49" customFormat="1" ht="12.75" customHeight="1" x14ac:dyDescent="0.2">
      <c r="A487" s="161"/>
      <c r="B487" s="162"/>
      <c r="C487" s="162"/>
      <c r="D487" s="65"/>
      <c r="E487" s="64"/>
      <c r="F487" s="64"/>
      <c r="G487" s="64"/>
      <c r="H487" s="64"/>
      <c r="I487" s="64"/>
      <c r="J487" s="64"/>
      <c r="K487" s="64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  <c r="AA487" s="48"/>
      <c r="AB487" s="48"/>
      <c r="AC487" s="48"/>
      <c r="AD487" s="48"/>
      <c r="AE487" s="48"/>
      <c r="AF487" s="48"/>
      <c r="AG487" s="48"/>
      <c r="AH487" s="48"/>
      <c r="AI487" s="48"/>
      <c r="AJ487" s="48"/>
      <c r="AK487" s="48"/>
      <c r="AL487" s="48"/>
      <c r="AM487" s="48"/>
      <c r="AN487" s="48"/>
      <c r="AO487" s="48"/>
      <c r="AP487" s="48"/>
      <c r="AQ487" s="48"/>
      <c r="AR487" s="48"/>
      <c r="AS487" s="48"/>
      <c r="AT487" s="48"/>
      <c r="AU487" s="48"/>
      <c r="AV487" s="48"/>
      <c r="AW487" s="48"/>
      <c r="AX487" s="48"/>
      <c r="AY487" s="48"/>
      <c r="AZ487" s="48"/>
      <c r="BA487" s="48"/>
      <c r="BB487" s="48"/>
      <c r="BC487" s="48"/>
      <c r="BD487" s="48"/>
      <c r="BE487" s="48"/>
      <c r="BF487" s="48"/>
      <c r="BG487" s="48"/>
      <c r="BH487" s="48"/>
      <c r="BI487" s="48"/>
      <c r="BJ487" s="48"/>
      <c r="BK487" s="48"/>
      <c r="BL487" s="48"/>
      <c r="BM487" s="48"/>
      <c r="BN487" s="48"/>
      <c r="BO487" s="48"/>
      <c r="BP487" s="48"/>
      <c r="BQ487" s="48"/>
      <c r="BR487" s="48"/>
      <c r="BS487" s="48"/>
      <c r="BT487" s="48"/>
      <c r="BU487" s="48"/>
      <c r="BV487" s="48"/>
      <c r="BW487" s="48"/>
      <c r="BX487" s="48"/>
      <c r="BY487" s="48"/>
      <c r="BZ487" s="48"/>
      <c r="CA487" s="48"/>
      <c r="CB487" s="48"/>
      <c r="CC487" s="48"/>
      <c r="CD487" s="48"/>
      <c r="CE487" s="48"/>
      <c r="CF487" s="48"/>
      <c r="CG487" s="48"/>
      <c r="CH487" s="48"/>
      <c r="CI487" s="48"/>
      <c r="CJ487" s="48"/>
      <c r="CK487" s="48"/>
      <c r="CL487" s="48"/>
      <c r="CM487" s="48"/>
      <c r="CN487" s="48"/>
      <c r="CO487" s="48"/>
      <c r="CP487" s="48"/>
      <c r="CQ487" s="48"/>
      <c r="CR487" s="48"/>
      <c r="CS487" s="48"/>
      <c r="CT487" s="48"/>
      <c r="CU487" s="48"/>
      <c r="CV487" s="48"/>
      <c r="CW487" s="48"/>
      <c r="CX487" s="48"/>
      <c r="CY487" s="48"/>
      <c r="CZ487" s="48"/>
      <c r="DA487" s="48"/>
      <c r="DB487" s="48"/>
      <c r="DC487" s="48"/>
      <c r="DD487" s="48"/>
      <c r="DE487" s="48"/>
      <c r="DF487" s="48"/>
      <c r="DG487" s="48"/>
      <c r="DH487" s="48"/>
      <c r="DI487" s="48"/>
      <c r="DJ487" s="48"/>
      <c r="DK487" s="48"/>
      <c r="DL487" s="48"/>
      <c r="DM487" s="48"/>
      <c r="DN487" s="48"/>
      <c r="DO487" s="48"/>
      <c r="DP487" s="48"/>
      <c r="DQ487" s="48"/>
      <c r="DR487" s="48"/>
      <c r="DS487" s="48"/>
      <c r="DT487" s="48"/>
      <c r="DU487" s="48"/>
      <c r="DV487" s="48"/>
      <c r="DW487" s="48"/>
      <c r="DX487" s="48"/>
      <c r="DY487" s="48"/>
      <c r="DZ487" s="48"/>
      <c r="EA487" s="48"/>
      <c r="EB487" s="48"/>
      <c r="EC487" s="48"/>
      <c r="ED487" s="48"/>
      <c r="EE487" s="48"/>
      <c r="EF487" s="48"/>
      <c r="EG487" s="48"/>
      <c r="EH487" s="48"/>
      <c r="EI487" s="48"/>
      <c r="EJ487" s="48"/>
      <c r="EK487" s="48"/>
      <c r="EL487" s="48"/>
      <c r="EM487" s="48"/>
      <c r="EN487" s="48"/>
      <c r="EO487" s="48"/>
      <c r="EP487" s="48"/>
      <c r="EQ487" s="48"/>
      <c r="ER487" s="48"/>
      <c r="ES487" s="48"/>
      <c r="ET487" s="48"/>
      <c r="EU487" s="48"/>
      <c r="EV487" s="48"/>
      <c r="EW487" s="48"/>
      <c r="EX487" s="48"/>
      <c r="EY487" s="48"/>
      <c r="EZ487" s="48"/>
      <c r="FA487" s="48"/>
      <c r="FB487" s="48"/>
      <c r="FC487" s="48"/>
      <c r="FD487" s="48"/>
      <c r="FE487" s="48"/>
      <c r="FF487" s="48"/>
      <c r="FG487" s="48"/>
      <c r="FH487" s="48"/>
      <c r="FI487" s="48"/>
      <c r="FJ487" s="48"/>
      <c r="FK487" s="48"/>
      <c r="FL487" s="48"/>
      <c r="FM487" s="48"/>
      <c r="FN487" s="48"/>
      <c r="FO487" s="48"/>
      <c r="FP487" s="48"/>
      <c r="FQ487" s="48"/>
      <c r="FR487" s="48"/>
      <c r="FS487" s="48"/>
      <c r="FT487" s="48"/>
      <c r="FU487" s="48"/>
      <c r="FV487" s="48"/>
      <c r="FW487" s="48"/>
      <c r="FX487" s="48"/>
      <c r="FY487" s="48"/>
      <c r="FZ487" s="48"/>
      <c r="GA487" s="48"/>
      <c r="GB487" s="48"/>
      <c r="GC487" s="48"/>
      <c r="GD487" s="48"/>
      <c r="GE487" s="48"/>
      <c r="GF487" s="48"/>
      <c r="GG487" s="48"/>
      <c r="GH487" s="48"/>
      <c r="GI487" s="48"/>
      <c r="GJ487" s="48"/>
      <c r="GK487" s="48"/>
      <c r="GL487" s="48"/>
      <c r="GM487" s="48"/>
      <c r="GN487" s="48"/>
      <c r="GO487" s="48"/>
      <c r="GP487" s="48"/>
      <c r="GQ487" s="48"/>
      <c r="GR487" s="48"/>
      <c r="GS487" s="48"/>
      <c r="GT487" s="48"/>
      <c r="GU487" s="48"/>
      <c r="GV487" s="48"/>
      <c r="GW487" s="48"/>
      <c r="GX487" s="48"/>
      <c r="GY487" s="48"/>
      <c r="GZ487" s="48"/>
      <c r="HA487" s="48"/>
      <c r="HB487" s="48"/>
      <c r="HC487" s="48"/>
      <c r="HD487" s="48"/>
      <c r="HE487" s="48"/>
      <c r="HF487" s="48"/>
      <c r="HG487" s="48"/>
      <c r="HH487" s="48"/>
      <c r="HI487" s="48"/>
      <c r="HJ487" s="48"/>
      <c r="HK487" s="48"/>
      <c r="HL487" s="48"/>
      <c r="HM487" s="48"/>
      <c r="HN487" s="48"/>
      <c r="HO487" s="48"/>
      <c r="HP487" s="48"/>
      <c r="HQ487" s="48"/>
      <c r="HR487" s="48"/>
      <c r="HS487" s="48"/>
      <c r="HT487" s="48"/>
      <c r="HU487" s="48"/>
      <c r="HV487" s="48"/>
      <c r="HW487" s="48"/>
      <c r="HX487" s="48"/>
      <c r="HY487" s="48"/>
      <c r="HZ487" s="48"/>
      <c r="IA487" s="48"/>
      <c r="IB487" s="48"/>
      <c r="IC487" s="48"/>
      <c r="ID487" s="48"/>
      <c r="IE487" s="48"/>
      <c r="IF487" s="48"/>
      <c r="IG487" s="48"/>
      <c r="IH487" s="48"/>
      <c r="II487" s="48"/>
      <c r="IJ487" s="48"/>
      <c r="IK487" s="48"/>
      <c r="IL487" s="48"/>
      <c r="IM487" s="48"/>
      <c r="IN487" s="48"/>
      <c r="IO487" s="48"/>
      <c r="IP487" s="48"/>
      <c r="IQ487" s="48"/>
      <c r="IR487" s="48"/>
      <c r="IS487" s="48"/>
      <c r="IT487" s="48"/>
      <c r="IU487" s="48"/>
      <c r="IV487" s="48"/>
      <c r="IW487" s="48"/>
      <c r="IX487" s="48"/>
    </row>
    <row r="488" spans="1:258" s="49" customFormat="1" ht="12.75" customHeight="1" x14ac:dyDescent="0.2">
      <c r="A488" s="161"/>
      <c r="B488" s="162"/>
      <c r="C488" s="162"/>
      <c r="D488" s="65"/>
      <c r="E488" s="64"/>
      <c r="F488" s="64"/>
      <c r="G488" s="64"/>
      <c r="H488" s="64"/>
      <c r="I488" s="64"/>
      <c r="J488" s="64"/>
      <c r="K488" s="64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  <c r="AA488" s="48"/>
      <c r="AB488" s="48"/>
      <c r="AC488" s="48"/>
      <c r="AD488" s="48"/>
      <c r="AE488" s="48"/>
      <c r="AF488" s="48"/>
      <c r="AG488" s="48"/>
      <c r="AH488" s="48"/>
      <c r="AI488" s="48"/>
      <c r="AJ488" s="48"/>
      <c r="AK488" s="48"/>
      <c r="AL488" s="48"/>
      <c r="AM488" s="48"/>
      <c r="AN488" s="48"/>
      <c r="AO488" s="48"/>
      <c r="AP488" s="48"/>
      <c r="AQ488" s="48"/>
      <c r="AR488" s="48"/>
      <c r="AS488" s="48"/>
      <c r="AT488" s="48"/>
      <c r="AU488" s="48"/>
      <c r="AV488" s="48"/>
      <c r="AW488" s="48"/>
      <c r="AX488" s="48"/>
      <c r="AY488" s="48"/>
      <c r="AZ488" s="48"/>
      <c r="BA488" s="48"/>
      <c r="BB488" s="48"/>
      <c r="BC488" s="48"/>
      <c r="BD488" s="48"/>
      <c r="BE488" s="48"/>
      <c r="BF488" s="48"/>
      <c r="BG488" s="48"/>
      <c r="BH488" s="48"/>
      <c r="BI488" s="48"/>
      <c r="BJ488" s="48"/>
      <c r="BK488" s="48"/>
      <c r="BL488" s="48"/>
      <c r="BM488" s="48"/>
      <c r="BN488" s="48"/>
      <c r="BO488" s="48"/>
      <c r="BP488" s="48"/>
      <c r="BQ488" s="48"/>
      <c r="BR488" s="48"/>
      <c r="BS488" s="48"/>
      <c r="BT488" s="48"/>
      <c r="BU488" s="48"/>
      <c r="BV488" s="48"/>
      <c r="BW488" s="48"/>
      <c r="BX488" s="48"/>
      <c r="BY488" s="48"/>
      <c r="BZ488" s="48"/>
      <c r="CA488" s="48"/>
      <c r="CB488" s="48"/>
      <c r="CC488" s="48"/>
      <c r="CD488" s="48"/>
      <c r="CE488" s="48"/>
      <c r="CF488" s="48"/>
      <c r="CG488" s="48"/>
      <c r="CH488" s="48"/>
      <c r="CI488" s="48"/>
      <c r="CJ488" s="48"/>
      <c r="CK488" s="48"/>
      <c r="CL488" s="48"/>
      <c r="CM488" s="48"/>
      <c r="CN488" s="48"/>
      <c r="CO488" s="48"/>
      <c r="CP488" s="48"/>
      <c r="CQ488" s="48"/>
      <c r="CR488" s="48"/>
      <c r="CS488" s="48"/>
      <c r="CT488" s="48"/>
      <c r="CU488" s="48"/>
      <c r="CV488" s="48"/>
      <c r="CW488" s="48"/>
      <c r="CX488" s="48"/>
      <c r="CY488" s="48"/>
      <c r="CZ488" s="48"/>
      <c r="DA488" s="48"/>
      <c r="DB488" s="48"/>
      <c r="DC488" s="48"/>
      <c r="DD488" s="48"/>
      <c r="DE488" s="48"/>
      <c r="DF488" s="48"/>
      <c r="DG488" s="48"/>
      <c r="DH488" s="48"/>
      <c r="DI488" s="48"/>
      <c r="DJ488" s="48"/>
      <c r="DK488" s="48"/>
      <c r="DL488" s="48"/>
      <c r="DM488" s="48"/>
      <c r="DN488" s="48"/>
      <c r="DO488" s="48"/>
      <c r="DP488" s="48"/>
      <c r="DQ488" s="48"/>
      <c r="DR488" s="48"/>
      <c r="DS488" s="48"/>
      <c r="DT488" s="48"/>
      <c r="DU488" s="48"/>
      <c r="DV488" s="48"/>
      <c r="DW488" s="48"/>
      <c r="DX488" s="48"/>
      <c r="DY488" s="48"/>
      <c r="DZ488" s="48"/>
      <c r="EA488" s="48"/>
      <c r="EB488" s="48"/>
      <c r="EC488" s="48"/>
      <c r="ED488" s="48"/>
      <c r="EE488" s="48"/>
      <c r="EF488" s="48"/>
      <c r="EG488" s="48"/>
      <c r="EH488" s="48"/>
      <c r="EI488" s="48"/>
      <c r="EJ488" s="48"/>
      <c r="EK488" s="48"/>
      <c r="EL488" s="48"/>
      <c r="EM488" s="48"/>
      <c r="EN488" s="48"/>
      <c r="EO488" s="48"/>
      <c r="EP488" s="48"/>
      <c r="EQ488" s="48"/>
      <c r="ER488" s="48"/>
      <c r="ES488" s="48"/>
      <c r="ET488" s="48"/>
      <c r="EU488" s="48"/>
      <c r="EV488" s="48"/>
      <c r="EW488" s="48"/>
      <c r="EX488" s="48"/>
      <c r="EY488" s="48"/>
      <c r="EZ488" s="48"/>
      <c r="FA488" s="48"/>
      <c r="FB488" s="48"/>
      <c r="FC488" s="48"/>
      <c r="FD488" s="48"/>
      <c r="FE488" s="48"/>
      <c r="FF488" s="48"/>
      <c r="FG488" s="48"/>
      <c r="FH488" s="48"/>
      <c r="FI488" s="48"/>
      <c r="FJ488" s="48"/>
      <c r="FK488" s="48"/>
      <c r="FL488" s="48"/>
      <c r="FM488" s="48"/>
      <c r="FN488" s="48"/>
      <c r="FO488" s="48"/>
      <c r="FP488" s="48"/>
      <c r="FQ488" s="48"/>
      <c r="FR488" s="48"/>
      <c r="FS488" s="48"/>
      <c r="FT488" s="48"/>
      <c r="FU488" s="48"/>
      <c r="FV488" s="48"/>
      <c r="FW488" s="48"/>
      <c r="FX488" s="48"/>
      <c r="FY488" s="48"/>
      <c r="FZ488" s="48"/>
      <c r="GA488" s="48"/>
      <c r="GB488" s="48"/>
      <c r="GC488" s="48"/>
      <c r="GD488" s="48"/>
      <c r="GE488" s="48"/>
      <c r="GF488" s="48"/>
      <c r="GG488" s="48"/>
      <c r="GH488" s="48"/>
      <c r="GI488" s="48"/>
      <c r="GJ488" s="48"/>
      <c r="GK488" s="48"/>
      <c r="GL488" s="48"/>
      <c r="GM488" s="48"/>
      <c r="GN488" s="48"/>
      <c r="GO488" s="48"/>
      <c r="GP488" s="48"/>
      <c r="GQ488" s="48"/>
      <c r="GR488" s="48"/>
      <c r="GS488" s="48"/>
      <c r="GT488" s="48"/>
      <c r="GU488" s="48"/>
      <c r="GV488" s="48"/>
      <c r="GW488" s="48"/>
      <c r="GX488" s="48"/>
      <c r="GY488" s="48"/>
      <c r="GZ488" s="48"/>
      <c r="HA488" s="48"/>
      <c r="HB488" s="48"/>
      <c r="HC488" s="48"/>
      <c r="HD488" s="48"/>
      <c r="HE488" s="48"/>
      <c r="HF488" s="48"/>
      <c r="HG488" s="48"/>
      <c r="HH488" s="48"/>
      <c r="HI488" s="48"/>
      <c r="HJ488" s="48"/>
      <c r="HK488" s="48"/>
      <c r="HL488" s="48"/>
      <c r="HM488" s="48"/>
      <c r="HN488" s="48"/>
      <c r="HO488" s="48"/>
      <c r="HP488" s="48"/>
      <c r="HQ488" s="48"/>
      <c r="HR488" s="48"/>
      <c r="HS488" s="48"/>
      <c r="HT488" s="48"/>
      <c r="HU488" s="48"/>
      <c r="HV488" s="48"/>
      <c r="HW488" s="48"/>
      <c r="HX488" s="48"/>
      <c r="HY488" s="48"/>
      <c r="HZ488" s="48"/>
      <c r="IA488" s="48"/>
      <c r="IB488" s="48"/>
      <c r="IC488" s="48"/>
      <c r="ID488" s="48"/>
      <c r="IE488" s="48"/>
      <c r="IF488" s="48"/>
      <c r="IG488" s="48"/>
      <c r="IH488" s="48"/>
      <c r="II488" s="48"/>
      <c r="IJ488" s="48"/>
      <c r="IK488" s="48"/>
      <c r="IL488" s="48"/>
      <c r="IM488" s="48"/>
      <c r="IN488" s="48"/>
      <c r="IO488" s="48"/>
      <c r="IP488" s="48"/>
      <c r="IQ488" s="48"/>
      <c r="IR488" s="48"/>
      <c r="IS488" s="48"/>
      <c r="IT488" s="48"/>
      <c r="IU488" s="48"/>
      <c r="IV488" s="48"/>
      <c r="IW488" s="48"/>
      <c r="IX488" s="48"/>
    </row>
    <row r="489" spans="1:258" s="49" customFormat="1" ht="12.75" customHeight="1" x14ac:dyDescent="0.2">
      <c r="A489" s="161"/>
      <c r="B489" s="162"/>
      <c r="C489" s="162"/>
      <c r="D489" s="65"/>
      <c r="E489" s="64"/>
      <c r="F489" s="64"/>
      <c r="G489" s="64"/>
      <c r="H489" s="64"/>
      <c r="I489" s="64"/>
      <c r="J489" s="64"/>
      <c r="K489" s="64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  <c r="AA489" s="48"/>
      <c r="AB489" s="48"/>
      <c r="AC489" s="48"/>
      <c r="AD489" s="48"/>
      <c r="AE489" s="48"/>
      <c r="AF489" s="48"/>
      <c r="AG489" s="48"/>
      <c r="AH489" s="48"/>
      <c r="AI489" s="48"/>
      <c r="AJ489" s="48"/>
      <c r="AK489" s="48"/>
      <c r="AL489" s="48"/>
      <c r="AM489" s="48"/>
      <c r="AN489" s="48"/>
      <c r="AO489" s="48"/>
      <c r="AP489" s="48"/>
      <c r="AQ489" s="48"/>
      <c r="AR489" s="48"/>
      <c r="AS489" s="48"/>
      <c r="AT489" s="48"/>
      <c r="AU489" s="48"/>
      <c r="AV489" s="48"/>
      <c r="AW489" s="48"/>
      <c r="AX489" s="48"/>
      <c r="AY489" s="48"/>
      <c r="AZ489" s="48"/>
      <c r="BA489" s="48"/>
      <c r="BB489" s="48"/>
      <c r="BC489" s="48"/>
      <c r="BD489" s="48"/>
      <c r="BE489" s="48"/>
      <c r="BF489" s="48"/>
      <c r="BG489" s="48"/>
      <c r="BH489" s="48"/>
      <c r="BI489" s="48"/>
      <c r="BJ489" s="48"/>
      <c r="BK489" s="48"/>
      <c r="BL489" s="48"/>
      <c r="BM489" s="48"/>
      <c r="BN489" s="48"/>
      <c r="BO489" s="48"/>
      <c r="BP489" s="48"/>
      <c r="BQ489" s="48"/>
      <c r="BR489" s="48"/>
      <c r="BS489" s="48"/>
      <c r="BT489" s="48"/>
      <c r="BU489" s="48"/>
      <c r="BV489" s="48"/>
      <c r="BW489" s="48"/>
      <c r="BX489" s="48"/>
      <c r="BY489" s="48"/>
      <c r="BZ489" s="48"/>
      <c r="CA489" s="48"/>
      <c r="CB489" s="48"/>
      <c r="CC489" s="48"/>
      <c r="CD489" s="48"/>
      <c r="CE489" s="48"/>
      <c r="CF489" s="48"/>
      <c r="CG489" s="48"/>
      <c r="CH489" s="48"/>
      <c r="CI489" s="48"/>
      <c r="CJ489" s="48"/>
      <c r="CK489" s="48"/>
      <c r="CL489" s="48"/>
      <c r="CM489" s="48"/>
      <c r="CN489" s="48"/>
      <c r="CO489" s="48"/>
      <c r="CP489" s="48"/>
      <c r="CQ489" s="48"/>
      <c r="CR489" s="48"/>
      <c r="CS489" s="48"/>
      <c r="CT489" s="48"/>
      <c r="CU489" s="48"/>
      <c r="CV489" s="48"/>
      <c r="CW489" s="48"/>
      <c r="CX489" s="48"/>
      <c r="CY489" s="48"/>
      <c r="CZ489" s="48"/>
      <c r="DA489" s="48"/>
      <c r="DB489" s="48"/>
      <c r="DC489" s="48"/>
      <c r="DD489" s="48"/>
      <c r="DE489" s="48"/>
      <c r="DF489" s="48"/>
      <c r="DG489" s="48"/>
      <c r="DH489" s="48"/>
      <c r="DI489" s="48"/>
      <c r="DJ489" s="48"/>
      <c r="DK489" s="48"/>
      <c r="DL489" s="48"/>
      <c r="DM489" s="48"/>
      <c r="DN489" s="48"/>
      <c r="DO489" s="48"/>
      <c r="DP489" s="48"/>
      <c r="DQ489" s="48"/>
      <c r="DR489" s="48"/>
      <c r="DS489" s="48"/>
      <c r="DT489" s="48"/>
      <c r="DU489" s="48"/>
      <c r="DV489" s="48"/>
      <c r="DW489" s="48"/>
      <c r="DX489" s="48"/>
      <c r="DY489" s="48"/>
      <c r="DZ489" s="48"/>
      <c r="EA489" s="48"/>
      <c r="EB489" s="48"/>
      <c r="EC489" s="48"/>
      <c r="ED489" s="48"/>
      <c r="EE489" s="48"/>
      <c r="EF489" s="48"/>
      <c r="EG489" s="48"/>
      <c r="EH489" s="48"/>
      <c r="EI489" s="48"/>
      <c r="EJ489" s="48"/>
      <c r="EK489" s="48"/>
      <c r="EL489" s="48"/>
      <c r="EM489" s="48"/>
      <c r="EN489" s="48"/>
      <c r="EO489" s="48"/>
      <c r="EP489" s="48"/>
      <c r="EQ489" s="48"/>
      <c r="ER489" s="48"/>
      <c r="ES489" s="48"/>
      <c r="ET489" s="48"/>
      <c r="EU489" s="48"/>
      <c r="EV489" s="48"/>
      <c r="EW489" s="48"/>
      <c r="EX489" s="48"/>
      <c r="EY489" s="48"/>
      <c r="EZ489" s="48"/>
      <c r="FA489" s="48"/>
      <c r="FB489" s="48"/>
      <c r="FC489" s="48"/>
      <c r="FD489" s="48"/>
      <c r="FE489" s="48"/>
      <c r="FF489" s="48"/>
      <c r="FG489" s="48"/>
      <c r="FH489" s="48"/>
      <c r="FI489" s="48"/>
      <c r="FJ489" s="48"/>
      <c r="FK489" s="48"/>
      <c r="FL489" s="48"/>
      <c r="FM489" s="48"/>
      <c r="FN489" s="48"/>
      <c r="FO489" s="48"/>
      <c r="FP489" s="48"/>
      <c r="FQ489" s="48"/>
      <c r="FR489" s="48"/>
      <c r="FS489" s="48"/>
      <c r="FT489" s="48"/>
      <c r="FU489" s="48"/>
      <c r="FV489" s="48"/>
      <c r="FW489" s="48"/>
      <c r="FX489" s="48"/>
      <c r="FY489" s="48"/>
      <c r="FZ489" s="48"/>
      <c r="GA489" s="48"/>
      <c r="GB489" s="48"/>
      <c r="GC489" s="48"/>
      <c r="GD489" s="48"/>
      <c r="GE489" s="48"/>
      <c r="GF489" s="48"/>
      <c r="GG489" s="48"/>
      <c r="GH489" s="48"/>
      <c r="GI489" s="48"/>
      <c r="GJ489" s="48"/>
      <c r="GK489" s="48"/>
      <c r="GL489" s="48"/>
      <c r="GM489" s="48"/>
      <c r="GN489" s="48"/>
      <c r="GO489" s="48"/>
      <c r="GP489" s="48"/>
      <c r="GQ489" s="48"/>
      <c r="GR489" s="48"/>
      <c r="GS489" s="48"/>
      <c r="GT489" s="48"/>
      <c r="GU489" s="48"/>
      <c r="GV489" s="48"/>
      <c r="GW489" s="48"/>
      <c r="GX489" s="48"/>
      <c r="GY489" s="48"/>
      <c r="GZ489" s="48"/>
      <c r="HA489" s="48"/>
      <c r="HB489" s="48"/>
      <c r="HC489" s="48"/>
      <c r="HD489" s="48"/>
      <c r="HE489" s="48"/>
      <c r="HF489" s="48"/>
      <c r="HG489" s="48"/>
      <c r="HH489" s="48"/>
      <c r="HI489" s="48"/>
      <c r="HJ489" s="48"/>
      <c r="HK489" s="48"/>
      <c r="HL489" s="48"/>
      <c r="HM489" s="48"/>
      <c r="HN489" s="48"/>
      <c r="HO489" s="48"/>
      <c r="HP489" s="48"/>
      <c r="HQ489" s="48"/>
      <c r="HR489" s="48"/>
      <c r="HS489" s="48"/>
      <c r="HT489" s="48"/>
      <c r="HU489" s="48"/>
      <c r="HV489" s="48"/>
      <c r="HW489" s="48"/>
      <c r="HX489" s="48"/>
      <c r="HY489" s="48"/>
      <c r="HZ489" s="48"/>
      <c r="IA489" s="48"/>
      <c r="IB489" s="48"/>
      <c r="IC489" s="48"/>
      <c r="ID489" s="48"/>
      <c r="IE489" s="48"/>
      <c r="IF489" s="48"/>
      <c r="IG489" s="48"/>
      <c r="IH489" s="48"/>
      <c r="II489" s="48"/>
      <c r="IJ489" s="48"/>
      <c r="IK489" s="48"/>
      <c r="IL489" s="48"/>
      <c r="IM489" s="48"/>
      <c r="IN489" s="48"/>
      <c r="IO489" s="48"/>
      <c r="IP489" s="48"/>
      <c r="IQ489" s="48"/>
      <c r="IR489" s="48"/>
      <c r="IS489" s="48"/>
      <c r="IT489" s="48"/>
      <c r="IU489" s="48"/>
      <c r="IV489" s="48"/>
      <c r="IW489" s="48"/>
      <c r="IX489" s="48"/>
    </row>
    <row r="490" spans="1:258" s="49" customFormat="1" ht="12.75" customHeight="1" x14ac:dyDescent="0.2">
      <c r="A490" s="161"/>
      <c r="B490" s="162"/>
      <c r="C490" s="162"/>
      <c r="D490" s="65"/>
      <c r="E490" s="64"/>
      <c r="F490" s="64"/>
      <c r="G490" s="64"/>
      <c r="H490" s="64"/>
      <c r="I490" s="64"/>
      <c r="J490" s="64"/>
      <c r="K490" s="64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  <c r="AA490" s="48"/>
      <c r="AB490" s="48"/>
      <c r="AC490" s="48"/>
      <c r="AD490" s="48"/>
      <c r="AE490" s="48"/>
      <c r="AF490" s="48"/>
      <c r="AG490" s="48"/>
      <c r="AH490" s="48"/>
      <c r="AI490" s="48"/>
      <c r="AJ490" s="48"/>
      <c r="AK490" s="48"/>
      <c r="AL490" s="48"/>
      <c r="AM490" s="48"/>
      <c r="AN490" s="48"/>
      <c r="AO490" s="48"/>
      <c r="AP490" s="48"/>
      <c r="AQ490" s="48"/>
      <c r="AR490" s="48"/>
      <c r="AS490" s="48"/>
      <c r="AT490" s="48"/>
      <c r="AU490" s="48"/>
      <c r="AV490" s="48"/>
      <c r="AW490" s="48"/>
      <c r="AX490" s="48"/>
      <c r="AY490" s="48"/>
      <c r="AZ490" s="48"/>
      <c r="BA490" s="48"/>
      <c r="BB490" s="48"/>
      <c r="BC490" s="48"/>
      <c r="BD490" s="48"/>
      <c r="BE490" s="48"/>
      <c r="BF490" s="48"/>
      <c r="BG490" s="48"/>
      <c r="BH490" s="48"/>
      <c r="BI490" s="48"/>
      <c r="BJ490" s="48"/>
      <c r="BK490" s="48"/>
      <c r="BL490" s="48"/>
      <c r="BM490" s="48"/>
      <c r="BN490" s="48"/>
      <c r="BO490" s="48"/>
      <c r="BP490" s="48"/>
      <c r="BQ490" s="48"/>
      <c r="BR490" s="48"/>
      <c r="BS490" s="48"/>
      <c r="BT490" s="48"/>
      <c r="BU490" s="48"/>
      <c r="BV490" s="48"/>
      <c r="BW490" s="48"/>
      <c r="BX490" s="48"/>
      <c r="BY490" s="48"/>
      <c r="BZ490" s="48"/>
      <c r="CA490" s="48"/>
      <c r="CB490" s="48"/>
      <c r="CC490" s="48"/>
      <c r="CD490" s="48"/>
      <c r="CE490" s="48"/>
      <c r="CF490" s="48"/>
      <c r="CG490" s="48"/>
      <c r="CH490" s="48"/>
      <c r="CI490" s="48"/>
      <c r="CJ490" s="48"/>
      <c r="CK490" s="48"/>
      <c r="CL490" s="48"/>
      <c r="CM490" s="48"/>
      <c r="CN490" s="48"/>
      <c r="CO490" s="48"/>
      <c r="CP490" s="48"/>
      <c r="CQ490" s="48"/>
      <c r="CR490" s="48"/>
      <c r="CS490" s="48"/>
      <c r="CT490" s="48"/>
      <c r="CU490" s="48"/>
      <c r="CV490" s="48"/>
      <c r="CW490" s="48"/>
      <c r="CX490" s="48"/>
      <c r="CY490" s="48"/>
      <c r="CZ490" s="48"/>
      <c r="DA490" s="48"/>
      <c r="DB490" s="48"/>
      <c r="DC490" s="48"/>
      <c r="DD490" s="48"/>
      <c r="DE490" s="48"/>
      <c r="DF490" s="48"/>
      <c r="DG490" s="48"/>
      <c r="DH490" s="48"/>
      <c r="DI490" s="48"/>
      <c r="DJ490" s="48"/>
      <c r="DK490" s="48"/>
      <c r="DL490" s="48"/>
      <c r="DM490" s="48"/>
      <c r="DN490" s="48"/>
      <c r="DO490" s="48"/>
      <c r="DP490" s="48"/>
      <c r="DQ490" s="48"/>
      <c r="DR490" s="48"/>
      <c r="DS490" s="48"/>
      <c r="DT490" s="48"/>
      <c r="DU490" s="48"/>
      <c r="DV490" s="48"/>
      <c r="DW490" s="48"/>
      <c r="DX490" s="48"/>
      <c r="DY490" s="48"/>
      <c r="DZ490" s="48"/>
      <c r="EA490" s="48"/>
      <c r="EB490" s="48"/>
      <c r="EC490" s="48"/>
      <c r="ED490" s="48"/>
      <c r="EE490" s="48"/>
      <c r="EF490" s="48"/>
      <c r="EG490" s="48"/>
      <c r="EH490" s="48"/>
      <c r="EI490" s="48"/>
      <c r="EJ490" s="48"/>
      <c r="EK490" s="48"/>
      <c r="EL490" s="48"/>
      <c r="EM490" s="48"/>
      <c r="EN490" s="48"/>
      <c r="EO490" s="48"/>
      <c r="EP490" s="48"/>
      <c r="EQ490" s="48"/>
      <c r="ER490" s="48"/>
      <c r="ES490" s="48"/>
      <c r="ET490" s="48"/>
      <c r="EU490" s="48"/>
      <c r="EV490" s="48"/>
      <c r="EW490" s="48"/>
      <c r="EX490" s="48"/>
      <c r="EY490" s="48"/>
      <c r="EZ490" s="48"/>
      <c r="FA490" s="48"/>
      <c r="FB490" s="48"/>
      <c r="FC490" s="48"/>
      <c r="FD490" s="48"/>
      <c r="FE490" s="48"/>
      <c r="FF490" s="48"/>
      <c r="FG490" s="48"/>
      <c r="FH490" s="48"/>
      <c r="FI490" s="48"/>
      <c r="FJ490" s="48"/>
      <c r="FK490" s="48"/>
      <c r="FL490" s="48"/>
      <c r="FM490" s="48"/>
      <c r="FN490" s="48"/>
      <c r="FO490" s="48"/>
      <c r="FP490" s="48"/>
      <c r="FQ490" s="48"/>
      <c r="FR490" s="48"/>
      <c r="FS490" s="48"/>
      <c r="FT490" s="48"/>
      <c r="FU490" s="48"/>
      <c r="FV490" s="48"/>
      <c r="FW490" s="48"/>
      <c r="FX490" s="48"/>
      <c r="FY490" s="48"/>
      <c r="FZ490" s="48"/>
      <c r="GA490" s="48"/>
      <c r="GB490" s="48"/>
      <c r="GC490" s="48"/>
      <c r="GD490" s="48"/>
      <c r="GE490" s="48"/>
      <c r="GF490" s="48"/>
      <c r="GG490" s="48"/>
      <c r="GH490" s="48"/>
      <c r="GI490" s="48"/>
      <c r="GJ490" s="48"/>
      <c r="GK490" s="48"/>
      <c r="GL490" s="48"/>
      <c r="GM490" s="48"/>
      <c r="GN490" s="48"/>
      <c r="GO490" s="48"/>
      <c r="GP490" s="48"/>
      <c r="GQ490" s="48"/>
      <c r="GR490" s="48"/>
      <c r="GS490" s="48"/>
      <c r="GT490" s="48"/>
      <c r="GU490" s="48"/>
      <c r="GV490" s="48"/>
      <c r="GW490" s="48"/>
      <c r="GX490" s="48"/>
      <c r="GY490" s="48"/>
      <c r="GZ490" s="48"/>
      <c r="HA490" s="48"/>
      <c r="HB490" s="48"/>
      <c r="HC490" s="48"/>
      <c r="HD490" s="48"/>
      <c r="HE490" s="48"/>
      <c r="HF490" s="48"/>
      <c r="HG490" s="48"/>
      <c r="HH490" s="48"/>
      <c r="HI490" s="48"/>
      <c r="HJ490" s="48"/>
      <c r="HK490" s="48"/>
      <c r="HL490" s="48"/>
      <c r="HM490" s="48"/>
      <c r="HN490" s="48"/>
      <c r="HO490" s="48"/>
      <c r="HP490" s="48"/>
      <c r="HQ490" s="48"/>
      <c r="HR490" s="48"/>
      <c r="HS490" s="48"/>
      <c r="HT490" s="48"/>
      <c r="HU490" s="48"/>
      <c r="HV490" s="48"/>
      <c r="HW490" s="48"/>
      <c r="HX490" s="48"/>
      <c r="HY490" s="48"/>
      <c r="HZ490" s="48"/>
      <c r="IA490" s="48"/>
      <c r="IB490" s="48"/>
      <c r="IC490" s="48"/>
      <c r="ID490" s="48"/>
      <c r="IE490" s="48"/>
      <c r="IF490" s="48"/>
      <c r="IG490" s="48"/>
      <c r="IH490" s="48"/>
      <c r="II490" s="48"/>
      <c r="IJ490" s="48"/>
      <c r="IK490" s="48"/>
      <c r="IL490" s="48"/>
      <c r="IM490" s="48"/>
      <c r="IN490" s="48"/>
      <c r="IO490" s="48"/>
      <c r="IP490" s="48"/>
      <c r="IQ490" s="48"/>
      <c r="IR490" s="48"/>
      <c r="IS490" s="48"/>
      <c r="IT490" s="48"/>
      <c r="IU490" s="48"/>
      <c r="IV490" s="48"/>
      <c r="IW490" s="48"/>
      <c r="IX490" s="48"/>
    </row>
    <row r="491" spans="1:258" s="49" customFormat="1" ht="12.75" customHeight="1" x14ac:dyDescent="0.2">
      <c r="A491" s="161"/>
      <c r="B491" s="162"/>
      <c r="C491" s="162"/>
      <c r="D491" s="65"/>
      <c r="E491" s="64"/>
      <c r="F491" s="64"/>
      <c r="G491" s="64"/>
      <c r="H491" s="64"/>
      <c r="I491" s="64"/>
      <c r="J491" s="64"/>
      <c r="K491" s="64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  <c r="AA491" s="48"/>
      <c r="AB491" s="48"/>
      <c r="AC491" s="48"/>
      <c r="AD491" s="48"/>
      <c r="AE491" s="48"/>
      <c r="AF491" s="48"/>
      <c r="AG491" s="48"/>
      <c r="AH491" s="48"/>
      <c r="AI491" s="48"/>
      <c r="AJ491" s="48"/>
      <c r="AK491" s="48"/>
      <c r="AL491" s="48"/>
      <c r="AM491" s="48"/>
      <c r="AN491" s="48"/>
      <c r="AO491" s="48"/>
      <c r="AP491" s="48"/>
      <c r="AQ491" s="48"/>
      <c r="AR491" s="48"/>
      <c r="AS491" s="48"/>
      <c r="AT491" s="48"/>
      <c r="AU491" s="48"/>
      <c r="AV491" s="48"/>
      <c r="AW491" s="48"/>
      <c r="AX491" s="48"/>
      <c r="AY491" s="48"/>
      <c r="AZ491" s="48"/>
      <c r="BA491" s="48"/>
      <c r="BB491" s="48"/>
      <c r="BC491" s="48"/>
      <c r="BD491" s="48"/>
      <c r="BE491" s="48"/>
      <c r="BF491" s="48"/>
      <c r="BG491" s="48"/>
      <c r="BH491" s="48"/>
      <c r="BI491" s="48"/>
      <c r="BJ491" s="48"/>
      <c r="BK491" s="48"/>
      <c r="BL491" s="48"/>
      <c r="BM491" s="48"/>
      <c r="BN491" s="48"/>
      <c r="BO491" s="48"/>
      <c r="BP491" s="48"/>
      <c r="BQ491" s="48"/>
      <c r="BR491" s="48"/>
      <c r="BS491" s="48"/>
      <c r="BT491" s="48"/>
      <c r="BU491" s="48"/>
      <c r="BV491" s="48"/>
      <c r="BW491" s="48"/>
      <c r="BX491" s="48"/>
      <c r="BY491" s="48"/>
      <c r="BZ491" s="48"/>
      <c r="CA491" s="48"/>
      <c r="CB491" s="48"/>
      <c r="CC491" s="48"/>
      <c r="CD491" s="48"/>
      <c r="CE491" s="48"/>
      <c r="CF491" s="48"/>
      <c r="CG491" s="48"/>
      <c r="CH491" s="48"/>
      <c r="CI491" s="48"/>
      <c r="CJ491" s="48"/>
      <c r="CK491" s="48"/>
      <c r="CL491" s="48"/>
      <c r="CM491" s="48"/>
      <c r="CN491" s="48"/>
      <c r="CO491" s="48"/>
      <c r="CP491" s="48"/>
      <c r="CQ491" s="48"/>
      <c r="CR491" s="48"/>
      <c r="CS491" s="48"/>
      <c r="CT491" s="48"/>
      <c r="CU491" s="48"/>
      <c r="CV491" s="48"/>
      <c r="CW491" s="48"/>
      <c r="CX491" s="48"/>
      <c r="CY491" s="48"/>
      <c r="CZ491" s="48"/>
      <c r="DA491" s="48"/>
      <c r="DB491" s="48"/>
      <c r="DC491" s="48"/>
      <c r="DD491" s="48"/>
      <c r="DE491" s="48"/>
      <c r="DF491" s="48"/>
      <c r="DG491" s="48"/>
      <c r="DH491" s="48"/>
      <c r="DI491" s="48"/>
      <c r="DJ491" s="48"/>
      <c r="DK491" s="48"/>
      <c r="DL491" s="48"/>
      <c r="DM491" s="48"/>
      <c r="DN491" s="48"/>
      <c r="DO491" s="48"/>
      <c r="DP491" s="48"/>
      <c r="DQ491" s="48"/>
      <c r="DR491" s="48"/>
      <c r="DS491" s="48"/>
      <c r="DT491" s="48"/>
      <c r="DU491" s="48"/>
      <c r="DV491" s="48"/>
      <c r="DW491" s="48"/>
      <c r="DX491" s="48"/>
      <c r="DY491" s="48"/>
      <c r="DZ491" s="48"/>
      <c r="EA491" s="48"/>
      <c r="EB491" s="48"/>
      <c r="EC491" s="48"/>
      <c r="ED491" s="48"/>
      <c r="EE491" s="48"/>
      <c r="EF491" s="48"/>
      <c r="EG491" s="48"/>
      <c r="EH491" s="48"/>
      <c r="EI491" s="48"/>
      <c r="EJ491" s="48"/>
      <c r="EK491" s="48"/>
      <c r="EL491" s="48"/>
      <c r="EM491" s="48"/>
      <c r="EN491" s="48"/>
      <c r="EO491" s="48"/>
      <c r="EP491" s="48"/>
      <c r="EQ491" s="48"/>
      <c r="ER491" s="48"/>
      <c r="ES491" s="48"/>
      <c r="ET491" s="48"/>
      <c r="EU491" s="48"/>
      <c r="EV491" s="48"/>
      <c r="EW491" s="48"/>
      <c r="EX491" s="48"/>
      <c r="EY491" s="48"/>
      <c r="EZ491" s="48"/>
      <c r="FA491" s="48"/>
      <c r="FB491" s="48"/>
      <c r="FC491" s="48"/>
      <c r="FD491" s="48"/>
      <c r="FE491" s="48"/>
      <c r="FF491" s="48"/>
      <c r="FG491" s="48"/>
      <c r="FH491" s="48"/>
      <c r="FI491" s="48"/>
      <c r="FJ491" s="48"/>
      <c r="FK491" s="48"/>
      <c r="FL491" s="48"/>
      <c r="FM491" s="48"/>
      <c r="FN491" s="48"/>
      <c r="FO491" s="48"/>
      <c r="FP491" s="48"/>
      <c r="FQ491" s="48"/>
      <c r="FR491" s="48"/>
      <c r="FS491" s="48"/>
      <c r="FT491" s="48"/>
      <c r="FU491" s="48"/>
      <c r="FV491" s="48"/>
      <c r="FW491" s="48"/>
      <c r="FX491" s="48"/>
      <c r="FY491" s="48"/>
      <c r="FZ491" s="48"/>
      <c r="GA491" s="48"/>
      <c r="GB491" s="48"/>
      <c r="GC491" s="48"/>
      <c r="GD491" s="48"/>
      <c r="GE491" s="48"/>
      <c r="GF491" s="48"/>
      <c r="GG491" s="48"/>
      <c r="GH491" s="48"/>
      <c r="GI491" s="48"/>
      <c r="GJ491" s="48"/>
      <c r="GK491" s="48"/>
      <c r="GL491" s="48"/>
      <c r="GM491" s="48"/>
      <c r="GN491" s="48"/>
      <c r="GO491" s="48"/>
      <c r="GP491" s="48"/>
      <c r="GQ491" s="48"/>
      <c r="GR491" s="48"/>
      <c r="GS491" s="48"/>
      <c r="GT491" s="48"/>
      <c r="GU491" s="48"/>
      <c r="GV491" s="48"/>
      <c r="GW491" s="48"/>
      <c r="GX491" s="48"/>
      <c r="GY491" s="48"/>
      <c r="GZ491" s="48"/>
      <c r="HA491" s="48"/>
      <c r="HB491" s="48"/>
      <c r="HC491" s="48"/>
      <c r="HD491" s="48"/>
      <c r="HE491" s="48"/>
      <c r="HF491" s="48"/>
      <c r="HG491" s="48"/>
      <c r="HH491" s="48"/>
      <c r="HI491" s="48"/>
      <c r="HJ491" s="48"/>
      <c r="HK491" s="48"/>
      <c r="HL491" s="48"/>
      <c r="HM491" s="48"/>
      <c r="HN491" s="48"/>
      <c r="HO491" s="48"/>
      <c r="HP491" s="48"/>
      <c r="HQ491" s="48"/>
      <c r="HR491" s="48"/>
      <c r="HS491" s="48"/>
      <c r="HT491" s="48"/>
      <c r="HU491" s="48"/>
      <c r="HV491" s="48"/>
      <c r="HW491" s="48"/>
      <c r="HX491" s="48"/>
      <c r="HY491" s="48"/>
      <c r="HZ491" s="48"/>
      <c r="IA491" s="48"/>
      <c r="IB491" s="48"/>
      <c r="IC491" s="48"/>
      <c r="ID491" s="48"/>
      <c r="IE491" s="48"/>
      <c r="IF491" s="48"/>
      <c r="IG491" s="48"/>
      <c r="IH491" s="48"/>
      <c r="II491" s="48"/>
      <c r="IJ491" s="48"/>
      <c r="IK491" s="48"/>
      <c r="IL491" s="48"/>
      <c r="IM491" s="48"/>
      <c r="IN491" s="48"/>
      <c r="IO491" s="48"/>
      <c r="IP491" s="48"/>
      <c r="IQ491" s="48"/>
      <c r="IR491" s="48"/>
      <c r="IS491" s="48"/>
      <c r="IT491" s="48"/>
      <c r="IU491" s="48"/>
      <c r="IV491" s="48"/>
      <c r="IW491" s="48"/>
      <c r="IX491" s="48"/>
    </row>
    <row r="492" spans="1:258" s="49" customFormat="1" ht="12.75" customHeight="1" thickBot="1" x14ac:dyDescent="0.25">
      <c r="A492" s="161"/>
      <c r="B492" s="162"/>
      <c r="C492" s="162"/>
      <c r="D492" s="65"/>
      <c r="E492" s="64"/>
      <c r="F492" s="64"/>
      <c r="G492" s="64"/>
      <c r="H492" s="64"/>
      <c r="I492" s="64"/>
      <c r="J492" s="64"/>
      <c r="K492" s="64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  <c r="AA492" s="48"/>
      <c r="AB492" s="48"/>
      <c r="AC492" s="48"/>
      <c r="AD492" s="48"/>
      <c r="AE492" s="48"/>
      <c r="AF492" s="48"/>
      <c r="AG492" s="48"/>
      <c r="AH492" s="48"/>
      <c r="AI492" s="48"/>
      <c r="AJ492" s="48"/>
      <c r="AK492" s="48"/>
      <c r="AL492" s="48"/>
      <c r="AM492" s="48"/>
      <c r="AN492" s="48"/>
      <c r="AO492" s="48"/>
      <c r="AP492" s="48"/>
      <c r="AQ492" s="48"/>
      <c r="AR492" s="48"/>
      <c r="AS492" s="48"/>
      <c r="AT492" s="48"/>
      <c r="AU492" s="48"/>
      <c r="AV492" s="48"/>
      <c r="AW492" s="48"/>
      <c r="AX492" s="48"/>
      <c r="AY492" s="48"/>
      <c r="AZ492" s="48"/>
      <c r="BA492" s="48"/>
      <c r="BB492" s="48"/>
      <c r="BC492" s="48"/>
      <c r="BD492" s="48"/>
      <c r="BE492" s="48"/>
      <c r="BF492" s="48"/>
      <c r="BG492" s="48"/>
      <c r="BH492" s="48"/>
      <c r="BI492" s="48"/>
      <c r="BJ492" s="48"/>
      <c r="BK492" s="48"/>
      <c r="BL492" s="48"/>
      <c r="BM492" s="48"/>
      <c r="BN492" s="48"/>
      <c r="BO492" s="48"/>
      <c r="BP492" s="48"/>
      <c r="BQ492" s="48"/>
      <c r="BR492" s="48"/>
      <c r="BS492" s="48"/>
      <c r="BT492" s="48"/>
      <c r="BU492" s="48"/>
      <c r="BV492" s="48"/>
      <c r="BW492" s="48"/>
      <c r="BX492" s="48"/>
      <c r="BY492" s="48"/>
      <c r="BZ492" s="48"/>
      <c r="CA492" s="48"/>
      <c r="CB492" s="48"/>
      <c r="CC492" s="48"/>
      <c r="CD492" s="48"/>
      <c r="CE492" s="48"/>
      <c r="CF492" s="48"/>
      <c r="CG492" s="48"/>
      <c r="CH492" s="48"/>
      <c r="CI492" s="48"/>
      <c r="CJ492" s="48"/>
      <c r="CK492" s="48"/>
      <c r="CL492" s="48"/>
      <c r="CM492" s="48"/>
      <c r="CN492" s="48"/>
      <c r="CO492" s="48"/>
      <c r="CP492" s="48"/>
      <c r="CQ492" s="48"/>
      <c r="CR492" s="48"/>
      <c r="CS492" s="48"/>
      <c r="CT492" s="48"/>
      <c r="CU492" s="48"/>
      <c r="CV492" s="48"/>
      <c r="CW492" s="48"/>
      <c r="CX492" s="48"/>
      <c r="CY492" s="48"/>
      <c r="CZ492" s="48"/>
      <c r="DA492" s="48"/>
      <c r="DB492" s="48"/>
      <c r="DC492" s="48"/>
      <c r="DD492" s="48"/>
      <c r="DE492" s="48"/>
      <c r="DF492" s="48"/>
      <c r="DG492" s="48"/>
      <c r="DH492" s="48"/>
      <c r="DI492" s="48"/>
      <c r="DJ492" s="48"/>
      <c r="DK492" s="48"/>
      <c r="DL492" s="48"/>
      <c r="DM492" s="48"/>
      <c r="DN492" s="48"/>
      <c r="DO492" s="48"/>
      <c r="DP492" s="48"/>
      <c r="DQ492" s="48"/>
      <c r="DR492" s="48"/>
      <c r="DS492" s="48"/>
      <c r="DT492" s="48"/>
      <c r="DU492" s="48"/>
      <c r="DV492" s="48"/>
      <c r="DW492" s="48"/>
      <c r="DX492" s="48"/>
      <c r="DY492" s="48"/>
      <c r="DZ492" s="48"/>
      <c r="EA492" s="48"/>
      <c r="EB492" s="48"/>
      <c r="EC492" s="48"/>
      <c r="ED492" s="48"/>
      <c r="EE492" s="48"/>
      <c r="EF492" s="48"/>
      <c r="EG492" s="48"/>
      <c r="EH492" s="48"/>
      <c r="EI492" s="48"/>
      <c r="EJ492" s="48"/>
      <c r="EK492" s="48"/>
      <c r="EL492" s="48"/>
      <c r="EM492" s="48"/>
      <c r="EN492" s="48"/>
      <c r="EO492" s="48"/>
      <c r="EP492" s="48"/>
      <c r="EQ492" s="48"/>
      <c r="ER492" s="48"/>
      <c r="ES492" s="48"/>
      <c r="ET492" s="48"/>
      <c r="EU492" s="48"/>
      <c r="EV492" s="48"/>
      <c r="EW492" s="48"/>
      <c r="EX492" s="48"/>
      <c r="EY492" s="48"/>
      <c r="EZ492" s="48"/>
      <c r="FA492" s="48"/>
      <c r="FB492" s="48"/>
      <c r="FC492" s="48"/>
      <c r="FD492" s="48"/>
      <c r="FE492" s="48"/>
      <c r="FF492" s="48"/>
      <c r="FG492" s="48"/>
      <c r="FH492" s="48"/>
      <c r="FI492" s="48"/>
      <c r="FJ492" s="48"/>
      <c r="FK492" s="48"/>
      <c r="FL492" s="48"/>
      <c r="FM492" s="48"/>
      <c r="FN492" s="48"/>
      <c r="FO492" s="48"/>
      <c r="FP492" s="48"/>
      <c r="FQ492" s="48"/>
      <c r="FR492" s="48"/>
      <c r="FS492" s="48"/>
      <c r="FT492" s="48"/>
      <c r="FU492" s="48"/>
      <c r="FV492" s="48"/>
      <c r="FW492" s="48"/>
      <c r="FX492" s="48"/>
      <c r="FY492" s="48"/>
      <c r="FZ492" s="48"/>
      <c r="GA492" s="48"/>
      <c r="GB492" s="48"/>
      <c r="GC492" s="48"/>
      <c r="GD492" s="48"/>
      <c r="GE492" s="48"/>
      <c r="GF492" s="48"/>
      <c r="GG492" s="48"/>
      <c r="GH492" s="48"/>
      <c r="GI492" s="48"/>
      <c r="GJ492" s="48"/>
      <c r="GK492" s="48"/>
      <c r="GL492" s="48"/>
      <c r="GM492" s="48"/>
      <c r="GN492" s="48"/>
      <c r="GO492" s="48"/>
      <c r="GP492" s="48"/>
      <c r="GQ492" s="48"/>
      <c r="GR492" s="48"/>
      <c r="GS492" s="48"/>
      <c r="GT492" s="48"/>
      <c r="GU492" s="48"/>
      <c r="GV492" s="48"/>
      <c r="GW492" s="48"/>
      <c r="GX492" s="48"/>
      <c r="GY492" s="48"/>
      <c r="GZ492" s="48"/>
      <c r="HA492" s="48"/>
      <c r="HB492" s="48"/>
      <c r="HC492" s="48"/>
      <c r="HD492" s="48"/>
      <c r="HE492" s="48"/>
      <c r="HF492" s="48"/>
      <c r="HG492" s="48"/>
      <c r="HH492" s="48"/>
      <c r="HI492" s="48"/>
      <c r="HJ492" s="48"/>
      <c r="HK492" s="48"/>
      <c r="HL492" s="48"/>
      <c r="HM492" s="48"/>
      <c r="HN492" s="48"/>
      <c r="HO492" s="48"/>
      <c r="HP492" s="48"/>
      <c r="HQ492" s="48"/>
      <c r="HR492" s="48"/>
      <c r="HS492" s="48"/>
      <c r="HT492" s="48"/>
      <c r="HU492" s="48"/>
      <c r="HV492" s="48"/>
      <c r="HW492" s="48"/>
      <c r="HX492" s="48"/>
      <c r="HY492" s="48"/>
      <c r="HZ492" s="48"/>
      <c r="IA492" s="48"/>
      <c r="IB492" s="48"/>
      <c r="IC492" s="48"/>
      <c r="ID492" s="48"/>
      <c r="IE492" s="48"/>
      <c r="IF492" s="48"/>
      <c r="IG492" s="48"/>
      <c r="IH492" s="48"/>
      <c r="II492" s="48"/>
      <c r="IJ492" s="48"/>
      <c r="IK492" s="48"/>
      <c r="IL492" s="48"/>
      <c r="IM492" s="48"/>
      <c r="IN492" s="48"/>
      <c r="IO492" s="48"/>
      <c r="IP492" s="48"/>
      <c r="IQ492" s="48"/>
      <c r="IR492" s="48"/>
      <c r="IS492" s="48"/>
      <c r="IT492" s="48"/>
      <c r="IU492" s="48"/>
      <c r="IV492" s="48"/>
      <c r="IW492" s="48"/>
      <c r="IX492" s="48"/>
    </row>
    <row r="493" spans="1:258" ht="12.75" customHeight="1" thickBot="1" x14ac:dyDescent="0.25"/>
  </sheetData>
  <mergeCells count="11">
    <mergeCell ref="A182:K182"/>
    <mergeCell ref="A39:K39"/>
    <mergeCell ref="A114:K114"/>
    <mergeCell ref="A140:K140"/>
    <mergeCell ref="A175:K175"/>
    <mergeCell ref="A179:K179"/>
    <mergeCell ref="A1:K1"/>
    <mergeCell ref="B2:B3"/>
    <mergeCell ref="D2:J2"/>
    <mergeCell ref="K2:K3"/>
    <mergeCell ref="A4:K4"/>
  </mergeCells>
  <pageMargins left="0.39375000000000004" right="0.39375000000000004" top="0.39375000000000004" bottom="0.39375000000000004" header="0.51180599999999998" footer="0.51180599999999998"/>
  <pageSetup paperSize="9" scale="86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База практик на 2025 г.</vt:lpstr>
      <vt:lpstr>ИТС 2025</vt:lpstr>
      <vt:lpstr>ИРИТ 2025</vt:lpstr>
      <vt:lpstr>ИПТМ 2025</vt:lpstr>
      <vt:lpstr>ИХФТиМ 2025</vt:lpstr>
      <vt:lpstr>ИЯЭиТФ 2025</vt:lpstr>
      <vt:lpstr>ИНЭЛ 2025</vt:lpstr>
      <vt:lpstr>ИНЭУ 2025</vt:lpstr>
      <vt:lpstr>'База практик на 2025 г.'!Область_печати</vt:lpstr>
      <vt:lpstr>'ИНЭЛ 2025'!Область_печати</vt:lpstr>
      <vt:lpstr>'ИНЭУ 2025'!Область_печати</vt:lpstr>
      <vt:lpstr>'ИПТМ 2025'!Область_печати</vt:lpstr>
      <vt:lpstr>'ИРИТ 2025'!Область_печати</vt:lpstr>
      <vt:lpstr>'ИТС 2025'!Область_печати</vt:lpstr>
      <vt:lpstr>'ИХФТиМ 2025'!Область_печати</vt:lpstr>
      <vt:lpstr>'ИЯЭиТФ 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147</cp:revision>
  <cp:lastPrinted>2023-09-27T13:05:10Z</cp:lastPrinted>
  <dcterms:modified xsi:type="dcterms:W3CDTF">2026-08-13T11:53:03Z</dcterms:modified>
</cp:coreProperties>
</file>